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2"/>
  <workbookPr showInkAnnotation="0" autoCompressPictures="0"/>
  <mc:AlternateContent xmlns:mc="http://schemas.openxmlformats.org/markup-compatibility/2006">
    <mc:Choice Requires="x15">
      <x15ac:absPath xmlns:x15ac="http://schemas.microsoft.com/office/spreadsheetml/2010/11/ac" url="/Users/mab/Library/CloudStorage/Dropbox/Rocks-Paradox/Bryozoans/"/>
    </mc:Choice>
  </mc:AlternateContent>
  <xr:revisionPtr revIDLastSave="0" documentId="13_ncr:1_{18E8890B-1A75-2A4E-9B53-481C9525275D}" xr6:coauthVersionLast="47" xr6:coauthVersionMax="47" xr10:uidLastSave="{00000000-0000-0000-0000-000000000000}"/>
  <bookViews>
    <workbookView xWindow="1440" yWindow="760" windowWidth="28800" windowHeight="15920" tabRatio="500" xr2:uid="{00000000-000D-0000-FFFF-FFFF00000000}"/>
  </bookViews>
  <sheets>
    <sheet name="MAB_combo_sheet" sheetId="12" r:id="rId1"/>
    <sheet name="Samples WABO I" sheetId="1" r:id="rId2"/>
    <sheet name="Samples WABO II" sheetId="5" r:id="rId3"/>
    <sheet name="Samples WABO III" sheetId="9" r:id="rId4"/>
    <sheet name="Hawkes Bay (HB) samples" sheetId="6" r:id="rId5"/>
    <sheet name="NZ_others" sheetId="8" r:id="rId6"/>
    <sheet name="Chatham" sheetId="10" r:id="rId7"/>
    <sheet name="Oamaru" sheetId="11"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M167" i="12" l="1"/>
  <c r="M121" i="12"/>
  <c r="M120" i="12"/>
  <c r="M119" i="12"/>
  <c r="M118" i="12"/>
  <c r="M117" i="12"/>
  <c r="M116" i="12"/>
  <c r="M115" i="12"/>
  <c r="M114" i="12"/>
  <c r="M113" i="12"/>
  <c r="M112" i="12"/>
  <c r="M111" i="12"/>
  <c r="M110" i="12"/>
  <c r="M109" i="12"/>
  <c r="M108" i="12"/>
  <c r="M107" i="12"/>
  <c r="M106" i="12"/>
  <c r="M105" i="12"/>
  <c r="M104" i="12"/>
  <c r="M103" i="12"/>
  <c r="M102" i="12"/>
  <c r="M101" i="12"/>
  <c r="M100" i="12"/>
  <c r="M99" i="12"/>
  <c r="M97" i="12"/>
  <c r="M96" i="12"/>
  <c r="M95" i="12"/>
  <c r="M94" i="12"/>
  <c r="M93" i="12"/>
  <c r="M92" i="12"/>
  <c r="M91" i="12"/>
  <c r="M90" i="12"/>
  <c r="M89" i="12"/>
  <c r="M88" i="12"/>
  <c r="M87" i="12"/>
  <c r="M86" i="12"/>
  <c r="M85" i="12"/>
  <c r="M84" i="12"/>
  <c r="M83" i="12"/>
  <c r="M82" i="12"/>
  <c r="M81" i="12"/>
  <c r="M80" i="12"/>
  <c r="M79" i="12"/>
  <c r="M78" i="12"/>
  <c r="M77" i="12"/>
  <c r="M76" i="12"/>
  <c r="M75" i="12"/>
  <c r="M74" i="12"/>
  <c r="M73" i="12"/>
  <c r="M72" i="12"/>
  <c r="M71" i="12"/>
  <c r="M70" i="12"/>
  <c r="M69" i="12"/>
  <c r="M68" i="12"/>
  <c r="M67" i="12"/>
  <c r="M66" i="12"/>
  <c r="M65" i="12"/>
  <c r="M64" i="12"/>
  <c r="M63" i="12"/>
  <c r="M62" i="12"/>
  <c r="M61" i="12"/>
  <c r="M60" i="12"/>
  <c r="M59" i="12"/>
  <c r="M58" i="12"/>
  <c r="M57" i="12"/>
  <c r="M56" i="12"/>
  <c r="M55" i="12"/>
  <c r="M54" i="12"/>
  <c r="M53" i="12"/>
  <c r="M52" i="12"/>
  <c r="M51" i="12"/>
  <c r="M50" i="12"/>
  <c r="M49" i="12"/>
  <c r="M48" i="12"/>
  <c r="M47" i="12"/>
  <c r="M46" i="12"/>
  <c r="M45" i="12"/>
  <c r="M44" i="12"/>
  <c r="M43" i="12"/>
  <c r="M42" i="12"/>
  <c r="M41" i="12"/>
  <c r="M40" i="12"/>
  <c r="M39" i="12"/>
  <c r="M38" i="12"/>
  <c r="M37" i="12"/>
  <c r="M36" i="12"/>
  <c r="M35" i="12"/>
  <c r="M34" i="12"/>
  <c r="M33" i="12"/>
  <c r="M32" i="12"/>
  <c r="M31" i="12"/>
  <c r="M30" i="12"/>
  <c r="M29" i="12"/>
  <c r="M28" i="12"/>
  <c r="M27" i="12"/>
  <c r="M26" i="12"/>
  <c r="M25" i="12"/>
  <c r="M24" i="12"/>
  <c r="M23" i="12"/>
  <c r="M22" i="12"/>
  <c r="M21" i="12"/>
  <c r="M20" i="12"/>
  <c r="M19" i="12"/>
  <c r="M18" i="12"/>
  <c r="M17" i="12"/>
  <c r="M16" i="12"/>
  <c r="M15" i="12"/>
  <c r="M14" i="12"/>
  <c r="M13" i="12"/>
  <c r="M12" i="12"/>
  <c r="M11" i="12"/>
  <c r="M10" i="12"/>
  <c r="M9" i="12"/>
  <c r="M8" i="12"/>
  <c r="K7" i="12"/>
  <c r="M7" i="12" s="1"/>
  <c r="M6" i="12"/>
  <c r="M5" i="12"/>
  <c r="M4" i="12"/>
  <c r="M3" i="12"/>
  <c r="M2" i="12"/>
  <c r="O2" i="5"/>
  <c r="M121" i="1"/>
  <c r="M120" i="1"/>
  <c r="M119" i="1"/>
  <c r="M118" i="1"/>
  <c r="M117" i="1"/>
  <c r="M116" i="1"/>
  <c r="M115" i="1"/>
  <c r="M114" i="1"/>
  <c r="M113" i="1"/>
  <c r="M112" i="1"/>
  <c r="M111" i="1"/>
  <c r="M110" i="1"/>
  <c r="M109" i="1"/>
  <c r="M108" i="1"/>
  <c r="M107" i="1"/>
  <c r="M106" i="1"/>
  <c r="M105" i="1"/>
  <c r="M104" i="1"/>
  <c r="M103" i="1"/>
  <c r="M102" i="1"/>
  <c r="M101" i="1"/>
  <c r="M100" i="1"/>
  <c r="M99"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K7" i="1"/>
  <c r="M7" i="1"/>
  <c r="M6" i="1"/>
  <c r="M5" i="1"/>
  <c r="M4" i="1"/>
  <c r="M3" i="1"/>
  <c r="M2" i="1"/>
</calcChain>
</file>

<file path=xl/sharedStrings.xml><?xml version="1.0" encoding="utf-8"?>
<sst xmlns="http://schemas.openxmlformats.org/spreadsheetml/2006/main" count="9568" uniqueCount="1509">
  <si>
    <t>SAMPLE_ID</t>
  </si>
  <si>
    <t>Int</t>
  </si>
  <si>
    <t>Formation_name</t>
  </si>
  <si>
    <t>GPS number</t>
  </si>
  <si>
    <t>GPS lat</t>
  </si>
  <si>
    <t>GPS long</t>
  </si>
  <si>
    <t xml:space="preserve">Date </t>
  </si>
  <si>
    <t>Collectors</t>
  </si>
  <si>
    <t>Code</t>
  </si>
  <si>
    <t>Total</t>
  </si>
  <si>
    <t>Encrusted</t>
  </si>
  <si>
    <t>Rate</t>
  </si>
  <si>
    <t>Physical Description</t>
  </si>
  <si>
    <t>Photo ID</t>
  </si>
  <si>
    <t>Unpacked</t>
  </si>
  <si>
    <t>Unpacked by</t>
  </si>
  <si>
    <t>unpacking notes</t>
  </si>
  <si>
    <t>Small</t>
  </si>
  <si>
    <t>Large</t>
  </si>
  <si>
    <t>Too large</t>
  </si>
  <si>
    <t>39S 54.243</t>
  </si>
  <si>
    <t>174E 56.183</t>
  </si>
  <si>
    <t>SR, LLH, KV</t>
  </si>
  <si>
    <t>Exposure about 0.5 by 2 m across, but washdown before two in place shell beds. We sampled one of them</t>
  </si>
  <si>
    <t>39S 54.236</t>
  </si>
  <si>
    <t>Exposure 1.35 by 1 m, about 10 m North of Sample 1</t>
  </si>
  <si>
    <t>39S 54.253</t>
  </si>
  <si>
    <t>174E 56.199</t>
  </si>
  <si>
    <t>Exposure about 2 m by 1.5 m with concentration of shells lower, about 20 m South of Sample 1</t>
  </si>
  <si>
    <t>39S 54.645</t>
  </si>
  <si>
    <t>174E 56.820</t>
  </si>
  <si>
    <t>Exposure about 5-1m by 10 m.</t>
  </si>
  <si>
    <t>39S 56.668</t>
  </si>
  <si>
    <t>175E 09.173</t>
  </si>
  <si>
    <t xml:space="preserve">Exposure about 0.5 m by 2 m, Pinnacle Sand under seen clearly. Substantial decalcification. </t>
  </si>
  <si>
    <t>39S 55.061</t>
  </si>
  <si>
    <t>174E 57.347</t>
  </si>
  <si>
    <t>Exposure about 1 m by 8 am, we did four here (low)</t>
  </si>
  <si>
    <t>Exposure about 1 m by 8 am, we did four here (high)</t>
  </si>
  <si>
    <t>39S 55.066</t>
  </si>
  <si>
    <t>174E 57.383</t>
  </si>
  <si>
    <t>Exposure abpout 2 m by 150-200 m. Better preservation than previous for because more silty?</t>
  </si>
  <si>
    <t>Exposure abpout 2 m by 150-200 m. climbed about 50 birds eye view south of Sample 10. Did 5 here</t>
  </si>
  <si>
    <t>39S 55.084</t>
  </si>
  <si>
    <t>174E 57.407</t>
  </si>
  <si>
    <t xml:space="preserve">Walked by "cave" and then  sampled. Exposure is continuation from previous so 2 m </t>
  </si>
  <si>
    <t>LHL</t>
  </si>
  <si>
    <t>changed from 28 to 17 enxrusted</t>
  </si>
  <si>
    <t>39S 55.323</t>
  </si>
  <si>
    <t>174E 57.573</t>
  </si>
  <si>
    <t>Hard to reach sample. Very small exposure but good quality.</t>
  </si>
  <si>
    <t>39S 55.289</t>
  </si>
  <si>
    <t>174E 57.664</t>
  </si>
  <si>
    <t>btw SR #2 &amp; #3</t>
  </si>
  <si>
    <t>Between SR #2 and 3 (Christianed "Jurassic Park") 1.5 by 6 m. Washed down below. Sandy, probably nearshore, many Otionella, poor preservation)</t>
  </si>
  <si>
    <t>39S 55.104</t>
  </si>
  <si>
    <t>174E 57.422</t>
  </si>
  <si>
    <t>Basal Sand. Site christianed "Crouching Tiger Hidden Dragon".  First of two samples here. Good preservation and many encrusters seen</t>
  </si>
  <si>
    <t>26/2/14</t>
  </si>
  <si>
    <t>KV</t>
  </si>
  <si>
    <t>changed from 40 to 28 encrusted</t>
  </si>
  <si>
    <t>Basal Sand. Site christianed "Crouching Tiger Hidden Dragon". Second of two samples here. Good preservation and many encrusters seen</t>
  </si>
  <si>
    <t>27/2/14</t>
  </si>
  <si>
    <t>39S 55.093</t>
  </si>
  <si>
    <t>174E 57.404</t>
  </si>
  <si>
    <t>Basal Sand. About 50 m south of Samples 22 and 23, same horizon. Wet. Shells are "vegetated"</t>
  </si>
  <si>
    <t>39S 55.078</t>
  </si>
  <si>
    <t>174E 57.377</t>
  </si>
  <si>
    <t>SR #4</t>
  </si>
  <si>
    <t>At or close to SR #4. First of three samples. Poor preservaetion</t>
  </si>
  <si>
    <t>At or close to SR #4. Second of three samples. Poor preservaetion</t>
  </si>
  <si>
    <t>At or close to SR #4. Three of three samples. Poor preservaetion</t>
  </si>
  <si>
    <t>39S 55.072</t>
  </si>
  <si>
    <t>174E 57.386</t>
  </si>
  <si>
    <t>Basal Sand. Same spot from which Paul did an interaction sample on 11/01/2014. Fallen block. We can see source above</t>
  </si>
  <si>
    <t>28/2/2014</t>
  </si>
  <si>
    <t>changed from 39 to 25</t>
  </si>
  <si>
    <t>39S 54.915</t>
  </si>
  <si>
    <t>174E 57.129</t>
  </si>
  <si>
    <t>Slity, poor preservation, fallen from section right above, which is a huge exposure.</t>
  </si>
  <si>
    <t>39S 54.909</t>
  </si>
  <si>
    <t>174E 57.177</t>
  </si>
  <si>
    <t>Basal Sand. Fallen block about 20 m South of sample 25. Crumbly and poorer than other Shakespeare Cliff Basal Sands seen previously on this trip.</t>
  </si>
  <si>
    <t>26/2/2014</t>
  </si>
  <si>
    <t>changed from 15 to 16 encrusted</t>
  </si>
  <si>
    <t>39S 54.271</t>
  </si>
  <si>
    <t>174E 56.225</t>
  </si>
  <si>
    <t>About 50 m North of  SR #9 visited on 10/1/2014. Fallen block but source visible. First of two such samples</t>
  </si>
  <si>
    <t>About 50 m North of  SR #9 visited on 10/1/2014. Fallen block but source visible. Second of two such samples</t>
  </si>
  <si>
    <t>About 50 m North of  SR #9 visited on 10/1/2014. In place sample of Smaples 30 and 31, difficult access.</t>
  </si>
  <si>
    <t>39S 51.946</t>
  </si>
  <si>
    <t>174E 45.603</t>
  </si>
  <si>
    <t>Hard</t>
  </si>
  <si>
    <t>Huge exposure of varying visible vertical expense. Some rock slabs fallen on beach. Mixture of storm beds more more normal looking shell beds. Preservation wise some soft sands and some rock hard layers. Here we picked what we could manage but did a couple of hard ones</t>
  </si>
  <si>
    <t>About 3 m south of Sample 33, softer then 33.</t>
  </si>
  <si>
    <t>39S 51.955</t>
  </si>
  <si>
    <t>174E 45.625</t>
  </si>
  <si>
    <t>GPS 20</t>
  </si>
  <si>
    <t>About 4 m south of Sample 35</t>
  </si>
  <si>
    <t>39S 51.966</t>
  </si>
  <si>
    <t>174E 45.672</t>
  </si>
  <si>
    <t>GPS 21</t>
  </si>
  <si>
    <t>17/2/2014</t>
  </si>
  <si>
    <t>L.H.L.</t>
  </si>
  <si>
    <t>About 8 m South of sample 37</t>
  </si>
  <si>
    <t>39S 51.965</t>
  </si>
  <si>
    <t>174E 45.704</t>
  </si>
  <si>
    <t>GPS 22</t>
  </si>
  <si>
    <t>About 4 m from sample 39</t>
  </si>
  <si>
    <t>39S 51.948</t>
  </si>
  <si>
    <t>174E 45.800</t>
  </si>
  <si>
    <t>GPS 23</t>
  </si>
  <si>
    <t>About 8 m south of Sample 41</t>
  </si>
  <si>
    <t>39S 51.963</t>
  </si>
  <si>
    <t>174E 45.695</t>
  </si>
  <si>
    <t>Abpout 4 m north of Sample 44</t>
  </si>
  <si>
    <t>GPS 24</t>
  </si>
  <si>
    <t>174E 45.664</t>
  </si>
  <si>
    <t>GPS 25</t>
  </si>
  <si>
    <t xml:space="preserve"> 3 m S of GPS 25, very soft sand</t>
  </si>
  <si>
    <t>39S 51.962</t>
  </si>
  <si>
    <t>174E 45.649</t>
  </si>
  <si>
    <t>GPS 26 cemented and sandy</t>
  </si>
  <si>
    <t>3 m South of Sample 47</t>
  </si>
  <si>
    <t>39S 51.950</t>
  </si>
  <si>
    <t>174E 45.611</t>
  </si>
  <si>
    <t>GPS 27</t>
  </si>
  <si>
    <t>8 m S of Sample 49</t>
  </si>
  <si>
    <t>39S 51.954</t>
  </si>
  <si>
    <t>174E 45.615</t>
  </si>
  <si>
    <t>GPS 28, 6 m south of Sample 50</t>
  </si>
  <si>
    <t>GPS 29</t>
  </si>
  <si>
    <t>39S 49.699</t>
  </si>
  <si>
    <t>174E 52.916</t>
  </si>
  <si>
    <t>?</t>
  </si>
  <si>
    <t>Exposure large, by driveway into gated property. Very hard, bleached layers, some dany bits. Preservation variable, some interactions picked up by PDT</t>
  </si>
  <si>
    <t>About 5 m from sample 53.</t>
  </si>
  <si>
    <t>Nukumaru Brown Sand</t>
  </si>
  <si>
    <t>39S 51.456</t>
  </si>
  <si>
    <t>174E 47.197</t>
  </si>
  <si>
    <t>Many small gastropods and sand dollars not uncommon. Huge exposure but high in cliff. Close to base on Brown Sand (what is reacable). SR #40</t>
  </si>
  <si>
    <t>14/2/2014</t>
  </si>
  <si>
    <t>Changed from 40 shells to 33 shells</t>
  </si>
  <si>
    <t>39S 51.472</t>
  </si>
  <si>
    <t>174E 47.12</t>
  </si>
  <si>
    <t>19/2/2014</t>
  </si>
  <si>
    <t>About 2 m from Sample 57, Sandy</t>
  </si>
  <si>
    <t>17-18/2/2014</t>
  </si>
  <si>
    <t>39S 52.877</t>
  </si>
  <si>
    <t>174E 53.321</t>
  </si>
  <si>
    <t>Kai-iwi Beach, much erosion and overgrowth by vegetation. SR #34. Gritty, shells fragile</t>
  </si>
  <si>
    <t>39S 52.941</t>
  </si>
  <si>
    <t>174E 53.475</t>
  </si>
  <si>
    <t>39S 52.963</t>
  </si>
  <si>
    <t>174E 53.515</t>
  </si>
  <si>
    <t>Same but fallen block</t>
  </si>
  <si>
    <t>39S 53.059</t>
  </si>
  <si>
    <t>174E 53.759</t>
  </si>
  <si>
    <t>very crumbly</t>
  </si>
  <si>
    <t>Nukumaru Limestone</t>
  </si>
  <si>
    <t>39S 51.483</t>
  </si>
  <si>
    <t>174E 47.049</t>
  </si>
  <si>
    <t>Very close to fault line and can see Brown sand above</t>
  </si>
  <si>
    <t>174E 47.061</t>
  </si>
  <si>
    <t>About 10 m from Sample 37</t>
  </si>
  <si>
    <t>About 5 m from Sample 38</t>
  </si>
  <si>
    <t>39S 51.481</t>
  </si>
  <si>
    <t>174E 47.086</t>
  </si>
  <si>
    <t>Basal Brown Sand. Very soft and Sandy but preservation not great.</t>
  </si>
  <si>
    <t>39S 51.464</t>
  </si>
  <si>
    <t>174E 47.183</t>
  </si>
  <si>
    <t>About 10 m above beach.</t>
  </si>
  <si>
    <t>20/2/2014</t>
  </si>
  <si>
    <t>39S 51.476</t>
  </si>
  <si>
    <t>174E 47.458</t>
  </si>
  <si>
    <t>slumped off a little.</t>
  </si>
  <si>
    <t>39S 51.474</t>
  </si>
  <si>
    <t>174E 47.42</t>
  </si>
  <si>
    <t>Corrected from 13 to 12</t>
  </si>
  <si>
    <t>39S 51.466</t>
  </si>
  <si>
    <t>174E 47.358</t>
  </si>
  <si>
    <t>1 m height from beach level</t>
  </si>
  <si>
    <t>21/2/2014</t>
  </si>
  <si>
    <t>39S 51.462</t>
  </si>
  <si>
    <t>174E 47.348</t>
  </si>
  <si>
    <t>1 m height from beachlevel</t>
  </si>
  <si>
    <t>39S 51.457</t>
  </si>
  <si>
    <t>174E 47.309</t>
  </si>
  <si>
    <t>39S 51.46</t>
  </si>
  <si>
    <t>174E 47.302</t>
  </si>
  <si>
    <t>3-4 m from beach level</t>
  </si>
  <si>
    <t>39S 51.458</t>
  </si>
  <si>
    <t>174E 47.249</t>
  </si>
  <si>
    <t>8 m from beach level</t>
  </si>
  <si>
    <t>channged from 15 to 16</t>
  </si>
  <si>
    <t>39S 51.51</t>
  </si>
  <si>
    <t>174E 47.01</t>
  </si>
  <si>
    <t>Close to fault line</t>
  </si>
  <si>
    <t>39S 51.549</t>
  </si>
  <si>
    <t>174E 46.913</t>
  </si>
  <si>
    <t xml:space="preserve">Hard </t>
  </si>
  <si>
    <t>39S 51.597</t>
  </si>
  <si>
    <t>174E 46.849</t>
  </si>
  <si>
    <t>Sandy and gritty</t>
  </si>
  <si>
    <t>39S 51.626</t>
  </si>
  <si>
    <t>Very hard, small shells, very cemented</t>
  </si>
  <si>
    <t>39S 55.332</t>
  </si>
  <si>
    <t>"Jurassic park" Sampled in same exposure some distance away as that on 12/1/2014</t>
  </si>
  <si>
    <t>39S 54.285</t>
  </si>
  <si>
    <t>20  South of Sample 79 Paul found few interactions if at all</t>
  </si>
  <si>
    <t>39S 54.279</t>
  </si>
  <si>
    <t xml:space="preserve">Basal Sand. </t>
  </si>
  <si>
    <t>27/2/2014</t>
  </si>
  <si>
    <t>Exposure about 1m by 5 m, very difficult access. About 20 m from beach level. Good interactions washdown from this spot. Close to SR # 39. AKA Pauls's favorite spot ever.</t>
  </si>
  <si>
    <t xml:space="preserve">5-10 m laterally from sample 82. </t>
  </si>
  <si>
    <t>"Windy City"About 20 m south of Sample 83 laterally and about 5-10 m higher on terrain.</t>
  </si>
  <si>
    <t>"Marijuana Hill".</t>
  </si>
  <si>
    <t xml:space="preserve">Road Side Sample. Up River Road, at first view point. Sandy but somewhat harder than at beach. Preservation good but Paul not seeing much interactions. </t>
  </si>
  <si>
    <t>changed from 19 encrusted to actually 20</t>
  </si>
  <si>
    <t>Up river Road, about 8 m from road level. Likely SR # 23</t>
  </si>
  <si>
    <t>Wainui Beach (like first day)</t>
  </si>
  <si>
    <t>very cemented. "Hell II"</t>
  </si>
  <si>
    <t xml:space="preserve">Close to old airport by Wanganui River, "exposure by Agave". Sandy, huge Pectens and other shells. Topmost Castleclffian. 2 bags 97A and B, not yet counted. </t>
  </si>
  <si>
    <t>2 m from Sample 97, 3 by 8 m exposure.</t>
  </si>
  <si>
    <t>Slity, some large Pectens. "0 m from beach level exposure 1 by 3 m.</t>
  </si>
  <si>
    <t>20 S of GPS # 69</t>
  </si>
  <si>
    <t>Shell rich and many gastropods</t>
  </si>
  <si>
    <t>Thought to be Kupe Formation at first by revised. &lt;About 20 m from beach level with 2-3 m by 20-30 shell bed, but hard to reach. This is a fallen block.</t>
  </si>
  <si>
    <t>LH</t>
  </si>
  <si>
    <t>fallen block</t>
  </si>
  <si>
    <t>KLV</t>
  </si>
  <si>
    <t xml:space="preserve">12 m from beach level, in place. </t>
  </si>
  <si>
    <t>about 4 m from Sample 106</t>
  </si>
  <si>
    <t>Beach level, Tore films</t>
  </si>
  <si>
    <t>Fallen block with fragile shells</t>
  </si>
  <si>
    <t>in place, 12-15 from beach level</t>
  </si>
  <si>
    <t>In place, 2-3 south of Sample 110</t>
  </si>
  <si>
    <t>Fallen block</t>
  </si>
  <si>
    <t>Wet</t>
  </si>
  <si>
    <t>Changed from 16 to 17 shells</t>
  </si>
  <si>
    <t>Very sandy</t>
  </si>
  <si>
    <t>24/2/2014</t>
  </si>
  <si>
    <t>115A</t>
  </si>
  <si>
    <t>10 m from beach level</t>
  </si>
  <si>
    <t>115B</t>
  </si>
  <si>
    <t>Close to top of Brown Sand. Treacherous</t>
  </si>
  <si>
    <t>PDT</t>
  </si>
  <si>
    <t>London 31 Mar</t>
  </si>
  <si>
    <t>Lower Castlecliff Shellbed</t>
  </si>
  <si>
    <t>Lwr Castelcliff SB GPS 55</t>
  </si>
  <si>
    <t>Upper Kai-iwi Shellbed</t>
  </si>
  <si>
    <t>Upper Kai-iwi Shellbed GPS 71</t>
  </si>
  <si>
    <t>GPS 69</t>
  </si>
  <si>
    <t>Upper Castlecliff Shellbed</t>
  </si>
  <si>
    <t>Upper castlecliff shellbed sandy base, GPS # 8, Seabourne site14</t>
  </si>
  <si>
    <t xml:space="preserve">GPS 58 </t>
  </si>
  <si>
    <t>mid upper Nukumaru brown sand</t>
  </si>
  <si>
    <t>Waimu Beach (with samples 33-52)</t>
  </si>
  <si>
    <t>Nukumaru Beach (or top most NKLS)</t>
  </si>
  <si>
    <t xml:space="preserve">Nukumaru Beach </t>
  </si>
  <si>
    <t xml:space="preserve">Waimu Beach </t>
  </si>
  <si>
    <t>SR</t>
  </si>
  <si>
    <t>Close to GPS 30</t>
  </si>
  <si>
    <t>DPG</t>
  </si>
  <si>
    <t>Nukumaru Beach</t>
  </si>
  <si>
    <t>undifferentiated Nukumaru at Nukumaru Beach</t>
  </si>
  <si>
    <t>19/1/14</t>
  </si>
  <si>
    <t>? SR</t>
  </si>
  <si>
    <t>GPS 57</t>
  </si>
  <si>
    <t>GPS 31-32</t>
  </si>
  <si>
    <t>Lwr Castelcliff SB GPS 53</t>
  </si>
  <si>
    <t>Lwr Castelcliff SB GPS 18</t>
  </si>
  <si>
    <t>Tainui Shellbed</t>
  </si>
  <si>
    <t>17/1/2014</t>
  </si>
  <si>
    <t>Shakespeare Cliff locality</t>
  </si>
  <si>
    <t>Shakespeare Cliff Basal Sand Shellbed</t>
  </si>
  <si>
    <t>GPS 6 (the Buttress)</t>
  </si>
  <si>
    <t>GPS 9</t>
  </si>
  <si>
    <t>GPS 13</t>
  </si>
  <si>
    <t>GPS 17</t>
  </si>
  <si>
    <t>between GPS 3 and 4</t>
  </si>
  <si>
    <t>E of Butress</t>
  </si>
  <si>
    <t>Lower Kai-iwi Shellbed</t>
  </si>
  <si>
    <t>18/1/2014</t>
  </si>
  <si>
    <t>19/1/2014</t>
  </si>
  <si>
    <t>NA</t>
  </si>
  <si>
    <t>EDM</t>
  </si>
  <si>
    <t>Nukumaru beach (close to WABO 33-52)</t>
  </si>
  <si>
    <t>Mali's samples</t>
  </si>
  <si>
    <t>Emanuela's samples</t>
  </si>
  <si>
    <t>London samples</t>
  </si>
  <si>
    <t>Landguard Formation</t>
  </si>
  <si>
    <t>SR #9</t>
  </si>
  <si>
    <t>RVTL -1</t>
  </si>
  <si>
    <t>SR #24</t>
  </si>
  <si>
    <t>SR #5</t>
  </si>
  <si>
    <t>SR #3</t>
  </si>
  <si>
    <t>Time</t>
  </si>
  <si>
    <t>Interaction</t>
  </si>
  <si>
    <t>Diversity</t>
  </si>
  <si>
    <t>SAMPLE_ID_ECO</t>
  </si>
  <si>
    <t>Steginoporella_no</t>
  </si>
  <si>
    <t>39S 57.410</t>
  </si>
  <si>
    <t>175E 01.621</t>
  </si>
  <si>
    <t>27/2/2017</t>
  </si>
  <si>
    <t>PM</t>
  </si>
  <si>
    <t>Full Crew</t>
  </si>
  <si>
    <t>NOTE</t>
  </si>
  <si>
    <t xml:space="preserve">SR, LLH,KV,PDT, EDM, AB,EE,JB, </t>
  </si>
  <si>
    <t>39S 51.695</t>
  </si>
  <si>
    <t>174E 46.737</t>
  </si>
  <si>
    <t>28/2/2017</t>
  </si>
  <si>
    <t>EE, JB</t>
  </si>
  <si>
    <t>"Fishing Rock", Alan's Entry</t>
  </si>
  <si>
    <t>39S 51.698</t>
  </si>
  <si>
    <t>174E 46.735</t>
  </si>
  <si>
    <t>39S 51.687</t>
  </si>
  <si>
    <t>174E 46.740</t>
  </si>
  <si>
    <t>LHL, CRS</t>
  </si>
  <si>
    <t>39S 51.529</t>
  </si>
  <si>
    <t>174E 46.942</t>
  </si>
  <si>
    <t>39S 51.561</t>
  </si>
  <si>
    <t>174E 46.880</t>
  </si>
  <si>
    <t>39S 51.555</t>
  </si>
  <si>
    <t>174E 46.876</t>
  </si>
  <si>
    <t>KLV, CS</t>
  </si>
  <si>
    <t>39S 51.546</t>
  </si>
  <si>
    <t>174E 46.918</t>
  </si>
  <si>
    <t>LHL, CS</t>
  </si>
  <si>
    <t>39S 51.691</t>
  </si>
  <si>
    <t>174E 46.748</t>
  </si>
  <si>
    <t>ALL</t>
  </si>
  <si>
    <t>39S 51.454</t>
  </si>
  <si>
    <t>174E 47.199</t>
  </si>
  <si>
    <t>39S 51.415</t>
  </si>
  <si>
    <t>174E 47.117</t>
  </si>
  <si>
    <t>174E 47.088</t>
  </si>
  <si>
    <t>174E 47.108</t>
  </si>
  <si>
    <t>SR, LHL</t>
  </si>
  <si>
    <t>39S 51.482</t>
  </si>
  <si>
    <t>174E 47.074</t>
  </si>
  <si>
    <t>SR, KV</t>
  </si>
  <si>
    <t>39S 51.465</t>
  </si>
  <si>
    <t>174E 47.152</t>
  </si>
  <si>
    <t>SR, CS</t>
  </si>
  <si>
    <t>174E 47.109</t>
  </si>
  <si>
    <t>Nukumaru Beach "stuggleside"</t>
  </si>
  <si>
    <t>Nukumaru Beach ("Sunny View")</t>
  </si>
  <si>
    <t>174E 47.064</t>
  </si>
  <si>
    <t>EDM, PDT</t>
  </si>
  <si>
    <t>KLV, LHL, SR</t>
  </si>
  <si>
    <t>KLV, LHL, SR, EDM</t>
  </si>
  <si>
    <t>Butler's Shell Conglomerate</t>
  </si>
  <si>
    <t>39S 52.071</t>
  </si>
  <si>
    <t>174E 50.310</t>
  </si>
  <si>
    <t>AM</t>
  </si>
  <si>
    <t>All</t>
  </si>
  <si>
    <t>39S 52.070</t>
  </si>
  <si>
    <t>39S 51.938</t>
  </si>
  <si>
    <t>174E 49.906</t>
  </si>
  <si>
    <t>SR, JB</t>
  </si>
  <si>
    <t>39S 51.947</t>
  </si>
  <si>
    <t>174E 49.915</t>
  </si>
  <si>
    <t>39S 51.916</t>
  </si>
  <si>
    <t>174E 45.075</t>
  </si>
  <si>
    <t>JB</t>
  </si>
  <si>
    <t>39S 51.924</t>
  </si>
  <si>
    <t>174E 45.078</t>
  </si>
  <si>
    <t>39S 51.928</t>
  </si>
  <si>
    <t>174E 45.099</t>
  </si>
  <si>
    <t>EE, CS</t>
  </si>
  <si>
    <t>174E 45.606</t>
  </si>
  <si>
    <t>39S 51.942</t>
  </si>
  <si>
    <t>174E 45.607</t>
  </si>
  <si>
    <t>174E 45.661</t>
  </si>
  <si>
    <t>LHL, EE</t>
  </si>
  <si>
    <t>39S 51.960</t>
  </si>
  <si>
    <t>174E 45.709</t>
  </si>
  <si>
    <t>Waiinu Beach</t>
  </si>
  <si>
    <t>Ototoka Beach</t>
  </si>
  <si>
    <t>39S 51.956</t>
  </si>
  <si>
    <t>174E 45.759</t>
  </si>
  <si>
    <t>39S 51.951</t>
  </si>
  <si>
    <t>174E 44.792</t>
  </si>
  <si>
    <t>174E 45.613</t>
  </si>
  <si>
    <t>174E 45.650</t>
  </si>
  <si>
    <t>PDT, AB, CS</t>
  </si>
  <si>
    <t>EDM, JB</t>
  </si>
  <si>
    <t>2 Steginoporella associated with this number</t>
  </si>
  <si>
    <t>39S 55.070</t>
  </si>
  <si>
    <t>174E 47.383</t>
  </si>
  <si>
    <t>LHL, JB, EDM</t>
  </si>
  <si>
    <t>Shakespeare Cliff Sand Basal Shellbed</t>
  </si>
  <si>
    <t>39S 55.073</t>
  </si>
  <si>
    <t>174E 57.387</t>
  </si>
  <si>
    <t>LHL, JB</t>
  </si>
  <si>
    <t>check yellow cell (otherwise of waterfal)l</t>
  </si>
  <si>
    <t>Castlecliff Beach (waterfall)</t>
  </si>
  <si>
    <t>39S 55.075</t>
  </si>
  <si>
    <t>LHL, EDM</t>
  </si>
  <si>
    <t>39S 55.076</t>
  </si>
  <si>
    <t>174E 57.376</t>
  </si>
  <si>
    <t>Castlecliff Beach (above waterfall)</t>
  </si>
  <si>
    <t>39S 55.079</t>
  </si>
  <si>
    <t>174E 57.399</t>
  </si>
  <si>
    <t>SR, EE, JB, CS</t>
  </si>
  <si>
    <t>174E 57.397</t>
  </si>
  <si>
    <t>EDM, LHL</t>
  </si>
  <si>
    <t>SR, AB, EE</t>
  </si>
  <si>
    <t>Denby Shellbed</t>
  </si>
  <si>
    <t>39S 37.552</t>
  </si>
  <si>
    <t>174E 17.87</t>
  </si>
  <si>
    <t>Rifle Range Road (rotary club)</t>
  </si>
  <si>
    <t>mostly Pliocene concretions filled with Pleistocene bryozoans</t>
  </si>
  <si>
    <t>39S 36.354</t>
  </si>
  <si>
    <t>174E 14.503</t>
  </si>
  <si>
    <t>Denby Road Where Dennis and Paul had been in 1988</t>
  </si>
  <si>
    <t>CRS, JB</t>
  </si>
  <si>
    <t>Washed out from above Tangahoe Fmn</t>
  </si>
  <si>
    <t>39S 51.690</t>
  </si>
  <si>
    <t>174E 46.733</t>
  </si>
  <si>
    <t>EDM,KLV,EE,JB,CS</t>
  </si>
  <si>
    <t>174E 47.307</t>
  </si>
  <si>
    <t>39S 51.452</t>
  </si>
  <si>
    <t>174E 47.213</t>
  </si>
  <si>
    <t>CS, EE</t>
  </si>
  <si>
    <t>Low</t>
  </si>
  <si>
    <t>High</t>
  </si>
  <si>
    <t>39S 51.455</t>
  </si>
  <si>
    <t>174E 47.244</t>
  </si>
  <si>
    <t>174E 47.259</t>
  </si>
  <si>
    <t>174E 47.289</t>
  </si>
  <si>
    <t>39S 51.459</t>
  </si>
  <si>
    <t>174E 47.293</t>
  </si>
  <si>
    <t>KLV, JB</t>
  </si>
  <si>
    <t>174E 47.339</t>
  </si>
  <si>
    <t>JB, CS, EDM</t>
  </si>
  <si>
    <t>39S 51.463</t>
  </si>
  <si>
    <t>174E 47.366</t>
  </si>
  <si>
    <t>174E 47.368</t>
  </si>
  <si>
    <t>174E 47.298</t>
  </si>
  <si>
    <t>EDM, EE</t>
  </si>
  <si>
    <t>174E 47.247</t>
  </si>
  <si>
    <t>39S 51.460</t>
  </si>
  <si>
    <t>174E 47.223</t>
  </si>
  <si>
    <t>See</t>
  </si>
  <si>
    <t>39S 58.486</t>
  </si>
  <si>
    <t>175E 18.366</t>
  </si>
  <si>
    <t xml:space="preserve">Turakina Valley Road </t>
  </si>
  <si>
    <t>Kaikokopu ShellGrit</t>
  </si>
  <si>
    <t>SR, AB, LHL</t>
  </si>
  <si>
    <t>Hautawa Shellbed</t>
  </si>
  <si>
    <t>39S 50.439</t>
  </si>
  <si>
    <t>175E 33.115</t>
  </si>
  <si>
    <t>Otiwhiri Station</t>
  </si>
  <si>
    <t>39S 50.442</t>
  </si>
  <si>
    <t>175E 33.119</t>
  </si>
  <si>
    <t>Waipuru Shellbed</t>
  </si>
  <si>
    <t>Ongo Road 3 km NW of Hunterville</t>
  </si>
  <si>
    <t>39S 54.530</t>
  </si>
  <si>
    <t>175E 32.707</t>
  </si>
  <si>
    <t>PDT, SR, AB, LHL</t>
  </si>
  <si>
    <t>LHL, AB, SR</t>
  </si>
  <si>
    <t>Alan's location End of West Road</t>
  </si>
  <si>
    <t>39S 50.541</t>
  </si>
  <si>
    <t>175E 36.358</t>
  </si>
  <si>
    <t>PDT, SR, LH, AB</t>
  </si>
  <si>
    <t>TBS</t>
  </si>
  <si>
    <t>Okehu Shell Grit</t>
  </si>
  <si>
    <t>39S 52.643</t>
  </si>
  <si>
    <t>174E 52.675</t>
  </si>
  <si>
    <t>39S 52.641</t>
  </si>
  <si>
    <t>174E 52.682</t>
  </si>
  <si>
    <t>TBS (9:25)</t>
  </si>
  <si>
    <t>39S 52.645</t>
  </si>
  <si>
    <t>E174 52.666</t>
  </si>
  <si>
    <t>39S 52.642</t>
  </si>
  <si>
    <t>174E 52.642</t>
  </si>
  <si>
    <t>Kai-Iwi Beach (Solfrid et al)</t>
  </si>
  <si>
    <t>39S 52.644</t>
  </si>
  <si>
    <t>174E 52.666</t>
  </si>
  <si>
    <t>TBS (9:20)</t>
  </si>
  <si>
    <t>S39 52.710</t>
  </si>
  <si>
    <t>174E 52.806</t>
  </si>
  <si>
    <t>Kai-Iwi Beach (Fallen block)</t>
  </si>
  <si>
    <t>(fallen block)</t>
  </si>
  <si>
    <t>ECO2 (in place)</t>
  </si>
  <si>
    <t>ECO3 (in place)</t>
  </si>
  <si>
    <t>ECO4 (in place)</t>
  </si>
  <si>
    <t>S39 52.886</t>
  </si>
  <si>
    <t>174E 53.322</t>
  </si>
  <si>
    <t>Kai-iwi Beach</t>
  </si>
  <si>
    <t>S39 52.885</t>
  </si>
  <si>
    <t>S39 52.952</t>
  </si>
  <si>
    <t>174E 53.328</t>
  </si>
  <si>
    <t>174E 53.519</t>
  </si>
  <si>
    <t>PDT bag plus All</t>
  </si>
  <si>
    <t>9.100</t>
  </si>
  <si>
    <t>S39 52.957</t>
  </si>
  <si>
    <t>block!</t>
  </si>
  <si>
    <t>About 100-200 m from Kowhai Park along Anzac Pde</t>
  </si>
  <si>
    <t>9.101</t>
  </si>
  <si>
    <t>S39 55.867</t>
  </si>
  <si>
    <t>175E 03.624</t>
  </si>
  <si>
    <t>KLV et al</t>
  </si>
  <si>
    <t>S39 54.477</t>
  </si>
  <si>
    <t>174E 56.591</t>
  </si>
  <si>
    <t>LHL, KLV</t>
  </si>
  <si>
    <t>S39 54.471</t>
  </si>
  <si>
    <t>174E 56.613</t>
  </si>
  <si>
    <t>LHL + KLV</t>
  </si>
  <si>
    <t>Castlecliff Beach Tainui SB fallen rocks at "lower" position</t>
  </si>
  <si>
    <t>Castlecliff Beach Taunui SB fallen rocks</t>
  </si>
  <si>
    <t>Castle cliff Beach Tainui SB fallen rocks at "higher" position</t>
  </si>
  <si>
    <t>9.110</t>
  </si>
  <si>
    <t>SR+PDT</t>
  </si>
  <si>
    <t>Castlecliff Beach New Slip below House</t>
  </si>
  <si>
    <t>S39 54.783</t>
  </si>
  <si>
    <t>174E 57.009</t>
  </si>
  <si>
    <t>SR, KLV, EE, JB</t>
  </si>
  <si>
    <t>174E 56.612</t>
  </si>
  <si>
    <t>S39 51.475</t>
  </si>
  <si>
    <t>S39 51.458</t>
  </si>
  <si>
    <t>174E 47.311</t>
  </si>
  <si>
    <t>S39 51.463</t>
  </si>
  <si>
    <t>174E 47.318</t>
  </si>
  <si>
    <t>S39 51.454</t>
  </si>
  <si>
    <t>174E 47.294</t>
  </si>
  <si>
    <t>SR, JB, THE</t>
  </si>
  <si>
    <t>S39 51.452</t>
  </si>
  <si>
    <t>174E 47.262</t>
  </si>
  <si>
    <t>EE, CS, KLV</t>
  </si>
  <si>
    <t>Nukumaru Brown Sand (uppermost)</t>
  </si>
  <si>
    <t>9.120</t>
  </si>
  <si>
    <t>S39 51.478</t>
  </si>
  <si>
    <t>174E 47.708</t>
  </si>
  <si>
    <t>Castlecliff Beach Shag Rock Point</t>
  </si>
  <si>
    <t>S39 54.229</t>
  </si>
  <si>
    <t>174E 56.148</t>
  </si>
  <si>
    <t>Castleclif Beach Marijuana Hill Wasp Nest</t>
  </si>
  <si>
    <t>CS, EE, JB</t>
  </si>
  <si>
    <t>S39 54.222</t>
  </si>
  <si>
    <t>174E 56.147</t>
  </si>
  <si>
    <t>174E 56.158</t>
  </si>
  <si>
    <t>S39 54.228</t>
  </si>
  <si>
    <t>S39 54.221</t>
  </si>
  <si>
    <t>174E 56.128</t>
  </si>
  <si>
    <t>Castleclif Beach Marijuana Hill Wasp Nest (across slip)</t>
  </si>
  <si>
    <t>???</t>
  </si>
  <si>
    <t>EDM, PDT, CS</t>
  </si>
  <si>
    <t>S39 54.278</t>
  </si>
  <si>
    <t>174E 56.243</t>
  </si>
  <si>
    <t>EE, LHL, SR, KLV</t>
  </si>
  <si>
    <t>Castlecliff Beach Fallen block</t>
  </si>
  <si>
    <t>174E 55.421</t>
  </si>
  <si>
    <t>S39 53.809</t>
  </si>
  <si>
    <t>S39 53.832</t>
  </si>
  <si>
    <t>174E 55.462</t>
  </si>
  <si>
    <t>S39 53.866</t>
  </si>
  <si>
    <t>174E 55.516</t>
  </si>
  <si>
    <t>Castlecliff Beach IN PLACE</t>
  </si>
  <si>
    <t>S39 53.882</t>
  </si>
  <si>
    <t>174E 55.540</t>
  </si>
  <si>
    <t>S39 53.886</t>
  </si>
  <si>
    <t>174E 55.551</t>
  </si>
  <si>
    <t>KLV, LHL, EDM</t>
  </si>
  <si>
    <t>EDM, KLV</t>
  </si>
  <si>
    <t>9.130</t>
  </si>
  <si>
    <t>KLV, EDM, SR, LHL</t>
  </si>
  <si>
    <t>Nukumaru Beach (left of entry)</t>
  </si>
  <si>
    <t>EDM, KLV, PDT, SR</t>
  </si>
  <si>
    <t>9.140</t>
  </si>
  <si>
    <t>9.141</t>
  </si>
  <si>
    <t>see day before</t>
  </si>
  <si>
    <t>Tewkesbury Formation (lower SB)</t>
  </si>
  <si>
    <t>S39 51.496</t>
  </si>
  <si>
    <t>174E 47.872</t>
  </si>
  <si>
    <t>S39 51.491</t>
  </si>
  <si>
    <t>174E 47.867</t>
  </si>
  <si>
    <t>Nukumaru Beach (left of entry) SR site 40</t>
  </si>
  <si>
    <t>S39 51.490</t>
  </si>
  <si>
    <t>174E 47.863</t>
  </si>
  <si>
    <t>S39 51.485</t>
  </si>
  <si>
    <t>174E 47.780</t>
  </si>
  <si>
    <t>174E 47.859</t>
  </si>
  <si>
    <t>174E 47.854</t>
  </si>
  <si>
    <t>EE</t>
  </si>
  <si>
    <t>S39 51.488</t>
  </si>
  <si>
    <t>174E 47.848</t>
  </si>
  <si>
    <t>174E 47.828</t>
  </si>
  <si>
    <t>EE, LHL, JB, SR</t>
  </si>
  <si>
    <t>from ECO sample 187</t>
  </si>
  <si>
    <t>from ECO sample 188</t>
  </si>
  <si>
    <t>from ECO sample 191</t>
  </si>
  <si>
    <t>Castlecliff Beach Fallen block (sorted from Eco 223)</t>
  </si>
  <si>
    <t>nothing left from sample 187 now renumbered 238</t>
  </si>
  <si>
    <t>sorted from 227</t>
  </si>
  <si>
    <t>sorted from 225</t>
  </si>
  <si>
    <t>9.150</t>
  </si>
  <si>
    <t>sorted from 229</t>
  </si>
  <si>
    <t>S39 54.267</t>
  </si>
  <si>
    <t>174E 56.228</t>
  </si>
  <si>
    <t>EDM, CS, JB</t>
  </si>
  <si>
    <t>S39 54.272</t>
  </si>
  <si>
    <t>174E 56.226</t>
  </si>
  <si>
    <t>S39 54.279</t>
  </si>
  <si>
    <t>KLV, SR</t>
  </si>
  <si>
    <t>S39 54.283</t>
  </si>
  <si>
    <t>174E 56.248</t>
  </si>
  <si>
    <t>S39 53.072</t>
  </si>
  <si>
    <t>174E 53.755</t>
  </si>
  <si>
    <t>Fallen blocks at Kai-iwi Beach entrance</t>
  </si>
  <si>
    <t>S39 53.052</t>
  </si>
  <si>
    <t>174E 53.752</t>
  </si>
  <si>
    <t>S39 53.063</t>
  </si>
  <si>
    <t>174E 53.791</t>
  </si>
  <si>
    <t>CRS, EE</t>
  </si>
  <si>
    <t>Castlecliff Beach Tanui Heaven</t>
  </si>
  <si>
    <t>CRS, EE, JB, PDT</t>
  </si>
  <si>
    <t>S39 54.739</t>
  </si>
  <si>
    <t>174E 57.042</t>
  </si>
  <si>
    <t>Castlecliff Beach New house slip (in place)</t>
  </si>
  <si>
    <t>S39 54.786</t>
  </si>
  <si>
    <t>174E 57.035</t>
  </si>
  <si>
    <t>S39 54.787</t>
  </si>
  <si>
    <t>Castlecliff Beach New house slip (fallen block)</t>
  </si>
  <si>
    <t>EDM, SR, KLV, LHL</t>
  </si>
  <si>
    <t>9.160</t>
  </si>
  <si>
    <t>S39 55.071</t>
  </si>
  <si>
    <t>174E 57.396</t>
  </si>
  <si>
    <t>EDM, CS</t>
  </si>
  <si>
    <t>Castlecliff Beach Waterfall (fallen block)</t>
  </si>
  <si>
    <t>Castlecliff Beach Waterfall (in place)</t>
  </si>
  <si>
    <t xml:space="preserve">Castlecliff Beach Waterfall </t>
  </si>
  <si>
    <t>EDM, CS, PDT, KLV</t>
  </si>
  <si>
    <t>S39 55.066</t>
  </si>
  <si>
    <t>Castlecliff Beach in place</t>
  </si>
  <si>
    <t>Castlecliff Beach Waterfall 2 (fallen block)</t>
  </si>
  <si>
    <t>S39 55.061</t>
  </si>
  <si>
    <t>S39 55.058</t>
  </si>
  <si>
    <t>174E 57.384</t>
  </si>
  <si>
    <t>LHL, EE, SR</t>
  </si>
  <si>
    <t>North of Berry farm Roadcut by farm entry</t>
  </si>
  <si>
    <t>S39 49.705</t>
  </si>
  <si>
    <t>174E 52.913</t>
  </si>
  <si>
    <t>S39 49.704</t>
  </si>
  <si>
    <t>174E 52.914</t>
  </si>
  <si>
    <t>S39 49.712</t>
  </si>
  <si>
    <t>174E 52.915</t>
  </si>
  <si>
    <t>S39 51.486</t>
  </si>
  <si>
    <t>174E 47.865</t>
  </si>
  <si>
    <t>general</t>
  </si>
  <si>
    <t>Nukumaru Beach (left of entry) SR site 40 for coordinates see day before (on bag, eco 255 coordinates)</t>
  </si>
  <si>
    <t>9.170</t>
  </si>
  <si>
    <t>S39 51.597</t>
  </si>
  <si>
    <t>174E 46.845</t>
  </si>
  <si>
    <t>Nukumaru Beach (right side, past fault line)</t>
  </si>
  <si>
    <t>9.180</t>
  </si>
  <si>
    <t>S39 51.924</t>
  </si>
  <si>
    <t>174E 45.091</t>
  </si>
  <si>
    <t>Waiinu Beach (entry)</t>
  </si>
  <si>
    <t>S39 51.930</t>
  </si>
  <si>
    <t>174E 45.103</t>
  </si>
  <si>
    <t>174E 45.102</t>
  </si>
  <si>
    <t>EE, KLV</t>
  </si>
  <si>
    <t>S39 51.965</t>
  </si>
  <si>
    <t>174E 45.711</t>
  </si>
  <si>
    <t>Waiinu Beach (Stop 1)</t>
  </si>
  <si>
    <t>174E 45.822</t>
  </si>
  <si>
    <t>Waiinu Beach (further shouth from Stop1  and 2 )</t>
  </si>
  <si>
    <t>9.190</t>
  </si>
  <si>
    <t>S39 51.944</t>
  </si>
  <si>
    <t>S39 51.956</t>
  </si>
  <si>
    <t>Waiinu Beach (Stop 2)</t>
  </si>
  <si>
    <t>S39 53.634</t>
  </si>
  <si>
    <t>174E 55.085</t>
  </si>
  <si>
    <t>Castlecliff beach (fallen blocks)</t>
  </si>
  <si>
    <t>S39 53.643</t>
  </si>
  <si>
    <t>174E 55.102</t>
  </si>
  <si>
    <t>S39 53.811</t>
  </si>
  <si>
    <t>174E 55.426</t>
  </si>
  <si>
    <t>Comments_EDM</t>
  </si>
  <si>
    <r>
      <t xml:space="preserve">Very few interactions (&lt;10), very low diversity and poor preservation. Mainly colonies of </t>
    </r>
    <r>
      <rPr>
        <i/>
        <sz val="12"/>
        <color rgb="FFFF0000"/>
        <rFont val="Calibri"/>
        <family val="2"/>
        <scheme val="minor"/>
      </rPr>
      <t>Crepidacantha</t>
    </r>
    <r>
      <rPr>
        <sz val="12"/>
        <color rgb="FFFF0000"/>
        <rFont val="Calibri"/>
        <family val="2"/>
        <scheme val="minor"/>
      </rPr>
      <t xml:space="preserve"> and </t>
    </r>
    <r>
      <rPr>
        <i/>
        <sz val="12"/>
        <color rgb="FFFF0000"/>
        <rFont val="Calibri"/>
        <family val="2"/>
        <scheme val="minor"/>
      </rPr>
      <t>Smittina</t>
    </r>
    <r>
      <rPr>
        <sz val="12"/>
        <color rgb="FFFF0000"/>
        <rFont val="Calibri"/>
        <family val="2"/>
        <scheme val="minor"/>
      </rPr>
      <t xml:space="preserve">. A few </t>
    </r>
    <r>
      <rPr>
        <i/>
        <sz val="12"/>
        <color rgb="FFFF0000"/>
        <rFont val="Calibri"/>
        <family val="2"/>
        <scheme val="minor"/>
      </rPr>
      <t>Microporella</t>
    </r>
    <r>
      <rPr>
        <sz val="12"/>
        <color rgb="FFFF0000"/>
        <rFont val="Calibri"/>
        <family val="2"/>
        <scheme val="minor"/>
      </rPr>
      <t xml:space="preserve"> and </t>
    </r>
    <r>
      <rPr>
        <i/>
        <sz val="12"/>
        <color rgb="FFFF0000"/>
        <rFont val="Calibri"/>
        <family val="2"/>
        <scheme val="minor"/>
      </rPr>
      <t xml:space="preserve">Antarctothoa </t>
    </r>
    <r>
      <rPr>
        <sz val="12"/>
        <color rgb="FFFF0000"/>
        <rFont val="Calibri"/>
        <family val="2"/>
        <scheme val="minor"/>
      </rPr>
      <t>(see A sign on the boxes, 3 boxes and 107 'shells' in total).</t>
    </r>
  </si>
  <si>
    <t>Only one colony of Antarctothoa poorly preserved, many Figularia, a few interactions (1 box and 38 shells)</t>
  </si>
  <si>
    <t>No Antarctothoa, many Figularia and Crepidacantha, a few interactions (1 box and 17 shells)</t>
  </si>
  <si>
    <t>No Antarctothoa, most abundant species are Figularia, Micropora and Crepidacantha (11 shells)</t>
  </si>
  <si>
    <t>Most common species Rhynchozoon, a few interactions, no Antarctothoa (7 shells)</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</si>
  <si>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</si>
  <si>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</si>
  <si>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</si>
  <si>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</si>
  <si>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</si>
  <si>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</si>
  <si>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</si>
  <si>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</si>
  <si>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</si>
  <si>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</si>
  <si>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</si>
  <si>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</si>
  <si>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</si>
  <si>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</si>
  <si>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</si>
  <si>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</si>
  <si>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</si>
  <si>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</si>
  <si>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</si>
  <si>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</si>
  <si>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</si>
  <si>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</si>
  <si>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</si>
  <si>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</si>
  <si>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</si>
  <si>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</si>
  <si>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</si>
  <si>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</si>
  <si>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</si>
  <si>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9.74</t>
  </si>
  <si>
    <t>9.75</t>
  </si>
  <si>
    <t>9.76</t>
  </si>
  <si>
    <t>9.77</t>
  </si>
  <si>
    <t>9.78</t>
  </si>
  <si>
    <t>9.79</t>
  </si>
  <si>
    <t>9.80</t>
  </si>
  <si>
    <t>9.81</t>
  </si>
  <si>
    <t>9.82</t>
  </si>
  <si>
    <t>9.83</t>
  </si>
  <si>
    <t>9.84</t>
  </si>
  <si>
    <t>9.85</t>
  </si>
  <si>
    <t>9.86</t>
  </si>
  <si>
    <t>9.87</t>
  </si>
  <si>
    <t>9.88</t>
  </si>
  <si>
    <t>9.89</t>
  </si>
  <si>
    <t>9.90</t>
  </si>
  <si>
    <t>9.91</t>
  </si>
  <si>
    <t>9.92</t>
  </si>
  <si>
    <t>9.93</t>
  </si>
  <si>
    <t>9.94</t>
  </si>
  <si>
    <t>9.96</t>
  </si>
  <si>
    <t>9.97</t>
  </si>
  <si>
    <t>9.98</t>
  </si>
  <si>
    <t>9.99</t>
  </si>
  <si>
    <t>9.102</t>
  </si>
  <si>
    <t>9.103</t>
  </si>
  <si>
    <t>9.104</t>
  </si>
  <si>
    <t>9.105</t>
  </si>
  <si>
    <t>9.106</t>
  </si>
  <si>
    <t>9.107</t>
  </si>
  <si>
    <t>9.108</t>
  </si>
  <si>
    <t>9.109</t>
  </si>
  <si>
    <t>9.111</t>
  </si>
  <si>
    <t>9.112</t>
  </si>
  <si>
    <t>9.113</t>
  </si>
  <si>
    <t>9.114</t>
  </si>
  <si>
    <t>9.115</t>
  </si>
  <si>
    <t>9.116</t>
  </si>
  <si>
    <t>9.117</t>
  </si>
  <si>
    <t>9.118</t>
  </si>
  <si>
    <t>9.119</t>
  </si>
  <si>
    <t>9.121</t>
  </si>
  <si>
    <t>9.122</t>
  </si>
  <si>
    <t>9.123</t>
  </si>
  <si>
    <t>9.124</t>
  </si>
  <si>
    <t>9.125</t>
  </si>
  <si>
    <t>9.126</t>
  </si>
  <si>
    <t>9.95</t>
  </si>
  <si>
    <t>9.127</t>
  </si>
  <si>
    <t>9.128</t>
  </si>
  <si>
    <t>9.129</t>
  </si>
  <si>
    <t>9.131</t>
  </si>
  <si>
    <t>9.132</t>
  </si>
  <si>
    <t>9.133</t>
  </si>
  <si>
    <t>9.134</t>
  </si>
  <si>
    <t>9.135</t>
  </si>
  <si>
    <t>9.136</t>
  </si>
  <si>
    <t>9.137</t>
  </si>
  <si>
    <t>9.138</t>
  </si>
  <si>
    <t>9.139</t>
  </si>
  <si>
    <t>9.142</t>
  </si>
  <si>
    <t>9.143</t>
  </si>
  <si>
    <t>9.144</t>
  </si>
  <si>
    <t>9.145</t>
  </si>
  <si>
    <t>9.146</t>
  </si>
  <si>
    <t>9.147</t>
  </si>
  <si>
    <t>9.148</t>
  </si>
  <si>
    <t>9.149</t>
  </si>
  <si>
    <t>9.151</t>
  </si>
  <si>
    <t>9.152</t>
  </si>
  <si>
    <t>9.153</t>
  </si>
  <si>
    <t>9.154</t>
  </si>
  <si>
    <t>9.155</t>
  </si>
  <si>
    <t>9.156</t>
  </si>
  <si>
    <t>9.157</t>
  </si>
  <si>
    <t>9.158</t>
  </si>
  <si>
    <t>9.159</t>
  </si>
  <si>
    <t>9.161</t>
  </si>
  <si>
    <t>9.162</t>
  </si>
  <si>
    <t>9.163</t>
  </si>
  <si>
    <t>9.164</t>
  </si>
  <si>
    <t>9.165</t>
  </si>
  <si>
    <t>9.166</t>
  </si>
  <si>
    <t>9.167</t>
  </si>
  <si>
    <t>9.168</t>
  </si>
  <si>
    <t>9.169</t>
  </si>
  <si>
    <t>9.171</t>
  </si>
  <si>
    <t>9.172</t>
  </si>
  <si>
    <t>9.173</t>
  </si>
  <si>
    <t>9.174</t>
  </si>
  <si>
    <t>9.175</t>
  </si>
  <si>
    <t>9.176</t>
  </si>
  <si>
    <t>9.177</t>
  </si>
  <si>
    <t>9.178</t>
  </si>
  <si>
    <t>9.179</t>
  </si>
  <si>
    <t>9.181</t>
  </si>
  <si>
    <t>9.182</t>
  </si>
  <si>
    <t>9.183</t>
  </si>
  <si>
    <t>9.184</t>
  </si>
  <si>
    <t>9.185</t>
  </si>
  <si>
    <t>9.186</t>
  </si>
  <si>
    <t>9.187</t>
  </si>
  <si>
    <t>9.188</t>
  </si>
  <si>
    <t>9.189</t>
  </si>
  <si>
    <t>9.191</t>
  </si>
  <si>
    <t>9.192</t>
  </si>
  <si>
    <t>9.193</t>
  </si>
  <si>
    <t>9.194</t>
  </si>
  <si>
    <t>9.195</t>
  </si>
  <si>
    <t>9.196</t>
  </si>
  <si>
    <t>Some good interactions, a few Antarctothoa (only two enough preserved to distinguish the different zooids) (3 boxes and 131 shells)</t>
  </si>
  <si>
    <t>Few interactions, few Microporella, more Micropora and cyclostomes (1 box, 24 shells)</t>
  </si>
  <si>
    <t>Mainly cyclostomes, 1-2 interactions (2 boxes, 20 shells)</t>
  </si>
  <si>
    <t>Some good interactions, many Micropora and Crepidacantha, some Microporella (130 shells and 3 boxes)</t>
  </si>
  <si>
    <t>Very few interactions, most common species are 'simple' anascans and Calyptotheca, very few Microporella (58 shells in 2 boxes)</t>
  </si>
  <si>
    <t>Mainly Antarctothoa, a poorly preserved anascan and cyclostomes. No Microporella, very low diversity. Very few interactions mainly intraspecific among Antarctothoa colonies. (Only 1 box with 33 shells studied)</t>
  </si>
  <si>
    <t>Very poor preservation, very few interactions, very low diversity, mainly Crepidacantha and Micropora (1 box with 48 shells)</t>
  </si>
  <si>
    <t>1 box with 33 shells</t>
  </si>
  <si>
    <t>Low diversity, some Microporella, 1 interaction (12 shells).</t>
  </si>
  <si>
    <t>Low diversity, mainly Eurystomella and some Microporella. No interactions. (19 shells)</t>
  </si>
  <si>
    <t>Low diversity, one colony (usually small) per shell, some shells totally empty. No interactions. One erecto cyclo #10. (10 shells)</t>
  </si>
  <si>
    <t>A single shell with several colonies interacting.</t>
  </si>
  <si>
    <t>Mali: no Antarctothoa</t>
  </si>
  <si>
    <t>Mali: Antarctothoa in shells 3, 4, 9, 15, 16, 17, 20, 21 and 29 (checked)</t>
  </si>
  <si>
    <t>Mali: Antarctothoa in shells 2, 3, 5, 7 and 8 (checked)</t>
  </si>
  <si>
    <t>Some interactions, some Microporella, nice cyclostomes (31 shells)</t>
  </si>
  <si>
    <t>Mostly Crepidacantha, some Microporella, few interactions (47 shells)</t>
  </si>
  <si>
    <t>48 shells</t>
  </si>
  <si>
    <t>Some nice interactions and nice colonies for some of the species (5 boxes with 144 shells)</t>
  </si>
  <si>
    <t>Only 2 shells with poorly preserved interactions</t>
  </si>
  <si>
    <t>10 shells</t>
  </si>
  <si>
    <t>Nice interactions</t>
  </si>
  <si>
    <t>Few poorly preserved colonies (see ECO data)</t>
  </si>
  <si>
    <t>Box 2 – 6 big shells with some interactions</t>
  </si>
  <si>
    <t>Mali: 1, 20, 21, 34, 43, 44, 46 (checked)</t>
  </si>
  <si>
    <t xml:space="preserve">Mali: Antarctothoa in shells: 1, 4, 5, 6, 7, 10, 11, 12, 15, 18, 19, 27 (checked) </t>
  </si>
  <si>
    <t>Mali: 12, 17, 26, 41 (checked but not good enough)</t>
  </si>
  <si>
    <t>Mali: 6, 9, 10, 11 (to check yet)</t>
  </si>
  <si>
    <t>Mali: 1, 4-10, 12, 13, 15-17, 19, 21, 23, 27, 29, 32, 33, 35, 38-40, 43-47, 49, 50, 53, 54, 56, 59, 63-65, 68, 69, 71, 72, 74-77, 81, 82 (to check yet)</t>
  </si>
  <si>
    <t>Mali: 4, 11, 18 (checked)</t>
  </si>
  <si>
    <t>Mali diversity and interactions</t>
  </si>
  <si>
    <t>S39 52.643</t>
  </si>
  <si>
    <t>This sample number is doubled. Entered in the spreadsheet by EDM 08.05.2019 (see Upper Kai-Iwi sample)</t>
  </si>
  <si>
    <t xml:space="preserve">Mali: no Antarctothoa </t>
  </si>
  <si>
    <t>13 shells</t>
  </si>
  <si>
    <t>12 shells</t>
  </si>
  <si>
    <t>37 shells</t>
  </si>
  <si>
    <t>39S 54.295</t>
  </si>
  <si>
    <t>174E 46.814</t>
  </si>
  <si>
    <t>174E 57.713</t>
  </si>
  <si>
    <t>174E 56.253</t>
  </si>
  <si>
    <t>174E 56.266</t>
  </si>
  <si>
    <t>174E 56.282</t>
  </si>
  <si>
    <t>39S 54.221</t>
  </si>
  <si>
    <t>174E 56.139</t>
  </si>
  <si>
    <t>39S 49.739</t>
  </si>
  <si>
    <t>175E 08.297</t>
  </si>
  <si>
    <t>39S 49.704</t>
  </si>
  <si>
    <t>175E 08.773</t>
  </si>
  <si>
    <t>174E 45.786</t>
  </si>
  <si>
    <t>39S 51.949</t>
  </si>
  <si>
    <t>174E 45.794</t>
  </si>
  <si>
    <t>39S 51.944</t>
  </si>
  <si>
    <t>174E 45.820</t>
  </si>
  <si>
    <t>39S 51.854</t>
  </si>
  <si>
    <t>174E 46.249</t>
  </si>
  <si>
    <t>39S 51.953</t>
  </si>
  <si>
    <t>174E 45.766</t>
  </si>
  <si>
    <t>174E 45.686</t>
  </si>
  <si>
    <t>174E 45.667</t>
  </si>
  <si>
    <t>39S 51.957</t>
  </si>
  <si>
    <t>174E 45.655</t>
  </si>
  <si>
    <t>174E 45.645</t>
  </si>
  <si>
    <t>39S 57.409</t>
  </si>
  <si>
    <t>175E 01.617</t>
  </si>
  <si>
    <t>39S 54.359</t>
  </si>
  <si>
    <t>174E 56.396</t>
  </si>
  <si>
    <t>39S 54.383</t>
  </si>
  <si>
    <t>174E 56.441</t>
  </si>
  <si>
    <t>39S 53.816</t>
  </si>
  <si>
    <t>174E 55.427</t>
  </si>
  <si>
    <t>39S 53.804</t>
  </si>
  <si>
    <t>174E 55.420</t>
  </si>
  <si>
    <t>39S 53.770</t>
  </si>
  <si>
    <t>174E 55.370</t>
  </si>
  <si>
    <t>39S 53.972</t>
  </si>
  <si>
    <t>174E 55.705</t>
  </si>
  <si>
    <t>39S 53.879</t>
  </si>
  <si>
    <t>174E 55.542</t>
  </si>
  <si>
    <t>174E 55.557</t>
  </si>
  <si>
    <t>39S 53.873</t>
  </si>
  <si>
    <t>174E 55.529</t>
  </si>
  <si>
    <t>39S 53.862</t>
  </si>
  <si>
    <t>174E 55.525</t>
  </si>
  <si>
    <t>174E 47.214</t>
  </si>
  <si>
    <t>39S 51.471</t>
  </si>
  <si>
    <t>174E 47.116</t>
  </si>
  <si>
    <t>174E 47.221</t>
  </si>
  <si>
    <t>174E 47.269</t>
  </si>
  <si>
    <t>174E 47.295</t>
  </si>
  <si>
    <t>174E 47.052</t>
  </si>
  <si>
    <t>HB_61</t>
  </si>
  <si>
    <t>Tangoio Limestone</t>
  </si>
  <si>
    <t>N6189786</t>
  </si>
  <si>
    <t>E2842222</t>
  </si>
  <si>
    <t>CRS</t>
  </si>
  <si>
    <t>Locality</t>
  </si>
  <si>
    <t xml:space="preserve">Rorokuri Hill </t>
  </si>
  <si>
    <t xml:space="preserve">One Hunde Road Rorokuri Hill </t>
  </si>
  <si>
    <t>Steginoporella</t>
  </si>
  <si>
    <t>X</t>
  </si>
  <si>
    <t>DPG &amp; PDT 1988</t>
  </si>
  <si>
    <t>HB_62</t>
  </si>
  <si>
    <t>N6189820</t>
  </si>
  <si>
    <t>E2841856</t>
  </si>
  <si>
    <t>LHL+DPG</t>
  </si>
  <si>
    <t>HB_64</t>
  </si>
  <si>
    <t>LHL+DPG+CRS</t>
  </si>
  <si>
    <t>Shells</t>
  </si>
  <si>
    <t>HB_68</t>
  </si>
  <si>
    <t>Black Ridge Top Tangoia below Waipatiki Limestone</t>
  </si>
  <si>
    <t>N6179814</t>
  </si>
  <si>
    <t>E2823478</t>
  </si>
  <si>
    <t>Waipatiki Limestone</t>
  </si>
  <si>
    <t>HB_70_a</t>
  </si>
  <si>
    <t>Bulk</t>
  </si>
  <si>
    <t>Tom</t>
  </si>
  <si>
    <t>HB_70_b</t>
  </si>
  <si>
    <t>N6174948</t>
  </si>
  <si>
    <t>E2829366</t>
  </si>
  <si>
    <t>HB_73</t>
  </si>
  <si>
    <t>N6154615</t>
  </si>
  <si>
    <t>E2825515</t>
  </si>
  <si>
    <t>HB_77</t>
  </si>
  <si>
    <t>Kaikawa Limestone</t>
  </si>
  <si>
    <t>N6207967</t>
  </si>
  <si>
    <t>E2842120</t>
  </si>
  <si>
    <t>N6208098</t>
  </si>
  <si>
    <t>E2842142</t>
  </si>
  <si>
    <t>HB_81</t>
  </si>
  <si>
    <t>base Waipatiki Formation</t>
  </si>
  <si>
    <t>N6206138</t>
  </si>
  <si>
    <t>E2853281</t>
  </si>
  <si>
    <t>N6189239</t>
  </si>
  <si>
    <t>E2842110</t>
  </si>
  <si>
    <t>HB_78_b</t>
  </si>
  <si>
    <t>HB_78_a</t>
  </si>
  <si>
    <t>none</t>
  </si>
  <si>
    <t>none probably close to 77 and 78</t>
  </si>
  <si>
    <t xml:space="preserve"> 'Dennis shells to clean'</t>
  </si>
  <si>
    <t>HB_85_a</t>
  </si>
  <si>
    <t>HB_85_b</t>
  </si>
  <si>
    <t>Rorokuri Hill other side</t>
  </si>
  <si>
    <t>none but probably close to 85</t>
  </si>
  <si>
    <t>HB_88</t>
  </si>
  <si>
    <t>probably Tangoio</t>
  </si>
  <si>
    <t>Beach fallen block</t>
  </si>
  <si>
    <t>N6203659</t>
  </si>
  <si>
    <t>E2852700</t>
  </si>
  <si>
    <t>HB_89</t>
  </si>
  <si>
    <t>N6199893</t>
  </si>
  <si>
    <t>E2849041</t>
  </si>
  <si>
    <t>Headland</t>
  </si>
  <si>
    <t>HB_87</t>
  </si>
  <si>
    <t>Glenview Quarry</t>
  </si>
  <si>
    <t>N6205114</t>
  </si>
  <si>
    <t>E2847887</t>
  </si>
  <si>
    <t>small blocks to show how bad it was</t>
  </si>
  <si>
    <t>HB_94</t>
  </si>
  <si>
    <t>N6189815</t>
  </si>
  <si>
    <t>HB_95_a</t>
  </si>
  <si>
    <t>HB_95_b</t>
  </si>
  <si>
    <t>Te Maka Peak</t>
  </si>
  <si>
    <t>N6159764</t>
  </si>
  <si>
    <t>E2845126</t>
  </si>
  <si>
    <t>HB_96</t>
  </si>
  <si>
    <t>Webster's Quarry</t>
  </si>
  <si>
    <t>N6158942</t>
  </si>
  <si>
    <t>E2838709</t>
  </si>
  <si>
    <t>Awapapa Limestone</t>
  </si>
  <si>
    <t>HB_97_a</t>
  </si>
  <si>
    <t>HB_97_b</t>
  </si>
  <si>
    <t>HB_97_c</t>
  </si>
  <si>
    <t>Hatuma Quarry</t>
  </si>
  <si>
    <t>N6125112</t>
  </si>
  <si>
    <t>E2804178</t>
  </si>
  <si>
    <t>CRS+LHL</t>
  </si>
  <si>
    <t>HB_98</t>
  </si>
  <si>
    <t>N6125929</t>
  </si>
  <si>
    <t>E2804590</t>
  </si>
  <si>
    <t>Hatuma</t>
  </si>
  <si>
    <t xml:space="preserve">Hatuma </t>
  </si>
  <si>
    <t>Hatuma Quarry limestone spot</t>
  </si>
  <si>
    <t>Hatuma Quarry RxR spot</t>
  </si>
  <si>
    <t>Pukenui Limestone</t>
  </si>
  <si>
    <t>Admiral Road East Gladstone Wairarapa</t>
  </si>
  <si>
    <t>Wn GS15849</t>
  </si>
  <si>
    <t>K. Bland &amp; D. Stagen Donated by Alan Beu and GNS</t>
  </si>
  <si>
    <t>Bryoazoan list by DPG</t>
  </si>
  <si>
    <t>PL_1</t>
  </si>
  <si>
    <t>HB_100</t>
  </si>
  <si>
    <t>Donated GNS and Alan Beu</t>
  </si>
  <si>
    <t>DGP+PDT</t>
  </si>
  <si>
    <t>1988</t>
  </si>
  <si>
    <t>TL_1</t>
  </si>
  <si>
    <t>Te One Limestone</t>
  </si>
  <si>
    <t>Donated by GNS and AB</t>
  </si>
  <si>
    <t>OL_1</t>
  </si>
  <si>
    <t>Otekaike Limestone</t>
  </si>
  <si>
    <t>check numbers on the shells</t>
  </si>
  <si>
    <t>Scaphopod encrusted by bryozoan</t>
  </si>
  <si>
    <t>lower level</t>
  </si>
  <si>
    <t>HB_101</t>
  </si>
  <si>
    <t>HB_102</t>
  </si>
  <si>
    <t>Waipukurau</t>
  </si>
  <si>
    <t>HB_103</t>
  </si>
  <si>
    <t>Tangoio Formation</t>
  </si>
  <si>
    <t>Rorokuri</t>
  </si>
  <si>
    <t>HB_104</t>
  </si>
  <si>
    <t>HB_105</t>
  </si>
  <si>
    <t>HB_106</t>
  </si>
  <si>
    <t>CP_1</t>
  </si>
  <si>
    <t>CP_2</t>
  </si>
  <si>
    <t>CP_3</t>
  </si>
  <si>
    <t>Platform below ladder</t>
  </si>
  <si>
    <t>Liow</t>
  </si>
  <si>
    <t>40S 54.123</t>
  </si>
  <si>
    <t>176E 13.821</t>
  </si>
  <si>
    <t>Shells and sorted bryozoans in cavity slides</t>
  </si>
  <si>
    <t>To left of path to lighthouse</t>
  </si>
  <si>
    <t>40S 54.057</t>
  </si>
  <si>
    <t>176E 13.856</t>
  </si>
  <si>
    <t>Lighthouse</t>
  </si>
  <si>
    <t>40S 54.035</t>
  </si>
  <si>
    <t>176E 13.886</t>
  </si>
  <si>
    <t>Celleporina grandis</t>
  </si>
  <si>
    <t>ID DGP</t>
  </si>
  <si>
    <t>Key-taxa</t>
  </si>
  <si>
    <t>Bulk (Cellaria and others)</t>
  </si>
  <si>
    <t>Microporella</t>
  </si>
  <si>
    <t>E174 56.613</t>
  </si>
  <si>
    <t>ECO</t>
  </si>
  <si>
    <t>02.03.2020</t>
  </si>
  <si>
    <t>9.00am</t>
  </si>
  <si>
    <t>Unpacking notes</t>
  </si>
  <si>
    <t>SR,DY</t>
  </si>
  <si>
    <t>DY</t>
  </si>
  <si>
    <t>KLV,PDT,SR,MHR,DY,EDM,DPG</t>
  </si>
  <si>
    <t>S39 50.176</t>
  </si>
  <si>
    <t>E174 57.754</t>
  </si>
  <si>
    <t>2.00pm</t>
  </si>
  <si>
    <t>Tewkesbury equivalent "Waipuru"</t>
  </si>
  <si>
    <t>Lower Maxwell Fm</t>
  </si>
  <si>
    <t xml:space="preserve">Vinegar Hill Tephra (1.75 Ma) Brunswik Rd, GPS coord not exactly from this spot which is 50–100 m further up on the road </t>
  </si>
  <si>
    <t>Whiterock Limestone</t>
  </si>
  <si>
    <t>28.02.2020</t>
  </si>
  <si>
    <t>All AustraLarwood delegates</t>
  </si>
  <si>
    <t>Claremont Estate, Member of Mount Brown Fm, Otaian, early Miocene</t>
  </si>
  <si>
    <t>DPG provided a list of bryozoan species for his sample</t>
  </si>
  <si>
    <t>S39 54.027</t>
  </si>
  <si>
    <t>E174 55.801</t>
  </si>
  <si>
    <t>03.03.2020</t>
  </si>
  <si>
    <t>S39 54.042</t>
  </si>
  <si>
    <t>E174 55.826</t>
  </si>
  <si>
    <t>S39 54.258</t>
  </si>
  <si>
    <t>E174 56.180</t>
  </si>
  <si>
    <t>about 50 m up in the section, however both spots were fallen blocks</t>
  </si>
  <si>
    <t>lower fallen block</t>
  </si>
  <si>
    <t>Putiki Fm</t>
  </si>
  <si>
    <t>S39.9507</t>
  </si>
  <si>
    <t>E175.0616</t>
  </si>
  <si>
    <t>11.00am</t>
  </si>
  <si>
    <t>PDT, DPG</t>
  </si>
  <si>
    <t>Only two taxa, poorly preserved</t>
  </si>
  <si>
    <t>04.03.2020</t>
  </si>
  <si>
    <t>9.30am</t>
  </si>
  <si>
    <t>Fisherman's rock</t>
  </si>
  <si>
    <t>S39 51.686</t>
  </si>
  <si>
    <t>E174 46.745</t>
  </si>
  <si>
    <t>Waiinu Beach (entrance, ex bryozoan reef PDT and DPG 1988)</t>
  </si>
  <si>
    <t>S39 51.951</t>
  </si>
  <si>
    <t>E174 45.609</t>
  </si>
  <si>
    <t>Waiinu Beach Check for 2 specimens of Steginoporella in one of the bags from this locality</t>
  </si>
  <si>
    <t>Nukumaru Brown Sand?</t>
  </si>
  <si>
    <t>S39 49.887</t>
  </si>
  <si>
    <t>E174 53.167</t>
  </si>
  <si>
    <t>4.00pm</t>
  </si>
  <si>
    <t>R22/6419 of Fleming, Zethalia outcrop beside highway, 200m from Pukerimu Rd.</t>
  </si>
  <si>
    <t>05.03.2020</t>
  </si>
  <si>
    <t>KaI-iwi Beach</t>
  </si>
  <si>
    <t>S39 52.974</t>
  </si>
  <si>
    <t>E174 53.546</t>
  </si>
  <si>
    <t>S39 51.961</t>
  </si>
  <si>
    <t>E174 49.814</t>
  </si>
  <si>
    <t>10.00am</t>
  </si>
  <si>
    <t>S39 51.560</t>
  </si>
  <si>
    <t>E174 46.910</t>
  </si>
  <si>
    <t>S39 51.492</t>
  </si>
  <si>
    <t>E174 47.859</t>
  </si>
  <si>
    <t>12.00pm</t>
  </si>
  <si>
    <t>S39 51.479</t>
  </si>
  <si>
    <t>E174 47.720</t>
  </si>
  <si>
    <t>Nukumaru Brown Sand (Hardground)</t>
  </si>
  <si>
    <t>S39 51.456</t>
  </si>
  <si>
    <t>E174 47.308</t>
  </si>
  <si>
    <t>3.00pm</t>
  </si>
  <si>
    <t>E174 47.318</t>
  </si>
  <si>
    <t>KLV,EDM</t>
  </si>
  <si>
    <t>S39 51.455</t>
  </si>
  <si>
    <t>E174 47.314</t>
  </si>
  <si>
    <t>HIgh</t>
  </si>
  <si>
    <t>S39 51.417</t>
  </si>
  <si>
    <t>E174 47.232</t>
  </si>
  <si>
    <t>E174 47.216</t>
  </si>
  <si>
    <t>S39 55.073</t>
  </si>
  <si>
    <t>E174 57.384</t>
  </si>
  <si>
    <t>06.03.2020</t>
  </si>
  <si>
    <t>Castlecliff Beach</t>
  </si>
  <si>
    <t>DPG,PDT,SR</t>
  </si>
  <si>
    <t>PDT,EDM</t>
  </si>
  <si>
    <t>That new species!!!</t>
  </si>
  <si>
    <t>S39 54.503</t>
  </si>
  <si>
    <t>E174 56.627</t>
  </si>
  <si>
    <t>A new species, new genus, new family...maybe even a new order!!!</t>
  </si>
  <si>
    <t>Upper Westmere Shellbed</t>
  </si>
  <si>
    <t>S39 53.681</t>
  </si>
  <si>
    <t>E174 55.160</t>
  </si>
  <si>
    <t>KLV,SR</t>
  </si>
  <si>
    <t>116B</t>
  </si>
  <si>
    <t>117B</t>
  </si>
  <si>
    <t>Date _coll</t>
  </si>
  <si>
    <t>Age</t>
  </si>
  <si>
    <t>Formation</t>
  </si>
  <si>
    <t>Location</t>
  </si>
  <si>
    <t>Lat</t>
  </si>
  <si>
    <t>Long</t>
  </si>
  <si>
    <t>Collector</t>
  </si>
  <si>
    <t>Notes</t>
  </si>
  <si>
    <t>Name</t>
  </si>
  <si>
    <t>1.2.2023</t>
  </si>
  <si>
    <t>Late Pliocene</t>
  </si>
  <si>
    <t>Onoua Limestone</t>
  </si>
  <si>
    <t>Flower pot Bay Beach</t>
  </si>
  <si>
    <t>44.24076 S</t>
  </si>
  <si>
    <t>176.2374 W</t>
  </si>
  <si>
    <t>EDM, LHL, DPG</t>
  </si>
  <si>
    <t>1 m from each other</t>
  </si>
  <si>
    <t>Pitt 1</t>
  </si>
  <si>
    <t>Pitt 2</t>
  </si>
  <si>
    <t>44.24049 S</t>
  </si>
  <si>
    <t>176.23672 W</t>
  </si>
  <si>
    <t>Pitt 3</t>
  </si>
  <si>
    <t>Pitt 4</t>
  </si>
  <si>
    <t>Onoua Limestone??</t>
  </si>
  <si>
    <t>Flower pot Quarry</t>
  </si>
  <si>
    <t>44.24285 S</t>
  </si>
  <si>
    <t>176.23522 W</t>
  </si>
  <si>
    <t>HS</t>
  </si>
  <si>
    <t>This is in situ</t>
  </si>
  <si>
    <t>Pitt 5</t>
  </si>
  <si>
    <t>Pitt 6 to 12 are loose</t>
  </si>
  <si>
    <t>Pitt 6</t>
  </si>
  <si>
    <t>Pitt 7</t>
  </si>
  <si>
    <t>Pitt 8</t>
  </si>
  <si>
    <t xml:space="preserve">Pitt 9 </t>
  </si>
  <si>
    <t xml:space="preserve">Pitt 10 </t>
  </si>
  <si>
    <t>Pitt 11</t>
  </si>
  <si>
    <t>Pitt 12</t>
  </si>
  <si>
    <t>2.2.2023</t>
  </si>
  <si>
    <t>Early- Late Eocene</t>
  </si>
  <si>
    <t>Te Whanga Lime Stone  (Mantaganui member)</t>
  </si>
  <si>
    <t>Tarawhenua Pensisular</t>
  </si>
  <si>
    <t>44.24591 S</t>
  </si>
  <si>
    <t>176.262160 W</t>
  </si>
  <si>
    <t>0.5 m to sea level</t>
  </si>
  <si>
    <t>Pitt 13</t>
  </si>
  <si>
    <t>44.24602 S</t>
  </si>
  <si>
    <t>176.26232 W</t>
  </si>
  <si>
    <t>Pitt 14</t>
  </si>
  <si>
    <t xml:space="preserve"> 1 m from Pitt 14</t>
  </si>
  <si>
    <t>Pitt 15</t>
  </si>
  <si>
    <t>44.24676 S</t>
  </si>
  <si>
    <t>176.26246 W</t>
  </si>
  <si>
    <t xml:space="preserve"> Some 10 metres climf from Pitt 15 upwards</t>
  </si>
  <si>
    <t xml:space="preserve">Pitt 16 </t>
  </si>
  <si>
    <t>1 m from Pitt 16</t>
  </si>
  <si>
    <t>Pitt 17</t>
  </si>
  <si>
    <t>44.24655 S</t>
  </si>
  <si>
    <t>176.26249 W</t>
  </si>
  <si>
    <t>Pitt 18</t>
  </si>
  <si>
    <t>3 m from Pitt 18</t>
  </si>
  <si>
    <t xml:space="preserve">Pitt 19 </t>
  </si>
  <si>
    <t>Early-Late Pliocene</t>
  </si>
  <si>
    <t>Whenuataru Tuff</t>
  </si>
  <si>
    <t>44.24391 S</t>
  </si>
  <si>
    <t>176.27269 W</t>
  </si>
  <si>
    <t>Pitt 20</t>
  </si>
  <si>
    <t>Pitt 21</t>
  </si>
  <si>
    <t>44.24436 S</t>
  </si>
  <si>
    <t>176.27266 W</t>
  </si>
  <si>
    <t>Pitt 22</t>
  </si>
  <si>
    <t>44.24468 S</t>
  </si>
  <si>
    <t>176.27263 W</t>
  </si>
  <si>
    <t>Piit 23</t>
  </si>
  <si>
    <t>44.24305 S</t>
  </si>
  <si>
    <t>176.27415 W</t>
  </si>
  <si>
    <t xml:space="preserve">picked </t>
  </si>
  <si>
    <t>Pitt 24</t>
  </si>
  <si>
    <t>bulk same loc as Pitt 24</t>
  </si>
  <si>
    <t>Pitt 25</t>
  </si>
  <si>
    <t>Late Paleocene - Early Eocene</t>
  </si>
  <si>
    <t>Red Bluff Tuff</t>
  </si>
  <si>
    <t>Waihere Bay</t>
  </si>
  <si>
    <t>44.26208 S</t>
  </si>
  <si>
    <t>176.23949 W</t>
  </si>
  <si>
    <t>Pitt 26</t>
  </si>
  <si>
    <t>Pitt 27</t>
  </si>
  <si>
    <t>44.24073 S</t>
  </si>
  <si>
    <t>176.23724 W</t>
  </si>
  <si>
    <t>Pitt 28</t>
  </si>
  <si>
    <t>Pitt 29</t>
  </si>
  <si>
    <t>Pitt 30</t>
  </si>
  <si>
    <t>44.24012 S</t>
  </si>
  <si>
    <t>176.23676</t>
  </si>
  <si>
    <t>Pitt 31</t>
  </si>
  <si>
    <t>3.2.2023</t>
  </si>
  <si>
    <t>Whenuataru tuff</t>
  </si>
  <si>
    <t>Off Moffet Farm (Mofutafu Point)</t>
  </si>
  <si>
    <t>44.21767 S</t>
  </si>
  <si>
    <t>176.25797</t>
  </si>
  <si>
    <t>DPG collected some picked material here</t>
  </si>
  <si>
    <t>Pitt 32</t>
  </si>
  <si>
    <t>sightly lower (closer to beach) than Pitt 32</t>
  </si>
  <si>
    <t>Pitt 33</t>
  </si>
  <si>
    <t>44.21770 S</t>
  </si>
  <si>
    <t>176.25780</t>
  </si>
  <si>
    <t>Pitt 34</t>
  </si>
  <si>
    <t>44.22542 S</t>
  </si>
  <si>
    <t>176.22401</t>
  </si>
  <si>
    <t>Pitt 35</t>
  </si>
  <si>
    <t>44.22145 S</t>
  </si>
  <si>
    <t>176.24154 W</t>
  </si>
  <si>
    <t>Pitt 36</t>
  </si>
  <si>
    <t>44.21166</t>
  </si>
  <si>
    <t>176.24011</t>
  </si>
  <si>
    <t>Pitt 37</t>
  </si>
  <si>
    <t>44.22090 S</t>
  </si>
  <si>
    <t>176.24394</t>
  </si>
  <si>
    <t>Cave</t>
  </si>
  <si>
    <t>Pitt 38</t>
  </si>
  <si>
    <t>44.21767</t>
  </si>
  <si>
    <t>176.25796</t>
  </si>
  <si>
    <t>2.5 m from beach level</t>
  </si>
  <si>
    <t>Pitt 39</t>
  </si>
  <si>
    <t>Flower Pot bay (other side from Lodge)</t>
  </si>
  <si>
    <t>44.23935</t>
  </si>
  <si>
    <t>176.23536</t>
  </si>
  <si>
    <t>Pitt 40</t>
  </si>
  <si>
    <t>44.22812</t>
  </si>
  <si>
    <t>176.24721</t>
  </si>
  <si>
    <t>Pitt 41</t>
  </si>
  <si>
    <t>44.21968</t>
  </si>
  <si>
    <t>176.25594</t>
  </si>
  <si>
    <t>Pitt 42</t>
  </si>
  <si>
    <t>44.22454</t>
  </si>
  <si>
    <t>176.25145</t>
  </si>
  <si>
    <t>Pitt 43</t>
  </si>
  <si>
    <t>4.2.2023</t>
  </si>
  <si>
    <t>Pukekio (Bay 1 km from hotel Chatham Lodge)</t>
  </si>
  <si>
    <t>43.97957</t>
  </si>
  <si>
    <t>176.61036</t>
  </si>
  <si>
    <t>Chat 44</t>
  </si>
  <si>
    <t>43.96415</t>
  </si>
  <si>
    <t>176.58339</t>
  </si>
  <si>
    <t>Chat 45</t>
  </si>
  <si>
    <t>43.99281</t>
  </si>
  <si>
    <t>176.62362</t>
  </si>
  <si>
    <t>Chat 46</t>
  </si>
  <si>
    <t>43.96409</t>
  </si>
  <si>
    <t>176.58358</t>
  </si>
  <si>
    <t>Chat 47</t>
  </si>
  <si>
    <t>43.96417</t>
  </si>
  <si>
    <t>176.58353</t>
  </si>
  <si>
    <t>Chat 48</t>
  </si>
  <si>
    <t>43.96420</t>
  </si>
  <si>
    <t>176.38362</t>
  </si>
  <si>
    <t>Chat 49</t>
  </si>
  <si>
    <t>2 m above Chat 49, and 3 m from Chat 51</t>
  </si>
  <si>
    <t>Chat 50</t>
  </si>
  <si>
    <t>2m above Chat 48 and 3 m from Chat 50</t>
  </si>
  <si>
    <t>Chat 51</t>
  </si>
  <si>
    <t>43.96421</t>
  </si>
  <si>
    <t>176.58356</t>
  </si>
  <si>
    <t>Chat 52</t>
  </si>
  <si>
    <t xml:space="preserve">Contemplation Bay </t>
  </si>
  <si>
    <t>43. 89390</t>
  </si>
  <si>
    <t>176.51472</t>
  </si>
  <si>
    <t>Fallen blocks</t>
  </si>
  <si>
    <t>Chat 53</t>
  </si>
  <si>
    <t>Chat 54</t>
  </si>
  <si>
    <t>Chat 55</t>
  </si>
  <si>
    <t>Chat 56</t>
  </si>
  <si>
    <t>Chat 57</t>
  </si>
  <si>
    <t>Chat 58</t>
  </si>
  <si>
    <t>Chat 59</t>
  </si>
  <si>
    <t>Chat 60</t>
  </si>
  <si>
    <t>Chat 61</t>
  </si>
  <si>
    <t>Chat 62</t>
  </si>
  <si>
    <t>Chat 63</t>
  </si>
  <si>
    <t>Chat 64</t>
  </si>
  <si>
    <t>5.2.2023</t>
  </si>
  <si>
    <t>Early Eocene - Late Oligocene</t>
  </si>
  <si>
    <t>Big Bush Quarry</t>
  </si>
  <si>
    <t>43.88249</t>
  </si>
  <si>
    <t>176.53461</t>
  </si>
  <si>
    <t>6-7 m from ground level</t>
  </si>
  <si>
    <t>Chat 65</t>
  </si>
  <si>
    <t>43.88252</t>
  </si>
  <si>
    <t>176.53465</t>
  </si>
  <si>
    <t>Chat 66</t>
  </si>
  <si>
    <t>43.88265</t>
  </si>
  <si>
    <t>176.53472</t>
  </si>
  <si>
    <t>Chat 67</t>
  </si>
  <si>
    <t>43.88254</t>
  </si>
  <si>
    <t>176.53466</t>
  </si>
  <si>
    <t>Chat 68</t>
  </si>
  <si>
    <t>176.53440</t>
  </si>
  <si>
    <t>3 m from ground level</t>
  </si>
  <si>
    <t>Chat 69</t>
  </si>
  <si>
    <t>43.88260</t>
  </si>
  <si>
    <t>176.53456</t>
  </si>
  <si>
    <t>Chat 70</t>
  </si>
  <si>
    <t>43.89371</t>
  </si>
  <si>
    <t>176.52860</t>
  </si>
  <si>
    <t>ground level</t>
  </si>
  <si>
    <t>Chat 71</t>
  </si>
  <si>
    <t>43.88240</t>
  </si>
  <si>
    <t>176.53426</t>
  </si>
  <si>
    <t>Chat 72</t>
  </si>
  <si>
    <t>43.88262</t>
  </si>
  <si>
    <t>176.53500</t>
  </si>
  <si>
    <t>Chat 73</t>
  </si>
  <si>
    <t>10 m from ground</t>
  </si>
  <si>
    <t>Chat 74</t>
  </si>
  <si>
    <t>9 m from ground</t>
  </si>
  <si>
    <t>Chat 75</t>
  </si>
  <si>
    <t xml:space="preserve">43.88304 </t>
  </si>
  <si>
    <t>176.53423</t>
  </si>
  <si>
    <t>76 to 81 are slightly increasing in high laterally</t>
  </si>
  <si>
    <t>Chat 76</t>
  </si>
  <si>
    <t>43.88290</t>
  </si>
  <si>
    <t>176.53556</t>
  </si>
  <si>
    <t>Chat 77</t>
  </si>
  <si>
    <t>43.88312</t>
  </si>
  <si>
    <t>176.53451</t>
  </si>
  <si>
    <t>Chat 78</t>
  </si>
  <si>
    <t>43.88357</t>
  </si>
  <si>
    <t>176.53476</t>
  </si>
  <si>
    <t>Chat 79</t>
  </si>
  <si>
    <t>43.88326</t>
  </si>
  <si>
    <t>176.53533</t>
  </si>
  <si>
    <t>Chat 80</t>
  </si>
  <si>
    <t>Chat 81</t>
  </si>
  <si>
    <t>43.88258</t>
  </si>
  <si>
    <t>176.53497</t>
  </si>
  <si>
    <t>82 to 84 are at the same level (ground)</t>
  </si>
  <si>
    <t>Chat 82</t>
  </si>
  <si>
    <t>176.53512</t>
  </si>
  <si>
    <t>Chat 83</t>
  </si>
  <si>
    <t>43.88261</t>
  </si>
  <si>
    <t>176.53510</t>
  </si>
  <si>
    <t>Chat 84</t>
  </si>
  <si>
    <t>176.53532</t>
  </si>
  <si>
    <t>same level as 84</t>
  </si>
  <si>
    <t>Chat 85</t>
  </si>
  <si>
    <t>43.88269</t>
  </si>
  <si>
    <t>176.53551</t>
  </si>
  <si>
    <t>Chat 86</t>
  </si>
  <si>
    <t>Blind Jim's by Lake Te Whanga</t>
  </si>
  <si>
    <t>43.77832</t>
  </si>
  <si>
    <t>176.55829</t>
  </si>
  <si>
    <t>lake level</t>
  </si>
  <si>
    <t>Chat 87</t>
  </si>
  <si>
    <t>176.55855</t>
  </si>
  <si>
    <t>Chat 88</t>
  </si>
  <si>
    <t>43.77863</t>
  </si>
  <si>
    <t>176.55793</t>
  </si>
  <si>
    <t>Chat 89</t>
  </si>
  <si>
    <t>43.77864</t>
  </si>
  <si>
    <t>176.55797</t>
  </si>
  <si>
    <t>Chat 90</t>
  </si>
  <si>
    <t>63-62 mya</t>
  </si>
  <si>
    <t>Tutuiri greensand</t>
  </si>
  <si>
    <t>Area Tioriori</t>
  </si>
  <si>
    <t>43.74295</t>
  </si>
  <si>
    <t>176.64949</t>
  </si>
  <si>
    <t>about 5 m from dune</t>
  </si>
  <si>
    <t>Chat 91</t>
  </si>
  <si>
    <t>Chat 92</t>
  </si>
  <si>
    <t>Pliocene</t>
  </si>
  <si>
    <t>Titirangi</t>
  </si>
  <si>
    <t>Waitaha Quarry</t>
  </si>
  <si>
    <t>43.74153</t>
  </si>
  <si>
    <t>176.55988</t>
  </si>
  <si>
    <t>dump (wrapped shells)</t>
  </si>
  <si>
    <t>Chat 93</t>
  </si>
  <si>
    <t>Bag 1</t>
  </si>
  <si>
    <t>Bag 2</t>
  </si>
  <si>
    <t>6.2.2023</t>
  </si>
  <si>
    <t>Pliocene (5 my)</t>
  </si>
  <si>
    <t>Momoe-a-toa</t>
  </si>
  <si>
    <t>West of Cape Young</t>
  </si>
  <si>
    <t>43.70293</t>
  </si>
  <si>
    <t>176.63991</t>
  </si>
  <si>
    <t>Chat 94</t>
  </si>
  <si>
    <t>43.70272</t>
  </si>
  <si>
    <t>176.63881</t>
  </si>
  <si>
    <t>Chat 95</t>
  </si>
  <si>
    <t>Chat 96</t>
  </si>
  <si>
    <t>Chat 97</t>
  </si>
  <si>
    <t>Bag 3</t>
  </si>
  <si>
    <t xml:space="preserve">  </t>
  </si>
  <si>
    <t>Matanganui</t>
  </si>
  <si>
    <t>More-roa by Matuhou point</t>
  </si>
  <si>
    <t>43.86295</t>
  </si>
  <si>
    <t>176.52377</t>
  </si>
  <si>
    <t>Chat 98</t>
  </si>
  <si>
    <t>7.2.2023</t>
  </si>
  <si>
    <t>Chat 99</t>
  </si>
  <si>
    <t>43.86280</t>
  </si>
  <si>
    <t>176.52314</t>
  </si>
  <si>
    <t>Chat 100</t>
  </si>
  <si>
    <t>43.86258</t>
  </si>
  <si>
    <t>176.52347</t>
  </si>
  <si>
    <t>Chat 101</t>
  </si>
  <si>
    <t>43.86245</t>
  </si>
  <si>
    <t>176.52350</t>
  </si>
  <si>
    <t>Chat 102</t>
  </si>
  <si>
    <t>Miocene</t>
  </si>
  <si>
    <t>Taoroa</t>
  </si>
  <si>
    <t>Stone Cottage</t>
  </si>
  <si>
    <t>43.78437</t>
  </si>
  <si>
    <t>176.76867</t>
  </si>
  <si>
    <t>Chat 103</t>
  </si>
  <si>
    <t>Chat 104</t>
  </si>
  <si>
    <t>By hotel</t>
  </si>
  <si>
    <t>43.76437</t>
  </si>
  <si>
    <t>EDM+LHL</t>
  </si>
  <si>
    <t>Chat 105</t>
  </si>
  <si>
    <t>Chat 106</t>
  </si>
  <si>
    <t>43.94542</t>
  </si>
  <si>
    <t>176.55368</t>
  </si>
  <si>
    <t>Chat 107</t>
  </si>
  <si>
    <t>Local Age</t>
  </si>
  <si>
    <t>Standard</t>
  </si>
  <si>
    <t>Sample</t>
  </si>
  <si>
    <t>14.2.2023</t>
  </si>
  <si>
    <t>Lower Whangaroan</t>
  </si>
  <si>
    <t>Early-Olig</t>
  </si>
  <si>
    <t>Ototara Limestone</t>
  </si>
  <si>
    <t>Everett's Quarry</t>
  </si>
  <si>
    <t>EDM, DPG, LHL</t>
  </si>
  <si>
    <t>bulk</t>
  </si>
  <si>
    <t>Oama</t>
  </si>
  <si>
    <t>picked</t>
  </si>
  <si>
    <t>MacDonald's Quarry</t>
  </si>
  <si>
    <t>EDM, PDT, LHL</t>
  </si>
  <si>
    <t>EDM.LHL</t>
  </si>
  <si>
    <t>all</t>
  </si>
  <si>
    <t>Runangan</t>
  </si>
  <si>
    <t>Late-Eocene</t>
  </si>
  <si>
    <t>McCarthy's Farm</t>
  </si>
  <si>
    <t>Alma Road cut</t>
  </si>
  <si>
    <t>15.2.2023</t>
  </si>
  <si>
    <t>Kaiatan</t>
  </si>
  <si>
    <t>Forrester's Hill</t>
  </si>
  <si>
    <t>Waiareka Tuff</t>
  </si>
  <si>
    <t>Mavor's Farm</t>
  </si>
  <si>
    <t>Jackson's Paddock</t>
  </si>
  <si>
    <t>Pluck's Farm (Fortification Hill)</t>
  </si>
  <si>
    <t>Cumbria Hill</t>
  </si>
  <si>
    <t>Kakanui River Mouth</t>
  </si>
  <si>
    <t>(6 m from the last out towards cost)</t>
  </si>
  <si>
    <t>16.2.2023</t>
  </si>
  <si>
    <t>Brydone's Monument</t>
  </si>
  <si>
    <t>fallen blocks some distance below monument</t>
  </si>
  <si>
    <t>rest</t>
  </si>
  <si>
    <t>3 bags wrapped brachipods that are encrusted</t>
  </si>
  <si>
    <t>Expedition</t>
  </si>
  <si>
    <t>WABO I</t>
  </si>
  <si>
    <t>WABO II</t>
  </si>
  <si>
    <t>WABO III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</si>
</sst>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5" x14ac:knownFonts="1">
    <font>
      <sz val="12"/>
      <color theme="1"/>
      <name val="Calibri"/>
      <family val="2"/>
      <scheme val="minor"/>
    </font>
    <font>
      <b/>
      <sz val="12"/>
      <color theme="1"/>
      <name val="Calibri"/>
      <family val="2"/>
      <scheme val="minor"/>
    </font>
    <font>
      <sz val="12"/>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12"/>
      <name val="Calibri"/>
      <family val="2"/>
      <scheme val="minor"/>
    </font>
    <font>
      <sz val="12"/>
      <color theme="3" tint="0.59999389629810485"/>
      <name val="Calibri"/>
      <family val="2"/>
      <scheme val="minor"/>
    </font>
    <font>
      <sz val="12"/>
      <color rgb="FFFF0000"/>
      <name val="Calibri"/>
      <family val="2"/>
      <scheme val="minor"/>
    </font>
    <font>
      <i/>
      <sz val="12"/>
      <color rgb="FFFF0000"/>
      <name val="Calibri"/>
      <family val="2"/>
      <scheme val="minor"/>
    </font>
    <font>
      <b/>
      <sz val="12"/>
      <color rgb="FFFF0000"/>
      <name val="Calibri"/>
      <family val="2"/>
      <scheme val="minor"/>
    </font>
    <font>
      <sz val="8"/>
      <name val="Calibri"/>
      <family val="2"/>
      <scheme val="minor"/>
    </font>
    <font>
      <i/>
      <sz val="12"/>
      <color theme="1"/>
      <name val="Calibri"/>
      <family val="2"/>
      <scheme val="minor"/>
    </font>
    <font>
      <sz val="12"/>
      <color theme="1"/>
      <name val="Arial"/>
      <family val="2"/>
    </font>
    <font>
      <sz val="12"/>
      <color rgb="FF000000"/>
      <name val="Arial"/>
      <family val="2"/>
    </font>
  </fonts>
  <fills count="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9"/>
        <bgColor indexed="64"/>
      </patternFill>
    </fill>
    <fill>
      <patternFill patternType="solid">
        <fgColor rgb="FFFFC000"/>
        <bgColor indexed="64"/>
      </patternFill>
    </fill>
    <fill>
      <patternFill patternType="solid">
        <fgColor rgb="FF3366FF"/>
        <bgColor indexed="64"/>
      </patternFill>
    </fill>
    <fill>
      <patternFill patternType="solid">
        <fgColor rgb="FFFF0000"/>
        <bgColor indexed="64"/>
      </patternFill>
    </fill>
  </fills>
  <borders count="1">
    <border>
      <left/>
      <right/>
      <top/>
      <bottom/>
      <diagonal/>
    </border>
  </borders>
  <cellStyleXfs count="1150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70">
    <xf numFmtId="0" fontId="0" fillId="0" borderId="0" xfId="0"/>
    <xf numFmtId="0" fontId="1" fillId="2" borderId="0" xfId="0" applyFont="1" applyFill="1"/>
    <xf numFmtId="14" fontId="0" fillId="0" borderId="0" xfId="0" applyNumberFormat="1"/>
    <xf numFmtId="164" fontId="0" fillId="0" borderId="0" xfId="0" applyNumberFormat="1"/>
    <xf numFmtId="0" fontId="0" fillId="2" borderId="0" xfId="0" applyFill="1"/>
    <xf numFmtId="0" fontId="2" fillId="0" borderId="0" xfId="0" applyFont="1"/>
    <xf numFmtId="49" fontId="2" fillId="0" borderId="0" xfId="0" applyNumberFormat="1" applyFont="1"/>
    <xf numFmtId="0" fontId="0" fillId="0" borderId="0" xfId="0" applyAlignment="1">
      <alignment horizontal="right"/>
    </xf>
    <xf numFmtId="49" fontId="2" fillId="2" borderId="0" xfId="0" applyNumberFormat="1" applyFont="1" applyFill="1"/>
    <xf numFmtId="0" fontId="2" fillId="2" borderId="0" xfId="0" applyFont="1" applyFill="1"/>
    <xf numFmtId="49" fontId="6" fillId="0" borderId="0" xfId="0" applyNumberFormat="1" applyFont="1"/>
    <xf numFmtId="0" fontId="2" fillId="2" borderId="0" xfId="0" applyFont="1" applyFill="1" applyAlignment="1">
      <alignment horizontal="left"/>
    </xf>
    <xf numFmtId="2" fontId="2" fillId="2" borderId="0" xfId="0" applyNumberFormat="1" applyFont="1" applyFill="1" applyAlignment="1">
      <alignment horizontal="left"/>
    </xf>
    <xf numFmtId="2" fontId="0" fillId="2" borderId="0" xfId="0" applyNumberFormat="1" applyFill="1" applyAlignment="1">
      <alignment horizontal="left"/>
    </xf>
    <xf numFmtId="49" fontId="2" fillId="3" borderId="0" xfId="0" applyNumberFormat="1" applyFont="1" applyFill="1"/>
    <xf numFmtId="0" fontId="0" fillId="3" borderId="0" xfId="0" applyFill="1"/>
    <xf numFmtId="49" fontId="2" fillId="4" borderId="0" xfId="0" applyNumberFormat="1" applyFont="1" applyFill="1"/>
    <xf numFmtId="0" fontId="0" fillId="4" borderId="0" xfId="0" applyFill="1"/>
    <xf numFmtId="0" fontId="2" fillId="0" borderId="0" xfId="0" applyFont="1" applyAlignment="1">
      <alignment horizontal="right"/>
    </xf>
    <xf numFmtId="49" fontId="0" fillId="2" borderId="0" xfId="0" applyNumberFormat="1" applyFill="1"/>
    <xf numFmtId="0" fontId="0" fillId="5" borderId="0" xfId="0" applyFill="1"/>
    <xf numFmtId="0" fontId="1" fillId="0" borderId="0" xfId="0" applyFont="1" applyAlignment="1">
      <alignment vertical="center" wrapText="1"/>
    </xf>
    <xf numFmtId="0" fontId="0" fillId="0" borderId="0" xfId="0" applyAlignment="1">
      <alignment vertical="center" wrapText="1"/>
    </xf>
    <xf numFmtId="0" fontId="10" fillId="0" borderId="0" xfId="0" applyFont="1" applyAlignment="1">
      <alignment vertical="center" wrapText="1"/>
    </xf>
    <xf numFmtId="0" fontId="0" fillId="6" borderId="0" xfId="0" applyFill="1" applyAlignment="1">
      <alignment vertical="center" wrapText="1"/>
    </xf>
    <xf numFmtId="0" fontId="8" fillId="0" borderId="0" xfId="0" applyFont="1" applyAlignment="1">
      <alignment vertical="center" wrapText="1"/>
    </xf>
    <xf numFmtId="0" fontId="3" fillId="0" borderId="0" xfId="0" applyFont="1" applyAlignment="1">
      <alignment vertical="center" wrapText="1"/>
    </xf>
    <xf numFmtId="0" fontId="2" fillId="0" borderId="0" xfId="0" applyFont="1" applyAlignment="1">
      <alignment vertical="center" wrapText="1"/>
    </xf>
    <xf numFmtId="0" fontId="1" fillId="2" borderId="0" xfId="0" applyFont="1" applyFill="1" applyAlignment="1">
      <alignment vertical="center" wrapText="1"/>
    </xf>
    <xf numFmtId="0" fontId="2" fillId="6" borderId="0" xfId="0" applyFont="1" applyFill="1" applyAlignment="1">
      <alignment vertical="center" wrapText="1"/>
    </xf>
    <xf numFmtId="14" fontId="0" fillId="6" borderId="0" xfId="0" applyNumberFormat="1" applyFill="1" applyAlignment="1">
      <alignment vertical="center" wrapText="1"/>
    </xf>
    <xf numFmtId="164" fontId="0" fillId="6" borderId="0" xfId="0" applyNumberFormat="1" applyFill="1" applyAlignment="1">
      <alignment vertical="center" wrapText="1"/>
    </xf>
    <xf numFmtId="0" fontId="0" fillId="3" borderId="0" xfId="0" applyFill="1" applyAlignment="1">
      <alignment vertical="center" wrapText="1"/>
    </xf>
    <xf numFmtId="20" fontId="0" fillId="0" borderId="0" xfId="0" applyNumberFormat="1" applyAlignment="1">
      <alignment vertical="center" wrapText="1"/>
    </xf>
    <xf numFmtId="14" fontId="0" fillId="0" borderId="0" xfId="0" applyNumberFormat="1" applyAlignment="1">
      <alignment vertical="center" wrapText="1"/>
    </xf>
    <xf numFmtId="0" fontId="0" fillId="2" borderId="0" xfId="0" applyFill="1" applyAlignment="1">
      <alignment vertical="center" wrapText="1"/>
    </xf>
    <xf numFmtId="0" fontId="7" fillId="0" borderId="0" xfId="0" applyFont="1" applyAlignment="1">
      <alignment vertical="center" wrapText="1"/>
    </xf>
    <xf numFmtId="0" fontId="1" fillId="2" borderId="0" xfId="0" applyFont="1" applyFill="1" applyAlignment="1">
      <alignment horizontal="right" vertical="center" wrapText="1"/>
    </xf>
    <xf numFmtId="0" fontId="2" fillId="6" borderId="0" xfId="0" applyFont="1" applyFill="1" applyAlignment="1">
      <alignment horizontal="right" vertical="center" wrapText="1"/>
    </xf>
    <xf numFmtId="0" fontId="0" fillId="0" borderId="0" xfId="0" applyAlignment="1">
      <alignment horizontal="right" vertical="center" wrapText="1"/>
    </xf>
    <xf numFmtId="0" fontId="0" fillId="3" borderId="0" xfId="0" applyFill="1" applyAlignment="1">
      <alignment horizontal="right" vertical="center" wrapText="1"/>
    </xf>
    <xf numFmtId="2" fontId="0" fillId="3" borderId="0" xfId="0" applyNumberFormat="1" applyFill="1" applyAlignment="1">
      <alignment horizontal="right" vertical="center" wrapText="1"/>
    </xf>
    <xf numFmtId="2" fontId="0" fillId="0" borderId="0" xfId="0" applyNumberFormat="1" applyAlignment="1">
      <alignment horizontal="right" vertical="center" wrapText="1"/>
    </xf>
    <xf numFmtId="1" fontId="0" fillId="0" borderId="0" xfId="0" applyNumberFormat="1" applyAlignment="1">
      <alignment horizontal="right" vertical="center" wrapText="1"/>
    </xf>
    <xf numFmtId="49" fontId="0" fillId="0" borderId="0" xfId="0" applyNumberFormat="1" applyAlignment="1">
      <alignment horizontal="right" vertical="center" wrapText="1"/>
    </xf>
    <xf numFmtId="49" fontId="0" fillId="3" borderId="0" xfId="0" applyNumberFormat="1" applyFill="1" applyAlignment="1">
      <alignment horizontal="right" vertical="center" wrapText="1"/>
    </xf>
    <xf numFmtId="0" fontId="0" fillId="7" borderId="0" xfId="0" applyFill="1" applyAlignment="1">
      <alignment horizontal="right" vertical="center" wrapText="1"/>
    </xf>
    <xf numFmtId="0" fontId="8" fillId="0" borderId="0" xfId="0" applyFont="1"/>
    <xf numFmtId="0" fontId="1" fillId="0" borderId="0" xfId="0" applyFont="1" applyAlignment="1">
      <alignment horizontal="right" vertical="center" wrapText="1"/>
    </xf>
    <xf numFmtId="0" fontId="0" fillId="0" borderId="0" xfId="0" quotePrefix="1"/>
    <xf numFmtId="0" fontId="0" fillId="0" borderId="0" xfId="0" applyAlignment="1">
      <alignment wrapText="1"/>
    </xf>
    <xf numFmtId="14" fontId="0" fillId="0" borderId="0" xfId="0" applyNumberFormat="1" applyAlignment="1">
      <alignment wrapText="1"/>
    </xf>
    <xf numFmtId="17" fontId="0" fillId="0" borderId="0" xfId="0" applyNumberFormat="1"/>
    <xf numFmtId="0" fontId="12" fillId="0" borderId="0" xfId="0" applyFont="1" applyAlignment="1">
      <alignment wrapText="1"/>
    </xf>
    <xf numFmtId="49" fontId="0" fillId="0" borderId="0" xfId="0" applyNumberFormat="1" applyAlignment="1">
      <alignment horizontal="right"/>
    </xf>
    <xf numFmtId="0" fontId="1" fillId="0" borderId="0" xfId="0" applyFont="1" applyAlignment="1">
      <alignment horizontal="right" wrapText="1"/>
    </xf>
    <xf numFmtId="0" fontId="1" fillId="0" borderId="0" xfId="0" applyFont="1" applyAlignment="1">
      <alignment horizontal="left" wrapText="1"/>
    </xf>
    <xf numFmtId="0" fontId="1" fillId="0" borderId="0" xfId="0" applyFont="1" applyAlignment="1">
      <alignment wrapText="1"/>
    </xf>
    <xf numFmtId="0" fontId="2" fillId="0" borderId="0" xfId="0" applyFont="1" applyAlignment="1">
      <alignment wrapText="1"/>
    </xf>
    <xf numFmtId="0" fontId="0" fillId="0" borderId="0" xfId="0" applyAlignment="1">
      <alignment horizontal="right" wrapText="1"/>
    </xf>
    <xf numFmtId="0" fontId="3" fillId="0" borderId="0" xfId="0" applyFont="1" applyAlignment="1">
      <alignment wrapText="1"/>
    </xf>
    <xf numFmtId="0" fontId="0" fillId="2" borderId="0" xfId="0" applyFill="1" applyAlignment="1">
      <alignment horizontal="right" vertical="center" wrapText="1"/>
    </xf>
    <xf numFmtId="0" fontId="2" fillId="2" borderId="0" xfId="0" applyFont="1" applyFill="1" applyAlignment="1">
      <alignment vertical="center" wrapText="1"/>
    </xf>
    <xf numFmtId="0" fontId="0" fillId="4" borderId="0" xfId="0" applyFill="1" applyAlignment="1">
      <alignment vertical="center" wrapText="1"/>
    </xf>
    <xf numFmtId="0" fontId="0" fillId="4" borderId="0" xfId="0" applyFill="1" applyAlignment="1">
      <alignment horizontal="right" vertical="center" wrapText="1"/>
    </xf>
    <xf numFmtId="1" fontId="0" fillId="4" borderId="0" xfId="0" applyNumberFormat="1" applyFill="1" applyAlignment="1">
      <alignment horizontal="right" vertical="center" wrapText="1"/>
    </xf>
    <xf numFmtId="0" fontId="2" fillId="3" borderId="0" xfId="0" applyFont="1" applyFill="1" applyAlignment="1">
      <alignment horizontal="right" vertical="center" wrapText="1"/>
    </xf>
    <xf numFmtId="1" fontId="0" fillId="3" borderId="0" xfId="0" applyNumberFormat="1" applyFill="1" applyAlignment="1">
      <alignment horizontal="right" vertical="center" wrapText="1"/>
    </xf>
    <xf numFmtId="0" fontId="13" fillId="0" borderId="0" xfId="0" applyFont="1"/>
    <xf numFmtId="0" fontId="14" fillId="0" borderId="0" xfId="0" applyFont="1"/>
  </cellXfs>
  <cellStyles count="115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46" builtinId="9" hidden="1"/>
    <cellStyle name="Followed Hyperlink" xfId="4248" builtinId="9" hidden="1"/>
    <cellStyle name="Followed Hyperlink" xfId="4250" builtinId="9" hidden="1"/>
    <cellStyle name="Followed Hyperlink" xfId="4252" builtinId="9" hidden="1"/>
    <cellStyle name="Followed Hyperlink" xfId="4254" builtinId="9" hidden="1"/>
    <cellStyle name="Followed Hyperlink" xfId="4256" builtinId="9" hidden="1"/>
    <cellStyle name="Followed Hyperlink" xfId="4258" builtinId="9" hidden="1"/>
    <cellStyle name="Followed Hyperlink" xfId="4260" builtinId="9" hidden="1"/>
    <cellStyle name="Followed Hyperlink" xfId="4262" builtinId="9" hidden="1"/>
    <cellStyle name="Followed Hyperlink" xfId="4264" builtinId="9" hidden="1"/>
    <cellStyle name="Followed Hyperlink" xfId="4266" builtinId="9" hidden="1"/>
    <cellStyle name="Followed Hyperlink" xfId="4268" builtinId="9" hidden="1"/>
    <cellStyle name="Followed Hyperlink" xfId="4270" builtinId="9" hidden="1"/>
    <cellStyle name="Followed Hyperlink" xfId="4272" builtinId="9" hidden="1"/>
    <cellStyle name="Followed Hyperlink" xfId="4274" builtinId="9" hidden="1"/>
    <cellStyle name="Followed Hyperlink" xfId="4276" builtinId="9" hidden="1"/>
    <cellStyle name="Followed Hyperlink" xfId="4278" builtinId="9" hidden="1"/>
    <cellStyle name="Followed Hyperlink" xfId="4280" builtinId="9" hidden="1"/>
    <cellStyle name="Followed Hyperlink" xfId="4282" builtinId="9" hidden="1"/>
    <cellStyle name="Followed Hyperlink" xfId="4284" builtinId="9" hidden="1"/>
    <cellStyle name="Followed Hyperlink" xfId="4286" builtinId="9" hidden="1"/>
    <cellStyle name="Followed Hyperlink" xfId="4288" builtinId="9" hidden="1"/>
    <cellStyle name="Followed Hyperlink" xfId="4290" builtinId="9" hidden="1"/>
    <cellStyle name="Followed Hyperlink" xfId="4292" builtinId="9" hidden="1"/>
    <cellStyle name="Followed Hyperlink" xfId="4294" builtinId="9" hidden="1"/>
    <cellStyle name="Followed Hyperlink" xfId="4296" builtinId="9" hidden="1"/>
    <cellStyle name="Followed Hyperlink" xfId="4298" builtinId="9" hidden="1"/>
    <cellStyle name="Followed Hyperlink" xfId="4300" builtinId="9" hidden="1"/>
    <cellStyle name="Followed Hyperlink" xfId="4302" builtinId="9" hidden="1"/>
    <cellStyle name="Followed Hyperlink" xfId="4304" builtinId="9" hidden="1"/>
    <cellStyle name="Followed Hyperlink" xfId="4306" builtinId="9" hidden="1"/>
    <cellStyle name="Followed Hyperlink" xfId="4308" builtinId="9" hidden="1"/>
    <cellStyle name="Followed Hyperlink" xfId="4310" builtinId="9" hidden="1"/>
    <cellStyle name="Followed Hyperlink" xfId="4312" builtinId="9" hidden="1"/>
    <cellStyle name="Followed Hyperlink" xfId="4314" builtinId="9" hidden="1"/>
    <cellStyle name="Followed Hyperlink" xfId="4316" builtinId="9" hidden="1"/>
    <cellStyle name="Followed Hyperlink" xfId="4318" builtinId="9" hidden="1"/>
    <cellStyle name="Followed Hyperlink" xfId="4320" builtinId="9" hidden="1"/>
    <cellStyle name="Followed Hyperlink" xfId="4322" builtinId="9" hidden="1"/>
    <cellStyle name="Followed Hyperlink" xfId="4324" builtinId="9" hidden="1"/>
    <cellStyle name="Followed Hyperlink" xfId="4326" builtinId="9" hidden="1"/>
    <cellStyle name="Followed Hyperlink" xfId="4328" builtinId="9" hidden="1"/>
    <cellStyle name="Followed Hyperlink" xfId="4330" builtinId="9" hidden="1"/>
    <cellStyle name="Followed Hyperlink" xfId="4332" builtinId="9" hidden="1"/>
    <cellStyle name="Followed Hyperlink" xfId="4334" builtinId="9" hidden="1"/>
    <cellStyle name="Followed Hyperlink" xfId="4336" builtinId="9" hidden="1"/>
    <cellStyle name="Followed Hyperlink" xfId="4338" builtinId="9" hidden="1"/>
    <cellStyle name="Followed Hyperlink" xfId="4340" builtinId="9" hidden="1"/>
    <cellStyle name="Followed Hyperlink" xfId="4342" builtinId="9" hidden="1"/>
    <cellStyle name="Followed Hyperlink" xfId="4344" builtinId="9" hidden="1"/>
    <cellStyle name="Followed Hyperlink" xfId="4346" builtinId="9" hidden="1"/>
    <cellStyle name="Followed Hyperlink" xfId="4348" builtinId="9" hidden="1"/>
    <cellStyle name="Followed Hyperlink" xfId="4350" builtinId="9" hidden="1"/>
    <cellStyle name="Followed Hyperlink" xfId="4352" builtinId="9" hidden="1"/>
    <cellStyle name="Followed Hyperlink" xfId="4354" builtinId="9" hidden="1"/>
    <cellStyle name="Followed Hyperlink" xfId="4356" builtinId="9" hidden="1"/>
    <cellStyle name="Followed Hyperlink" xfId="4358" builtinId="9" hidden="1"/>
    <cellStyle name="Followed Hyperlink" xfId="4360" builtinId="9" hidden="1"/>
    <cellStyle name="Followed Hyperlink" xfId="4362" builtinId="9" hidden="1"/>
    <cellStyle name="Followed Hyperlink" xfId="4364" builtinId="9" hidden="1"/>
    <cellStyle name="Followed Hyperlink" xfId="4366" builtinId="9" hidden="1"/>
    <cellStyle name="Followed Hyperlink" xfId="4368" builtinId="9" hidden="1"/>
    <cellStyle name="Followed Hyperlink" xfId="4370" builtinId="9" hidden="1"/>
    <cellStyle name="Followed Hyperlink" xfId="4372" builtinId="9" hidden="1"/>
    <cellStyle name="Followed Hyperlink" xfId="4374" builtinId="9" hidden="1"/>
    <cellStyle name="Followed Hyperlink" xfId="4376" builtinId="9" hidden="1"/>
    <cellStyle name="Followed Hyperlink" xfId="4378" builtinId="9" hidden="1"/>
    <cellStyle name="Followed Hyperlink" xfId="4380" builtinId="9" hidden="1"/>
    <cellStyle name="Followed Hyperlink" xfId="4382" builtinId="9" hidden="1"/>
    <cellStyle name="Followed Hyperlink" xfId="4384" builtinId="9" hidden="1"/>
    <cellStyle name="Followed Hyperlink" xfId="4386" builtinId="9" hidden="1"/>
    <cellStyle name="Followed Hyperlink" xfId="4388" builtinId="9" hidden="1"/>
    <cellStyle name="Followed Hyperlink" xfId="4390" builtinId="9" hidden="1"/>
    <cellStyle name="Followed Hyperlink" xfId="4392" builtinId="9" hidden="1"/>
    <cellStyle name="Followed Hyperlink" xfId="4394" builtinId="9" hidden="1"/>
    <cellStyle name="Followed Hyperlink" xfId="4396" builtinId="9" hidden="1"/>
    <cellStyle name="Followed Hyperlink" xfId="4398" builtinId="9" hidden="1"/>
    <cellStyle name="Followed Hyperlink" xfId="4400" builtinId="9" hidden="1"/>
    <cellStyle name="Followed Hyperlink" xfId="4402" builtinId="9" hidden="1"/>
    <cellStyle name="Followed Hyperlink" xfId="4404" builtinId="9" hidden="1"/>
    <cellStyle name="Followed Hyperlink" xfId="4406" builtinId="9" hidden="1"/>
    <cellStyle name="Followed Hyperlink" xfId="4408" builtinId="9" hidden="1"/>
    <cellStyle name="Followed Hyperlink" xfId="4410" builtinId="9" hidden="1"/>
    <cellStyle name="Followed Hyperlink" xfId="4412"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0" builtinId="9" hidden="1"/>
    <cellStyle name="Followed Hyperlink" xfId="4432" builtinId="9" hidden="1"/>
    <cellStyle name="Followed Hyperlink" xfId="4434" builtinId="9" hidden="1"/>
    <cellStyle name="Followed Hyperlink" xfId="4436" builtinId="9" hidden="1"/>
    <cellStyle name="Followed Hyperlink" xfId="4438" builtinId="9" hidden="1"/>
    <cellStyle name="Followed Hyperlink" xfId="4440" builtinId="9" hidden="1"/>
    <cellStyle name="Followed Hyperlink" xfId="4442" builtinId="9" hidden="1"/>
    <cellStyle name="Followed Hyperlink" xfId="4444" builtinId="9" hidden="1"/>
    <cellStyle name="Followed Hyperlink" xfId="4446" builtinId="9" hidden="1"/>
    <cellStyle name="Followed Hyperlink" xfId="4448" builtinId="9" hidden="1"/>
    <cellStyle name="Followed Hyperlink" xfId="4450" builtinId="9" hidden="1"/>
    <cellStyle name="Followed Hyperlink" xfId="4452" builtinId="9" hidden="1"/>
    <cellStyle name="Followed Hyperlink" xfId="4454" builtinId="9" hidden="1"/>
    <cellStyle name="Followed Hyperlink" xfId="4456" builtinId="9" hidden="1"/>
    <cellStyle name="Followed Hyperlink" xfId="4458" builtinId="9" hidden="1"/>
    <cellStyle name="Followed Hyperlink" xfId="4460" builtinId="9" hidden="1"/>
    <cellStyle name="Followed Hyperlink" xfId="4462" builtinId="9" hidden="1"/>
    <cellStyle name="Followed Hyperlink" xfId="4464" builtinId="9" hidden="1"/>
    <cellStyle name="Followed Hyperlink" xfId="4466" builtinId="9" hidden="1"/>
    <cellStyle name="Followed Hyperlink" xfId="4468" builtinId="9" hidden="1"/>
    <cellStyle name="Followed Hyperlink" xfId="4470" builtinId="9" hidden="1"/>
    <cellStyle name="Followed Hyperlink" xfId="4472" builtinId="9" hidden="1"/>
    <cellStyle name="Followed Hyperlink" xfId="4474" builtinId="9" hidden="1"/>
    <cellStyle name="Followed Hyperlink" xfId="4476" builtinId="9" hidden="1"/>
    <cellStyle name="Followed Hyperlink" xfId="4478" builtinId="9" hidden="1"/>
    <cellStyle name="Followed Hyperlink" xfId="4480" builtinId="9" hidden="1"/>
    <cellStyle name="Followed Hyperlink" xfId="4482" builtinId="9" hidden="1"/>
    <cellStyle name="Followed Hyperlink" xfId="4484" builtinId="9" hidden="1"/>
    <cellStyle name="Followed Hyperlink" xfId="4486" builtinId="9" hidden="1"/>
    <cellStyle name="Followed Hyperlink" xfId="4488" builtinId="9" hidden="1"/>
    <cellStyle name="Followed Hyperlink" xfId="4490" builtinId="9" hidden="1"/>
    <cellStyle name="Followed Hyperlink" xfId="4492" builtinId="9" hidden="1"/>
    <cellStyle name="Followed Hyperlink" xfId="4494" builtinId="9" hidden="1"/>
    <cellStyle name="Followed Hyperlink" xfId="4496" builtinId="9" hidden="1"/>
    <cellStyle name="Followed Hyperlink" xfId="4498" builtinId="9" hidden="1"/>
    <cellStyle name="Followed Hyperlink" xfId="4500"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6" builtinId="9" hidden="1"/>
    <cellStyle name="Followed Hyperlink" xfId="4688" builtinId="9" hidden="1"/>
    <cellStyle name="Followed Hyperlink" xfId="4690" builtinId="9" hidden="1"/>
    <cellStyle name="Followed Hyperlink" xfId="4692" builtinId="9" hidden="1"/>
    <cellStyle name="Followed Hyperlink" xfId="4694" builtinId="9" hidden="1"/>
    <cellStyle name="Followed Hyperlink" xfId="4696" builtinId="9" hidden="1"/>
    <cellStyle name="Followed Hyperlink" xfId="4698" builtinId="9" hidden="1"/>
    <cellStyle name="Followed Hyperlink" xfId="4700" builtinId="9" hidden="1"/>
    <cellStyle name="Followed Hyperlink" xfId="4702" builtinId="9" hidden="1"/>
    <cellStyle name="Followed Hyperlink" xfId="4704" builtinId="9" hidden="1"/>
    <cellStyle name="Followed Hyperlink" xfId="4706" builtinId="9" hidden="1"/>
    <cellStyle name="Followed Hyperlink" xfId="4708" builtinId="9" hidden="1"/>
    <cellStyle name="Followed Hyperlink" xfId="4710" builtinId="9" hidden="1"/>
    <cellStyle name="Followed Hyperlink" xfId="4712" builtinId="9" hidden="1"/>
    <cellStyle name="Followed Hyperlink" xfId="4714" builtinId="9" hidden="1"/>
    <cellStyle name="Followed Hyperlink" xfId="4716" builtinId="9" hidden="1"/>
    <cellStyle name="Followed Hyperlink" xfId="4718" builtinId="9" hidden="1"/>
    <cellStyle name="Followed Hyperlink" xfId="4720" builtinId="9" hidden="1"/>
    <cellStyle name="Followed Hyperlink" xfId="4722" builtinId="9" hidden="1"/>
    <cellStyle name="Followed Hyperlink" xfId="4724" builtinId="9" hidden="1"/>
    <cellStyle name="Followed Hyperlink" xfId="4726" builtinId="9" hidden="1"/>
    <cellStyle name="Followed Hyperlink" xfId="4728" builtinId="9" hidden="1"/>
    <cellStyle name="Followed Hyperlink" xfId="4730" builtinId="9" hidden="1"/>
    <cellStyle name="Followed Hyperlink" xfId="4732" builtinId="9" hidden="1"/>
    <cellStyle name="Followed Hyperlink" xfId="4734" builtinId="9" hidden="1"/>
    <cellStyle name="Followed Hyperlink" xfId="4736" builtinId="9" hidden="1"/>
    <cellStyle name="Followed Hyperlink" xfId="4738" builtinId="9" hidden="1"/>
    <cellStyle name="Followed Hyperlink" xfId="4740" builtinId="9" hidden="1"/>
    <cellStyle name="Followed Hyperlink" xfId="4742" builtinId="9" hidden="1"/>
    <cellStyle name="Followed Hyperlink" xfId="4744" builtinId="9" hidden="1"/>
    <cellStyle name="Followed Hyperlink" xfId="4746" builtinId="9" hidden="1"/>
    <cellStyle name="Followed Hyperlink" xfId="4748" builtinId="9" hidden="1"/>
    <cellStyle name="Followed Hyperlink" xfId="4750" builtinId="9" hidden="1"/>
    <cellStyle name="Followed Hyperlink" xfId="4752" builtinId="9" hidden="1"/>
    <cellStyle name="Followed Hyperlink" xfId="4754" builtinId="9" hidden="1"/>
    <cellStyle name="Followed Hyperlink" xfId="4756" builtinId="9" hidden="1"/>
    <cellStyle name="Followed Hyperlink" xfId="4758" builtinId="9" hidden="1"/>
    <cellStyle name="Followed Hyperlink" xfId="4760" builtinId="9" hidden="1"/>
    <cellStyle name="Followed Hyperlink" xfId="4762" builtinId="9" hidden="1"/>
    <cellStyle name="Followed Hyperlink" xfId="4764" builtinId="9" hidden="1"/>
    <cellStyle name="Followed Hyperlink" xfId="4766" builtinId="9" hidden="1"/>
    <cellStyle name="Followed Hyperlink" xfId="4768" builtinId="9" hidden="1"/>
    <cellStyle name="Followed Hyperlink" xfId="4770" builtinId="9" hidden="1"/>
    <cellStyle name="Followed Hyperlink" xfId="4772" builtinId="9" hidden="1"/>
    <cellStyle name="Followed Hyperlink" xfId="4774" builtinId="9" hidden="1"/>
    <cellStyle name="Followed Hyperlink" xfId="4776" builtinId="9" hidden="1"/>
    <cellStyle name="Followed Hyperlink" xfId="4778" builtinId="9" hidden="1"/>
    <cellStyle name="Followed Hyperlink" xfId="4780" builtinId="9" hidden="1"/>
    <cellStyle name="Followed Hyperlink" xfId="4782" builtinId="9" hidden="1"/>
    <cellStyle name="Followed Hyperlink" xfId="4784" builtinId="9" hidden="1"/>
    <cellStyle name="Followed Hyperlink" xfId="4786"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2" builtinId="9" hidden="1"/>
    <cellStyle name="Followed Hyperlink" xfId="4974" builtinId="9" hidden="1"/>
    <cellStyle name="Followed Hyperlink" xfId="4976" builtinId="9" hidden="1"/>
    <cellStyle name="Followed Hyperlink" xfId="4978" builtinId="9" hidden="1"/>
    <cellStyle name="Followed Hyperlink" xfId="4980" builtinId="9" hidden="1"/>
    <cellStyle name="Followed Hyperlink" xfId="4982" builtinId="9" hidden="1"/>
    <cellStyle name="Followed Hyperlink" xfId="4984" builtinId="9" hidden="1"/>
    <cellStyle name="Followed Hyperlink" xfId="4986" builtinId="9" hidden="1"/>
    <cellStyle name="Followed Hyperlink" xfId="4988" builtinId="9" hidden="1"/>
    <cellStyle name="Followed Hyperlink" xfId="4990" builtinId="9" hidden="1"/>
    <cellStyle name="Followed Hyperlink" xfId="4992" builtinId="9" hidden="1"/>
    <cellStyle name="Followed Hyperlink" xfId="4994" builtinId="9" hidden="1"/>
    <cellStyle name="Followed Hyperlink" xfId="4996" builtinId="9" hidden="1"/>
    <cellStyle name="Followed Hyperlink" xfId="4998" builtinId="9" hidden="1"/>
    <cellStyle name="Followed Hyperlink" xfId="5000" builtinId="9" hidden="1"/>
    <cellStyle name="Followed Hyperlink" xfId="5002" builtinId="9" hidden="1"/>
    <cellStyle name="Followed Hyperlink" xfId="5004" builtinId="9" hidden="1"/>
    <cellStyle name="Followed Hyperlink" xfId="5006" builtinId="9" hidden="1"/>
    <cellStyle name="Followed Hyperlink" xfId="5008" builtinId="9" hidden="1"/>
    <cellStyle name="Followed Hyperlink" xfId="5010" builtinId="9" hidden="1"/>
    <cellStyle name="Followed Hyperlink" xfId="5012" builtinId="9" hidden="1"/>
    <cellStyle name="Followed Hyperlink" xfId="5014" builtinId="9" hidden="1"/>
    <cellStyle name="Followed Hyperlink" xfId="5016" builtinId="9" hidden="1"/>
    <cellStyle name="Followed Hyperlink" xfId="5018" builtinId="9" hidden="1"/>
    <cellStyle name="Followed Hyperlink" xfId="5020" builtinId="9" hidden="1"/>
    <cellStyle name="Followed Hyperlink" xfId="5022" builtinId="9" hidden="1"/>
    <cellStyle name="Followed Hyperlink" xfId="5024" builtinId="9" hidden="1"/>
    <cellStyle name="Followed Hyperlink" xfId="5026" builtinId="9" hidden="1"/>
    <cellStyle name="Followed Hyperlink" xfId="5028" builtinId="9" hidden="1"/>
    <cellStyle name="Followed Hyperlink" xfId="5030" builtinId="9" hidden="1"/>
    <cellStyle name="Followed Hyperlink" xfId="5032" builtinId="9" hidden="1"/>
    <cellStyle name="Followed Hyperlink" xfId="5034" builtinId="9" hidden="1"/>
    <cellStyle name="Followed Hyperlink" xfId="5036" builtinId="9" hidden="1"/>
    <cellStyle name="Followed Hyperlink" xfId="5038" builtinId="9" hidden="1"/>
    <cellStyle name="Followed Hyperlink" xfId="5040" builtinId="9" hidden="1"/>
    <cellStyle name="Followed Hyperlink" xfId="5042" builtinId="9" hidden="1"/>
    <cellStyle name="Followed Hyperlink" xfId="5044" builtinId="9" hidden="1"/>
    <cellStyle name="Followed Hyperlink" xfId="5046" builtinId="9" hidden="1"/>
    <cellStyle name="Followed Hyperlink" xfId="5048" builtinId="9" hidden="1"/>
    <cellStyle name="Followed Hyperlink" xfId="5050" builtinId="9" hidden="1"/>
    <cellStyle name="Followed Hyperlink" xfId="5052" builtinId="9" hidden="1"/>
    <cellStyle name="Followed Hyperlink" xfId="5054" builtinId="9" hidden="1"/>
    <cellStyle name="Followed Hyperlink" xfId="5056" builtinId="9" hidden="1"/>
    <cellStyle name="Followed Hyperlink" xfId="5058" builtinId="9" hidden="1"/>
    <cellStyle name="Followed Hyperlink" xfId="5060"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4" builtinId="9" hidden="1"/>
    <cellStyle name="Followed Hyperlink" xfId="5156" builtinId="9" hidden="1"/>
    <cellStyle name="Followed Hyperlink" xfId="5158" builtinId="9" hidden="1"/>
    <cellStyle name="Followed Hyperlink" xfId="5160" builtinId="9" hidden="1"/>
    <cellStyle name="Followed Hyperlink" xfId="5162" builtinId="9" hidden="1"/>
    <cellStyle name="Followed Hyperlink" xfId="5164" builtinId="9" hidden="1"/>
    <cellStyle name="Followed Hyperlink" xfId="5166" builtinId="9" hidden="1"/>
    <cellStyle name="Followed Hyperlink" xfId="5168" builtinId="9" hidden="1"/>
    <cellStyle name="Followed Hyperlink" xfId="5170" builtinId="9" hidden="1"/>
    <cellStyle name="Followed Hyperlink" xfId="5172" builtinId="9" hidden="1"/>
    <cellStyle name="Followed Hyperlink" xfId="5174" builtinId="9" hidden="1"/>
    <cellStyle name="Followed Hyperlink" xfId="5176" builtinId="9" hidden="1"/>
    <cellStyle name="Followed Hyperlink" xfId="5178" builtinId="9" hidden="1"/>
    <cellStyle name="Followed Hyperlink" xfId="5180" builtinId="9" hidden="1"/>
    <cellStyle name="Followed Hyperlink" xfId="5182" builtinId="9" hidden="1"/>
    <cellStyle name="Followed Hyperlink" xfId="5184" builtinId="9" hidden="1"/>
    <cellStyle name="Followed Hyperlink" xfId="5186" builtinId="9" hidden="1"/>
    <cellStyle name="Followed Hyperlink" xfId="5188" builtinId="9" hidden="1"/>
    <cellStyle name="Followed Hyperlink" xfId="5190" builtinId="9" hidden="1"/>
    <cellStyle name="Followed Hyperlink" xfId="5192" builtinId="9" hidden="1"/>
    <cellStyle name="Followed Hyperlink" xfId="5194" builtinId="9" hidden="1"/>
    <cellStyle name="Followed Hyperlink" xfId="5196" builtinId="9" hidden="1"/>
    <cellStyle name="Followed Hyperlink" xfId="5198" builtinId="9" hidden="1"/>
    <cellStyle name="Followed Hyperlink" xfId="5200" builtinId="9" hidden="1"/>
    <cellStyle name="Followed Hyperlink" xfId="5202" builtinId="9" hidden="1"/>
    <cellStyle name="Followed Hyperlink" xfId="5204"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14" builtinId="9" hidden="1"/>
    <cellStyle name="Followed Hyperlink" xfId="5216" builtinId="9" hidden="1"/>
    <cellStyle name="Followed Hyperlink" xfId="5218" builtinId="9" hidden="1"/>
    <cellStyle name="Followed Hyperlink" xfId="5220" builtinId="9" hidden="1"/>
    <cellStyle name="Followed Hyperlink" xfId="5222" builtinId="9" hidden="1"/>
    <cellStyle name="Followed Hyperlink" xfId="5224" builtinId="9" hidden="1"/>
    <cellStyle name="Followed Hyperlink" xfId="5226" builtinId="9" hidden="1"/>
    <cellStyle name="Followed Hyperlink" xfId="5228" builtinId="9" hidden="1"/>
    <cellStyle name="Followed Hyperlink" xfId="5230" builtinId="9" hidden="1"/>
    <cellStyle name="Followed Hyperlink" xfId="5232" builtinId="9" hidden="1"/>
    <cellStyle name="Followed Hyperlink" xfId="5234" builtinId="9" hidden="1"/>
    <cellStyle name="Followed Hyperlink" xfId="5236" builtinId="9" hidden="1"/>
    <cellStyle name="Followed Hyperlink" xfId="5238" builtinId="9" hidden="1"/>
    <cellStyle name="Followed Hyperlink" xfId="5240" builtinId="9" hidden="1"/>
    <cellStyle name="Followed Hyperlink" xfId="5242" builtinId="9" hidden="1"/>
    <cellStyle name="Followed Hyperlink" xfId="5244" builtinId="9" hidden="1"/>
    <cellStyle name="Followed Hyperlink" xfId="5246" builtinId="9" hidden="1"/>
    <cellStyle name="Followed Hyperlink" xfId="5248" builtinId="9" hidden="1"/>
    <cellStyle name="Followed Hyperlink" xfId="5250" builtinId="9" hidden="1"/>
    <cellStyle name="Followed Hyperlink" xfId="5252" builtinId="9" hidden="1"/>
    <cellStyle name="Followed Hyperlink" xfId="5254" builtinId="9" hidden="1"/>
    <cellStyle name="Followed Hyperlink" xfId="5256" builtinId="9" hidden="1"/>
    <cellStyle name="Followed Hyperlink" xfId="5258" builtinId="9" hidden="1"/>
    <cellStyle name="Followed Hyperlink" xfId="5260" builtinId="9" hidden="1"/>
    <cellStyle name="Followed Hyperlink" xfId="5262" builtinId="9" hidden="1"/>
    <cellStyle name="Followed Hyperlink" xfId="5264" builtinId="9" hidden="1"/>
    <cellStyle name="Followed Hyperlink" xfId="5266" builtinId="9" hidden="1"/>
    <cellStyle name="Followed Hyperlink" xfId="5268" builtinId="9" hidden="1"/>
    <cellStyle name="Followed Hyperlink" xfId="5270" builtinId="9" hidden="1"/>
    <cellStyle name="Followed Hyperlink" xfId="5272" builtinId="9" hidden="1"/>
    <cellStyle name="Followed Hyperlink" xfId="5274" builtinId="9" hidden="1"/>
    <cellStyle name="Followed Hyperlink" xfId="5276" builtinId="9" hidden="1"/>
    <cellStyle name="Followed Hyperlink" xfId="5278" builtinId="9" hidden="1"/>
    <cellStyle name="Followed Hyperlink" xfId="5280" builtinId="9" hidden="1"/>
    <cellStyle name="Followed Hyperlink" xfId="5282" builtinId="9" hidden="1"/>
    <cellStyle name="Followed Hyperlink" xfId="5284" builtinId="9" hidden="1"/>
    <cellStyle name="Followed Hyperlink" xfId="5286" builtinId="9" hidden="1"/>
    <cellStyle name="Followed Hyperlink" xfId="5288" builtinId="9" hidden="1"/>
    <cellStyle name="Followed Hyperlink" xfId="5290" builtinId="9" hidden="1"/>
    <cellStyle name="Followed Hyperlink" xfId="5292" builtinId="9" hidden="1"/>
    <cellStyle name="Followed Hyperlink" xfId="5294" builtinId="9" hidden="1"/>
    <cellStyle name="Followed Hyperlink" xfId="5296" builtinId="9" hidden="1"/>
    <cellStyle name="Followed Hyperlink" xfId="5298" builtinId="9" hidden="1"/>
    <cellStyle name="Followed Hyperlink" xfId="5300" builtinId="9" hidden="1"/>
    <cellStyle name="Followed Hyperlink" xfId="5302" builtinId="9" hidden="1"/>
    <cellStyle name="Followed Hyperlink" xfId="5304" builtinId="9" hidden="1"/>
    <cellStyle name="Followed Hyperlink" xfId="5306" builtinId="9" hidden="1"/>
    <cellStyle name="Followed Hyperlink" xfId="5308" builtinId="9" hidden="1"/>
    <cellStyle name="Followed Hyperlink" xfId="5310" builtinId="9" hidden="1"/>
    <cellStyle name="Followed Hyperlink" xfId="5312" builtinId="9" hidden="1"/>
    <cellStyle name="Followed Hyperlink" xfId="5314" builtinId="9" hidden="1"/>
    <cellStyle name="Followed Hyperlink" xfId="5316" builtinId="9" hidden="1"/>
    <cellStyle name="Followed Hyperlink" xfId="5318" builtinId="9" hidden="1"/>
    <cellStyle name="Followed Hyperlink" xfId="5320" builtinId="9" hidden="1"/>
    <cellStyle name="Followed Hyperlink" xfId="5322" builtinId="9" hidden="1"/>
    <cellStyle name="Followed Hyperlink" xfId="5324" builtinId="9" hidden="1"/>
    <cellStyle name="Followed Hyperlink" xfId="5326" builtinId="9" hidden="1"/>
    <cellStyle name="Followed Hyperlink" xfId="5328" builtinId="9" hidden="1"/>
    <cellStyle name="Followed Hyperlink" xfId="5330" builtinId="9" hidden="1"/>
    <cellStyle name="Followed Hyperlink" xfId="5332" builtinId="9" hidden="1"/>
    <cellStyle name="Followed Hyperlink" xfId="5334" builtinId="9" hidden="1"/>
    <cellStyle name="Followed Hyperlink" xfId="5336"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6" builtinId="9" hidden="1"/>
    <cellStyle name="Followed Hyperlink" xfId="5348" builtinId="9" hidden="1"/>
    <cellStyle name="Followed Hyperlink" xfId="5350" builtinId="9" hidden="1"/>
    <cellStyle name="Followed Hyperlink" xfId="5352" builtinId="9" hidden="1"/>
    <cellStyle name="Followed Hyperlink" xfId="5354" builtinId="9" hidden="1"/>
    <cellStyle name="Followed Hyperlink" xfId="5356" builtinId="9" hidden="1"/>
    <cellStyle name="Followed Hyperlink" xfId="5358" builtinId="9" hidden="1"/>
    <cellStyle name="Followed Hyperlink" xfId="5360" builtinId="9" hidden="1"/>
    <cellStyle name="Followed Hyperlink" xfId="5362" builtinId="9" hidden="1"/>
    <cellStyle name="Followed Hyperlink" xfId="5364" builtinId="9" hidden="1"/>
    <cellStyle name="Followed Hyperlink" xfId="5366" builtinId="9" hidden="1"/>
    <cellStyle name="Followed Hyperlink" xfId="5368" builtinId="9" hidden="1"/>
    <cellStyle name="Followed Hyperlink" xfId="5370" builtinId="9" hidden="1"/>
    <cellStyle name="Followed Hyperlink" xfId="5372" builtinId="9" hidden="1"/>
    <cellStyle name="Followed Hyperlink" xfId="5374" builtinId="9" hidden="1"/>
    <cellStyle name="Followed Hyperlink" xfId="5376" builtinId="9" hidden="1"/>
    <cellStyle name="Followed Hyperlink" xfId="5378" builtinId="9" hidden="1"/>
    <cellStyle name="Followed Hyperlink" xfId="5380" builtinId="9" hidden="1"/>
    <cellStyle name="Followed Hyperlink" xfId="5382" builtinId="9" hidden="1"/>
    <cellStyle name="Followed Hyperlink" xfId="5384" builtinId="9" hidden="1"/>
    <cellStyle name="Followed Hyperlink" xfId="5386" builtinId="9" hidden="1"/>
    <cellStyle name="Followed Hyperlink" xfId="5388" builtinId="9" hidden="1"/>
    <cellStyle name="Followed Hyperlink" xfId="5390" builtinId="9" hidden="1"/>
    <cellStyle name="Followed Hyperlink" xfId="5392" builtinId="9" hidden="1"/>
    <cellStyle name="Followed Hyperlink" xfId="5394" builtinId="9" hidden="1"/>
    <cellStyle name="Followed Hyperlink" xfId="5396" builtinId="9" hidden="1"/>
    <cellStyle name="Followed Hyperlink" xfId="5398" builtinId="9" hidden="1"/>
    <cellStyle name="Followed Hyperlink" xfId="5400" builtinId="9" hidden="1"/>
    <cellStyle name="Followed Hyperlink" xfId="5402" builtinId="9" hidden="1"/>
    <cellStyle name="Followed Hyperlink" xfId="5404" builtinId="9" hidden="1"/>
    <cellStyle name="Followed Hyperlink" xfId="5406" builtinId="9" hidden="1"/>
    <cellStyle name="Followed Hyperlink" xfId="5408" builtinId="9" hidden="1"/>
    <cellStyle name="Followed Hyperlink" xfId="5410" builtinId="9" hidden="1"/>
    <cellStyle name="Followed Hyperlink" xfId="5412" builtinId="9" hidden="1"/>
    <cellStyle name="Followed Hyperlink" xfId="5414" builtinId="9" hidden="1"/>
    <cellStyle name="Followed Hyperlink" xfId="5416" builtinId="9" hidden="1"/>
    <cellStyle name="Followed Hyperlink" xfId="5418" builtinId="9" hidden="1"/>
    <cellStyle name="Followed Hyperlink" xfId="5420" builtinId="9" hidden="1"/>
    <cellStyle name="Followed Hyperlink" xfId="5422" builtinId="9" hidden="1"/>
    <cellStyle name="Followed Hyperlink" xfId="5424" builtinId="9" hidden="1"/>
    <cellStyle name="Followed Hyperlink" xfId="5426"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62" builtinId="9" hidden="1"/>
    <cellStyle name="Followed Hyperlink" xfId="5564" builtinId="9" hidden="1"/>
    <cellStyle name="Followed Hyperlink" xfId="5566" builtinId="9" hidden="1"/>
    <cellStyle name="Followed Hyperlink" xfId="5568" builtinId="9" hidden="1"/>
    <cellStyle name="Followed Hyperlink" xfId="5570" builtinId="9" hidden="1"/>
    <cellStyle name="Followed Hyperlink" xfId="5572" builtinId="9" hidden="1"/>
    <cellStyle name="Followed Hyperlink" xfId="5574" builtinId="9" hidden="1"/>
    <cellStyle name="Followed Hyperlink" xfId="5576" builtinId="9" hidden="1"/>
    <cellStyle name="Followed Hyperlink" xfId="5578" builtinId="9" hidden="1"/>
    <cellStyle name="Followed Hyperlink" xfId="5580" builtinId="9" hidden="1"/>
    <cellStyle name="Followed Hyperlink" xfId="5582" builtinId="9" hidden="1"/>
    <cellStyle name="Followed Hyperlink" xfId="5584" builtinId="9" hidden="1"/>
    <cellStyle name="Followed Hyperlink" xfId="5586" builtinId="9" hidden="1"/>
    <cellStyle name="Followed Hyperlink" xfId="5588" builtinId="9" hidden="1"/>
    <cellStyle name="Followed Hyperlink" xfId="5590" builtinId="9" hidden="1"/>
    <cellStyle name="Followed Hyperlink" xfId="5592" builtinId="9" hidden="1"/>
    <cellStyle name="Followed Hyperlink" xfId="5594" builtinId="9" hidden="1"/>
    <cellStyle name="Followed Hyperlink" xfId="5596" builtinId="9" hidden="1"/>
    <cellStyle name="Followed Hyperlink" xfId="5598" builtinId="9" hidden="1"/>
    <cellStyle name="Followed Hyperlink" xfId="5600" builtinId="9" hidden="1"/>
    <cellStyle name="Followed Hyperlink" xfId="5602" builtinId="9" hidden="1"/>
    <cellStyle name="Followed Hyperlink" xfId="5604" builtinId="9" hidden="1"/>
    <cellStyle name="Followed Hyperlink" xfId="5606" builtinId="9" hidden="1"/>
    <cellStyle name="Followed Hyperlink" xfId="5608"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2" builtinId="9" hidden="1"/>
    <cellStyle name="Followed Hyperlink" xfId="5704" builtinId="9" hidden="1"/>
    <cellStyle name="Followed Hyperlink" xfId="5706" builtinId="9" hidden="1"/>
    <cellStyle name="Followed Hyperlink" xfId="5708" builtinId="9" hidden="1"/>
    <cellStyle name="Followed Hyperlink" xfId="5710" builtinId="9" hidden="1"/>
    <cellStyle name="Followed Hyperlink" xfId="5712" builtinId="9" hidden="1"/>
    <cellStyle name="Followed Hyperlink" xfId="5714" builtinId="9" hidden="1"/>
    <cellStyle name="Followed Hyperlink" xfId="5716"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26" builtinId="9" hidden="1"/>
    <cellStyle name="Followed Hyperlink" xfId="5728" builtinId="9" hidden="1"/>
    <cellStyle name="Followed Hyperlink" xfId="5730" builtinId="9" hidden="1"/>
    <cellStyle name="Followed Hyperlink" xfId="5732" builtinId="9" hidden="1"/>
    <cellStyle name="Followed Hyperlink" xfId="5734" builtinId="9" hidden="1"/>
    <cellStyle name="Followed Hyperlink" xfId="5736" builtinId="9" hidden="1"/>
    <cellStyle name="Followed Hyperlink" xfId="5738" builtinId="9" hidden="1"/>
    <cellStyle name="Followed Hyperlink" xfId="5740" builtinId="9" hidden="1"/>
    <cellStyle name="Followed Hyperlink" xfId="5742" builtinId="9" hidden="1"/>
    <cellStyle name="Followed Hyperlink" xfId="5744" builtinId="9" hidden="1"/>
    <cellStyle name="Followed Hyperlink" xfId="5746" builtinId="9" hidden="1"/>
    <cellStyle name="Followed Hyperlink" xfId="5748" builtinId="9" hidden="1"/>
    <cellStyle name="Followed Hyperlink" xfId="5750" builtinId="9" hidden="1"/>
    <cellStyle name="Followed Hyperlink" xfId="5752" builtinId="9" hidden="1"/>
    <cellStyle name="Followed Hyperlink" xfId="5754" builtinId="9" hidden="1"/>
    <cellStyle name="Followed Hyperlink" xfId="5756" builtinId="9" hidden="1"/>
    <cellStyle name="Followed Hyperlink" xfId="5758" builtinId="9" hidden="1"/>
    <cellStyle name="Followed Hyperlink" xfId="5760" builtinId="9" hidden="1"/>
    <cellStyle name="Followed Hyperlink" xfId="5762" builtinId="9" hidden="1"/>
    <cellStyle name="Followed Hyperlink" xfId="5764" builtinId="9" hidden="1"/>
    <cellStyle name="Followed Hyperlink" xfId="5766" builtinId="9" hidden="1"/>
    <cellStyle name="Followed Hyperlink" xfId="5768" builtinId="9" hidden="1"/>
    <cellStyle name="Followed Hyperlink" xfId="5770" builtinId="9" hidden="1"/>
    <cellStyle name="Followed Hyperlink" xfId="5772" builtinId="9" hidden="1"/>
    <cellStyle name="Followed Hyperlink" xfId="5774" builtinId="9" hidden="1"/>
    <cellStyle name="Followed Hyperlink" xfId="5776" builtinId="9" hidden="1"/>
    <cellStyle name="Followed Hyperlink" xfId="5778" builtinId="9" hidden="1"/>
    <cellStyle name="Followed Hyperlink" xfId="5780" builtinId="9" hidden="1"/>
    <cellStyle name="Followed Hyperlink" xfId="5782" builtinId="9" hidden="1"/>
    <cellStyle name="Followed Hyperlink" xfId="5784" builtinId="9" hidden="1"/>
    <cellStyle name="Followed Hyperlink" xfId="5786" builtinId="9" hidden="1"/>
    <cellStyle name="Followed Hyperlink" xfId="5788" builtinId="9" hidden="1"/>
    <cellStyle name="Followed Hyperlink" xfId="5790"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4" builtinId="9" hidden="1"/>
    <cellStyle name="Followed Hyperlink" xfId="5886" builtinId="9" hidden="1"/>
    <cellStyle name="Followed Hyperlink" xfId="5888" builtinId="9" hidden="1"/>
    <cellStyle name="Followed Hyperlink" xfId="5890" builtinId="9" hidden="1"/>
    <cellStyle name="Followed Hyperlink" xfId="5892" builtinId="9" hidden="1"/>
    <cellStyle name="Followed Hyperlink" xfId="5894" builtinId="9" hidden="1"/>
    <cellStyle name="Followed Hyperlink" xfId="5896" builtinId="9" hidden="1"/>
    <cellStyle name="Followed Hyperlink" xfId="5898" builtinId="9" hidden="1"/>
    <cellStyle name="Followed Hyperlink" xfId="5900" builtinId="9" hidden="1"/>
    <cellStyle name="Followed Hyperlink" xfId="5902" builtinId="9" hidden="1"/>
    <cellStyle name="Followed Hyperlink" xfId="5904" builtinId="9" hidden="1"/>
    <cellStyle name="Followed Hyperlink" xfId="5906" builtinId="9" hidden="1"/>
    <cellStyle name="Followed Hyperlink" xfId="5908" builtinId="9" hidden="1"/>
    <cellStyle name="Followed Hyperlink" xfId="5910" builtinId="9" hidden="1"/>
    <cellStyle name="Followed Hyperlink" xfId="5912" builtinId="9" hidden="1"/>
    <cellStyle name="Followed Hyperlink" xfId="5914" builtinId="9" hidden="1"/>
    <cellStyle name="Followed Hyperlink" xfId="5916" builtinId="9" hidden="1"/>
    <cellStyle name="Followed Hyperlink" xfId="5918" builtinId="9" hidden="1"/>
    <cellStyle name="Followed Hyperlink" xfId="5920" builtinId="9" hidden="1"/>
    <cellStyle name="Followed Hyperlink" xfId="5922" builtinId="9" hidden="1"/>
    <cellStyle name="Followed Hyperlink" xfId="5924" builtinId="9" hidden="1"/>
    <cellStyle name="Followed Hyperlink" xfId="5926" builtinId="9" hidden="1"/>
    <cellStyle name="Followed Hyperlink" xfId="5928" builtinId="9" hidden="1"/>
    <cellStyle name="Followed Hyperlink" xfId="5930" builtinId="9" hidden="1"/>
    <cellStyle name="Followed Hyperlink" xfId="5932" builtinId="9" hidden="1"/>
    <cellStyle name="Followed Hyperlink" xfId="5934" builtinId="9" hidden="1"/>
    <cellStyle name="Followed Hyperlink" xfId="5936" builtinId="9" hidden="1"/>
    <cellStyle name="Followed Hyperlink" xfId="5938" builtinId="9" hidden="1"/>
    <cellStyle name="Followed Hyperlink" xfId="5940" builtinId="9" hidden="1"/>
    <cellStyle name="Followed Hyperlink" xfId="5942" builtinId="9" hidden="1"/>
    <cellStyle name="Followed Hyperlink" xfId="5944" builtinId="9" hidden="1"/>
    <cellStyle name="Followed Hyperlink" xfId="5946" builtinId="9" hidden="1"/>
    <cellStyle name="Followed Hyperlink" xfId="5948" builtinId="9" hidden="1"/>
    <cellStyle name="Followed Hyperlink" xfId="5950" builtinId="9" hidden="1"/>
    <cellStyle name="Followed Hyperlink" xfId="5952" builtinId="9" hidden="1"/>
    <cellStyle name="Followed Hyperlink" xfId="5954" builtinId="9" hidden="1"/>
    <cellStyle name="Followed Hyperlink" xfId="5956" builtinId="9" hidden="1"/>
    <cellStyle name="Followed Hyperlink" xfId="5958" builtinId="9" hidden="1"/>
    <cellStyle name="Followed Hyperlink" xfId="5960" builtinId="9" hidden="1"/>
    <cellStyle name="Followed Hyperlink" xfId="5962" builtinId="9" hidden="1"/>
    <cellStyle name="Followed Hyperlink" xfId="5964" builtinId="9" hidden="1"/>
    <cellStyle name="Followed Hyperlink" xfId="5966" builtinId="9" hidden="1"/>
    <cellStyle name="Followed Hyperlink" xfId="5968" builtinId="9" hidden="1"/>
    <cellStyle name="Followed Hyperlink" xfId="5970" builtinId="9" hidden="1"/>
    <cellStyle name="Followed Hyperlink" xfId="5972"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6" builtinId="9" hidden="1"/>
    <cellStyle name="Followed Hyperlink" xfId="6068" builtinId="9" hidden="1"/>
    <cellStyle name="Followed Hyperlink" xfId="6070" builtinId="9" hidden="1"/>
    <cellStyle name="Followed Hyperlink" xfId="6072" builtinId="9" hidden="1"/>
    <cellStyle name="Followed Hyperlink" xfId="6074" builtinId="9" hidden="1"/>
    <cellStyle name="Followed Hyperlink" xfId="6076" builtinId="9" hidden="1"/>
    <cellStyle name="Followed Hyperlink" xfId="6078" builtinId="9" hidden="1"/>
    <cellStyle name="Followed Hyperlink" xfId="6080" builtinId="9" hidden="1"/>
    <cellStyle name="Followed Hyperlink" xfId="6082" builtinId="9" hidden="1"/>
    <cellStyle name="Followed Hyperlink" xfId="6084" builtinId="9" hidden="1"/>
    <cellStyle name="Followed Hyperlink" xfId="6086" builtinId="9" hidden="1"/>
    <cellStyle name="Followed Hyperlink" xfId="6088" builtinId="9" hidden="1"/>
    <cellStyle name="Followed Hyperlink" xfId="6090" builtinId="9" hidden="1"/>
    <cellStyle name="Followed Hyperlink" xfId="6092" builtinId="9" hidden="1"/>
    <cellStyle name="Followed Hyperlink" xfId="6094" builtinId="9" hidden="1"/>
    <cellStyle name="Followed Hyperlink" xfId="6096" builtinId="9" hidden="1"/>
    <cellStyle name="Followed Hyperlink" xfId="6098" builtinId="9" hidden="1"/>
    <cellStyle name="Followed Hyperlink" xfId="6100" builtinId="9" hidden="1"/>
    <cellStyle name="Followed Hyperlink" xfId="6102" builtinId="9" hidden="1"/>
    <cellStyle name="Followed Hyperlink" xfId="6104" builtinId="9" hidden="1"/>
    <cellStyle name="Followed Hyperlink" xfId="6106" builtinId="9" hidden="1"/>
    <cellStyle name="Followed Hyperlink" xfId="6108" builtinId="9" hidden="1"/>
    <cellStyle name="Followed Hyperlink" xfId="6110" builtinId="9" hidden="1"/>
    <cellStyle name="Followed Hyperlink" xfId="6112" builtinId="9" hidden="1"/>
    <cellStyle name="Followed Hyperlink" xfId="6114" builtinId="9" hidden="1"/>
    <cellStyle name="Followed Hyperlink" xfId="6116" builtinId="9" hidden="1"/>
    <cellStyle name="Followed Hyperlink" xfId="6118" builtinId="9" hidden="1"/>
    <cellStyle name="Followed Hyperlink" xfId="6120" builtinId="9" hidden="1"/>
    <cellStyle name="Followed Hyperlink" xfId="6122" builtinId="9" hidden="1"/>
    <cellStyle name="Followed Hyperlink" xfId="6124" builtinId="9" hidden="1"/>
    <cellStyle name="Followed Hyperlink" xfId="6126" builtinId="9" hidden="1"/>
    <cellStyle name="Followed Hyperlink" xfId="6128" builtinId="9" hidden="1"/>
    <cellStyle name="Followed Hyperlink" xfId="6130" builtinId="9" hidden="1"/>
    <cellStyle name="Followed Hyperlink" xfId="6132" builtinId="9" hidden="1"/>
    <cellStyle name="Followed Hyperlink" xfId="6134" builtinId="9" hidden="1"/>
    <cellStyle name="Followed Hyperlink" xfId="6136" builtinId="9" hidden="1"/>
    <cellStyle name="Followed Hyperlink" xfId="6138" builtinId="9" hidden="1"/>
    <cellStyle name="Followed Hyperlink" xfId="6140" builtinId="9" hidden="1"/>
    <cellStyle name="Followed Hyperlink" xfId="6142" builtinId="9" hidden="1"/>
    <cellStyle name="Followed Hyperlink" xfId="6144" builtinId="9" hidden="1"/>
    <cellStyle name="Followed Hyperlink" xfId="6146" builtinId="9" hidden="1"/>
    <cellStyle name="Followed Hyperlink" xfId="6148" builtinId="9" hidden="1"/>
    <cellStyle name="Followed Hyperlink" xfId="6150" builtinId="9" hidden="1"/>
    <cellStyle name="Followed Hyperlink" xfId="6152" builtinId="9" hidden="1"/>
    <cellStyle name="Followed Hyperlink" xfId="6154" builtinId="9" hidden="1"/>
    <cellStyle name="Followed Hyperlink" xfId="6156" builtinId="9" hidden="1"/>
    <cellStyle name="Followed Hyperlink" xfId="6158" builtinId="9" hidden="1"/>
    <cellStyle name="Followed Hyperlink" xfId="6160" builtinId="9" hidden="1"/>
    <cellStyle name="Followed Hyperlink" xfId="6162" builtinId="9" hidden="1"/>
    <cellStyle name="Followed Hyperlink" xfId="6164" builtinId="9" hidden="1"/>
    <cellStyle name="Followed Hyperlink" xfId="6166" builtinId="9" hidden="1"/>
    <cellStyle name="Followed Hyperlink" xfId="6168" builtinId="9" hidden="1"/>
    <cellStyle name="Followed Hyperlink" xfId="6170" builtinId="9" hidden="1"/>
    <cellStyle name="Followed Hyperlink" xfId="6172" builtinId="9" hidden="1"/>
    <cellStyle name="Followed Hyperlink" xfId="6174" builtinId="9" hidden="1"/>
    <cellStyle name="Followed Hyperlink" xfId="6176" builtinId="9" hidden="1"/>
    <cellStyle name="Followed Hyperlink" xfId="6178" builtinId="9" hidden="1"/>
    <cellStyle name="Followed Hyperlink" xfId="6180" builtinId="9" hidden="1"/>
    <cellStyle name="Followed Hyperlink" xfId="6182" builtinId="9" hidden="1"/>
    <cellStyle name="Followed Hyperlink" xfId="6184" builtinId="9" hidden="1"/>
    <cellStyle name="Followed Hyperlink" xfId="6186" builtinId="9" hidden="1"/>
    <cellStyle name="Followed Hyperlink" xfId="6188" builtinId="9" hidden="1"/>
    <cellStyle name="Followed Hyperlink" xfId="6190" builtinId="9" hidden="1"/>
    <cellStyle name="Followed Hyperlink" xfId="6192" builtinId="9" hidden="1"/>
    <cellStyle name="Followed Hyperlink" xfId="6194" builtinId="9" hidden="1"/>
    <cellStyle name="Followed Hyperlink" xfId="6196" builtinId="9" hidden="1"/>
    <cellStyle name="Followed Hyperlink" xfId="6198" builtinId="9" hidden="1"/>
    <cellStyle name="Followed Hyperlink" xfId="6200" builtinId="9" hidden="1"/>
    <cellStyle name="Followed Hyperlink" xfId="6202" builtinId="9" hidden="1"/>
    <cellStyle name="Followed Hyperlink" xfId="6204" builtinId="9" hidden="1"/>
    <cellStyle name="Followed Hyperlink" xfId="6206" builtinId="9" hidden="1"/>
    <cellStyle name="Followed Hyperlink" xfId="6208" builtinId="9" hidden="1"/>
    <cellStyle name="Followed Hyperlink" xfId="6210" builtinId="9" hidden="1"/>
    <cellStyle name="Followed Hyperlink" xfId="6212" builtinId="9" hidden="1"/>
    <cellStyle name="Followed Hyperlink" xfId="6214" builtinId="9" hidden="1"/>
    <cellStyle name="Followed Hyperlink" xfId="6216" builtinId="9" hidden="1"/>
    <cellStyle name="Followed Hyperlink" xfId="6218" builtinId="9" hidden="1"/>
    <cellStyle name="Followed Hyperlink" xfId="6220" builtinId="9" hidden="1"/>
    <cellStyle name="Followed Hyperlink" xfId="6222" builtinId="9" hidden="1"/>
    <cellStyle name="Followed Hyperlink" xfId="6224" builtinId="9" hidden="1"/>
    <cellStyle name="Followed Hyperlink" xfId="6226" builtinId="9" hidden="1"/>
    <cellStyle name="Followed Hyperlink" xfId="6228" builtinId="9" hidden="1"/>
    <cellStyle name="Followed Hyperlink" xfId="6230" builtinId="9" hidden="1"/>
    <cellStyle name="Followed Hyperlink" xfId="6232" builtinId="9" hidden="1"/>
    <cellStyle name="Followed Hyperlink" xfId="6234" builtinId="9" hidden="1"/>
    <cellStyle name="Followed Hyperlink" xfId="6236" builtinId="9" hidden="1"/>
    <cellStyle name="Followed Hyperlink" xfId="6238" builtinId="9" hidden="1"/>
    <cellStyle name="Followed Hyperlink" xfId="6240" builtinId="9" hidden="1"/>
    <cellStyle name="Followed Hyperlink" xfId="6242" builtinId="9" hidden="1"/>
    <cellStyle name="Followed Hyperlink" xfId="6244" builtinId="9" hidden="1"/>
    <cellStyle name="Followed Hyperlink" xfId="6246" builtinId="9" hidden="1"/>
    <cellStyle name="Followed Hyperlink" xfId="6248" builtinId="9" hidden="1"/>
    <cellStyle name="Followed Hyperlink" xfId="6250" builtinId="9" hidden="1"/>
    <cellStyle name="Followed Hyperlink" xfId="6252" builtinId="9" hidden="1"/>
    <cellStyle name="Followed Hyperlink" xfId="6254" builtinId="9" hidden="1"/>
    <cellStyle name="Followed Hyperlink" xfId="6256" builtinId="9" hidden="1"/>
    <cellStyle name="Followed Hyperlink" xfId="6258" builtinId="9" hidden="1"/>
    <cellStyle name="Followed Hyperlink" xfId="6260" builtinId="9" hidden="1"/>
    <cellStyle name="Followed Hyperlink" xfId="6262" builtinId="9" hidden="1"/>
    <cellStyle name="Followed Hyperlink" xfId="6264" builtinId="9" hidden="1"/>
    <cellStyle name="Followed Hyperlink" xfId="6266" builtinId="9" hidden="1"/>
    <cellStyle name="Followed Hyperlink" xfId="6268" builtinId="9" hidden="1"/>
    <cellStyle name="Followed Hyperlink" xfId="6270" builtinId="9" hidden="1"/>
    <cellStyle name="Followed Hyperlink" xfId="6272" builtinId="9" hidden="1"/>
    <cellStyle name="Followed Hyperlink" xfId="6274" builtinId="9" hidden="1"/>
    <cellStyle name="Followed Hyperlink" xfId="6276" builtinId="9" hidden="1"/>
    <cellStyle name="Followed Hyperlink" xfId="6278" builtinId="9" hidden="1"/>
    <cellStyle name="Followed Hyperlink" xfId="6280" builtinId="9" hidden="1"/>
    <cellStyle name="Followed Hyperlink" xfId="6282" builtinId="9" hidden="1"/>
    <cellStyle name="Followed Hyperlink" xfId="6284" builtinId="9" hidden="1"/>
    <cellStyle name="Followed Hyperlink" xfId="6286" builtinId="9" hidden="1"/>
    <cellStyle name="Followed Hyperlink" xfId="6288" builtinId="9" hidden="1"/>
    <cellStyle name="Followed Hyperlink" xfId="6290" builtinId="9" hidden="1"/>
    <cellStyle name="Followed Hyperlink" xfId="6292" builtinId="9" hidden="1"/>
    <cellStyle name="Followed Hyperlink" xfId="6294" builtinId="9" hidden="1"/>
    <cellStyle name="Followed Hyperlink" xfId="6296" builtinId="9" hidden="1"/>
    <cellStyle name="Followed Hyperlink" xfId="6298" builtinId="9" hidden="1"/>
    <cellStyle name="Followed Hyperlink" xfId="6300" builtinId="9" hidden="1"/>
    <cellStyle name="Followed Hyperlink" xfId="6302" builtinId="9" hidden="1"/>
    <cellStyle name="Followed Hyperlink" xfId="6304" builtinId="9" hidden="1"/>
    <cellStyle name="Followed Hyperlink" xfId="6306" builtinId="9" hidden="1"/>
    <cellStyle name="Followed Hyperlink" xfId="6308" builtinId="9" hidden="1"/>
    <cellStyle name="Followed Hyperlink" xfId="6310" builtinId="9" hidden="1"/>
    <cellStyle name="Followed Hyperlink" xfId="6312" builtinId="9" hidden="1"/>
    <cellStyle name="Followed Hyperlink" xfId="6314" builtinId="9" hidden="1"/>
    <cellStyle name="Followed Hyperlink" xfId="6316" builtinId="9" hidden="1"/>
    <cellStyle name="Followed Hyperlink" xfId="6318" builtinId="9" hidden="1"/>
    <cellStyle name="Followed Hyperlink" xfId="6320" builtinId="9" hidden="1"/>
    <cellStyle name="Followed Hyperlink" xfId="6322" builtinId="9" hidden="1"/>
    <cellStyle name="Followed Hyperlink" xfId="6324" builtinId="9" hidden="1"/>
    <cellStyle name="Followed Hyperlink" xfId="6326" builtinId="9" hidden="1"/>
    <cellStyle name="Followed Hyperlink" xfId="6328" builtinId="9" hidden="1"/>
    <cellStyle name="Followed Hyperlink" xfId="6330" builtinId="9" hidden="1"/>
    <cellStyle name="Followed Hyperlink" xfId="6332" builtinId="9" hidden="1"/>
    <cellStyle name="Followed Hyperlink" xfId="6334" builtinId="9" hidden="1"/>
    <cellStyle name="Followed Hyperlink" xfId="6336" builtinId="9" hidden="1"/>
    <cellStyle name="Followed Hyperlink" xfId="6338" builtinId="9" hidden="1"/>
    <cellStyle name="Followed Hyperlink" xfId="6340" builtinId="9" hidden="1"/>
    <cellStyle name="Followed Hyperlink" xfId="6342" builtinId="9" hidden="1"/>
    <cellStyle name="Followed Hyperlink" xfId="6344" builtinId="9" hidden="1"/>
    <cellStyle name="Followed Hyperlink" xfId="6346" builtinId="9" hidden="1"/>
    <cellStyle name="Followed Hyperlink" xfId="6348" builtinId="9" hidden="1"/>
    <cellStyle name="Followed Hyperlink" xfId="6350" builtinId="9" hidden="1"/>
    <cellStyle name="Followed Hyperlink" xfId="6352" builtinId="9" hidden="1"/>
    <cellStyle name="Followed Hyperlink" xfId="6354" builtinId="9" hidden="1"/>
    <cellStyle name="Followed Hyperlink" xfId="6356" builtinId="9" hidden="1"/>
    <cellStyle name="Followed Hyperlink" xfId="6358" builtinId="9" hidden="1"/>
    <cellStyle name="Followed Hyperlink" xfId="6360" builtinId="9" hidden="1"/>
    <cellStyle name="Followed Hyperlink" xfId="6362" builtinId="9" hidden="1"/>
    <cellStyle name="Followed Hyperlink" xfId="6364" builtinId="9" hidden="1"/>
    <cellStyle name="Followed Hyperlink" xfId="6366" builtinId="9" hidden="1"/>
    <cellStyle name="Followed Hyperlink" xfId="6368" builtinId="9" hidden="1"/>
    <cellStyle name="Followed Hyperlink" xfId="6370" builtinId="9" hidden="1"/>
    <cellStyle name="Followed Hyperlink" xfId="6372" builtinId="9" hidden="1"/>
    <cellStyle name="Followed Hyperlink" xfId="6374" builtinId="9" hidden="1"/>
    <cellStyle name="Followed Hyperlink" xfId="6376" builtinId="9" hidden="1"/>
    <cellStyle name="Followed Hyperlink" xfId="6378" builtinId="9" hidden="1"/>
    <cellStyle name="Followed Hyperlink" xfId="6380" builtinId="9" hidden="1"/>
    <cellStyle name="Followed Hyperlink" xfId="6382" builtinId="9" hidden="1"/>
    <cellStyle name="Followed Hyperlink" xfId="6384" builtinId="9" hidden="1"/>
    <cellStyle name="Followed Hyperlink" xfId="6386" builtinId="9" hidden="1"/>
    <cellStyle name="Followed Hyperlink" xfId="6388" builtinId="9" hidden="1"/>
    <cellStyle name="Followed Hyperlink" xfId="6390" builtinId="9" hidden="1"/>
    <cellStyle name="Followed Hyperlink" xfId="6392" builtinId="9" hidden="1"/>
    <cellStyle name="Followed Hyperlink" xfId="6394" builtinId="9" hidden="1"/>
    <cellStyle name="Followed Hyperlink" xfId="6396" builtinId="9" hidden="1"/>
    <cellStyle name="Followed Hyperlink" xfId="6398" builtinId="9" hidden="1"/>
    <cellStyle name="Followed Hyperlink" xfId="6400" builtinId="9" hidden="1"/>
    <cellStyle name="Followed Hyperlink" xfId="6402" builtinId="9" hidden="1"/>
    <cellStyle name="Followed Hyperlink" xfId="6404" builtinId="9" hidden="1"/>
    <cellStyle name="Followed Hyperlink" xfId="6406" builtinId="9" hidden="1"/>
    <cellStyle name="Followed Hyperlink" xfId="6408" builtinId="9" hidden="1"/>
    <cellStyle name="Followed Hyperlink" xfId="6410" builtinId="9" hidden="1"/>
    <cellStyle name="Followed Hyperlink" xfId="6412" builtinId="9" hidden="1"/>
    <cellStyle name="Followed Hyperlink" xfId="6414" builtinId="9" hidden="1"/>
    <cellStyle name="Followed Hyperlink" xfId="6416" builtinId="9" hidden="1"/>
    <cellStyle name="Followed Hyperlink" xfId="6418" builtinId="9" hidden="1"/>
    <cellStyle name="Followed Hyperlink" xfId="6420" builtinId="9" hidden="1"/>
    <cellStyle name="Followed Hyperlink" xfId="6422" builtinId="9" hidden="1"/>
    <cellStyle name="Followed Hyperlink" xfId="6424" builtinId="9" hidden="1"/>
    <cellStyle name="Followed Hyperlink" xfId="6426" builtinId="9" hidden="1"/>
    <cellStyle name="Followed Hyperlink" xfId="6428" builtinId="9" hidden="1"/>
    <cellStyle name="Followed Hyperlink" xfId="6430" builtinId="9" hidden="1"/>
    <cellStyle name="Followed Hyperlink" xfId="6432" builtinId="9" hidden="1"/>
    <cellStyle name="Followed Hyperlink" xfId="6434" builtinId="9" hidden="1"/>
    <cellStyle name="Followed Hyperlink" xfId="6436" builtinId="9" hidden="1"/>
    <cellStyle name="Followed Hyperlink" xfId="6438" builtinId="9" hidden="1"/>
    <cellStyle name="Followed Hyperlink" xfId="6440" builtinId="9" hidden="1"/>
    <cellStyle name="Followed Hyperlink" xfId="6442" builtinId="9" hidden="1"/>
    <cellStyle name="Followed Hyperlink" xfId="6444" builtinId="9" hidden="1"/>
    <cellStyle name="Followed Hyperlink" xfId="6446" builtinId="9" hidden="1"/>
    <cellStyle name="Followed Hyperlink" xfId="6448" builtinId="9" hidden="1"/>
    <cellStyle name="Followed Hyperlink" xfId="6450" builtinId="9" hidden="1"/>
    <cellStyle name="Followed Hyperlink" xfId="6452" builtinId="9" hidden="1"/>
    <cellStyle name="Followed Hyperlink" xfId="6454" builtinId="9" hidden="1"/>
    <cellStyle name="Followed Hyperlink" xfId="6456" builtinId="9" hidden="1"/>
    <cellStyle name="Followed Hyperlink" xfId="6458" builtinId="9" hidden="1"/>
    <cellStyle name="Followed Hyperlink" xfId="6460" builtinId="9" hidden="1"/>
    <cellStyle name="Followed Hyperlink" xfId="6462" builtinId="9" hidden="1"/>
    <cellStyle name="Followed Hyperlink" xfId="6464" builtinId="9" hidden="1"/>
    <cellStyle name="Followed Hyperlink" xfId="6466" builtinId="9" hidden="1"/>
    <cellStyle name="Followed Hyperlink" xfId="6468" builtinId="9" hidden="1"/>
    <cellStyle name="Followed Hyperlink" xfId="6470" builtinId="9" hidden="1"/>
    <cellStyle name="Followed Hyperlink" xfId="6472" builtinId="9" hidden="1"/>
    <cellStyle name="Followed Hyperlink" xfId="6474" builtinId="9" hidden="1"/>
    <cellStyle name="Followed Hyperlink" xfId="6476" builtinId="9" hidden="1"/>
    <cellStyle name="Followed Hyperlink" xfId="6478" builtinId="9" hidden="1"/>
    <cellStyle name="Followed Hyperlink" xfId="6480" builtinId="9" hidden="1"/>
    <cellStyle name="Followed Hyperlink" xfId="6482" builtinId="9" hidden="1"/>
    <cellStyle name="Followed Hyperlink" xfId="6484" builtinId="9" hidden="1"/>
    <cellStyle name="Followed Hyperlink" xfId="6486" builtinId="9" hidden="1"/>
    <cellStyle name="Followed Hyperlink" xfId="6488" builtinId="9" hidden="1"/>
    <cellStyle name="Followed Hyperlink" xfId="6490" builtinId="9" hidden="1"/>
    <cellStyle name="Followed Hyperlink" xfId="6492" builtinId="9" hidden="1"/>
    <cellStyle name="Followed Hyperlink" xfId="6494" builtinId="9" hidden="1"/>
    <cellStyle name="Followed Hyperlink" xfId="6496" builtinId="9" hidden="1"/>
    <cellStyle name="Followed Hyperlink" xfId="6498" builtinId="9" hidden="1"/>
    <cellStyle name="Followed Hyperlink" xfId="6500" builtinId="9" hidden="1"/>
    <cellStyle name="Followed Hyperlink" xfId="6502" builtinId="9" hidden="1"/>
    <cellStyle name="Followed Hyperlink" xfId="6504" builtinId="9" hidden="1"/>
    <cellStyle name="Followed Hyperlink" xfId="6506" builtinId="9" hidden="1"/>
    <cellStyle name="Followed Hyperlink" xfId="6508" builtinId="9" hidden="1"/>
    <cellStyle name="Followed Hyperlink" xfId="6510" builtinId="9" hidden="1"/>
    <cellStyle name="Followed Hyperlink" xfId="6512" builtinId="9" hidden="1"/>
    <cellStyle name="Followed Hyperlink" xfId="6514" builtinId="9" hidden="1"/>
    <cellStyle name="Followed Hyperlink" xfId="6516" builtinId="9" hidden="1"/>
    <cellStyle name="Followed Hyperlink" xfId="6518" builtinId="9" hidden="1"/>
    <cellStyle name="Followed Hyperlink" xfId="6520" builtinId="9" hidden="1"/>
    <cellStyle name="Followed Hyperlink" xfId="6522" builtinId="9" hidden="1"/>
    <cellStyle name="Followed Hyperlink" xfId="6524" builtinId="9" hidden="1"/>
    <cellStyle name="Followed Hyperlink" xfId="6526" builtinId="9" hidden="1"/>
    <cellStyle name="Followed Hyperlink" xfId="6528" builtinId="9" hidden="1"/>
    <cellStyle name="Followed Hyperlink" xfId="6530" builtinId="9" hidden="1"/>
    <cellStyle name="Followed Hyperlink" xfId="6532" builtinId="9" hidden="1"/>
    <cellStyle name="Followed Hyperlink" xfId="6534" builtinId="9" hidden="1"/>
    <cellStyle name="Followed Hyperlink" xfId="6536" builtinId="9" hidden="1"/>
    <cellStyle name="Followed Hyperlink" xfId="6538" builtinId="9" hidden="1"/>
    <cellStyle name="Followed Hyperlink" xfId="6540" builtinId="9" hidden="1"/>
    <cellStyle name="Followed Hyperlink" xfId="6542" builtinId="9" hidden="1"/>
    <cellStyle name="Followed Hyperlink" xfId="6544" builtinId="9" hidden="1"/>
    <cellStyle name="Followed Hyperlink" xfId="6546" builtinId="9" hidden="1"/>
    <cellStyle name="Followed Hyperlink" xfId="6548" builtinId="9" hidden="1"/>
    <cellStyle name="Followed Hyperlink" xfId="6550" builtinId="9" hidden="1"/>
    <cellStyle name="Followed Hyperlink" xfId="6552" builtinId="9" hidden="1"/>
    <cellStyle name="Followed Hyperlink" xfId="6554" builtinId="9" hidden="1"/>
    <cellStyle name="Followed Hyperlink" xfId="6556" builtinId="9" hidden="1"/>
    <cellStyle name="Followed Hyperlink" xfId="6558" builtinId="9" hidden="1"/>
    <cellStyle name="Followed Hyperlink" xfId="6560" builtinId="9" hidden="1"/>
    <cellStyle name="Followed Hyperlink" xfId="6562" builtinId="9" hidden="1"/>
    <cellStyle name="Followed Hyperlink" xfId="6564" builtinId="9" hidden="1"/>
    <cellStyle name="Followed Hyperlink" xfId="6566" builtinId="9" hidden="1"/>
    <cellStyle name="Followed Hyperlink" xfId="6568" builtinId="9" hidden="1"/>
    <cellStyle name="Followed Hyperlink" xfId="6570" builtinId="9" hidden="1"/>
    <cellStyle name="Followed Hyperlink" xfId="6572" builtinId="9" hidden="1"/>
    <cellStyle name="Followed Hyperlink" xfId="6574" builtinId="9" hidden="1"/>
    <cellStyle name="Followed Hyperlink" xfId="6576" builtinId="9" hidden="1"/>
    <cellStyle name="Followed Hyperlink" xfId="6578" builtinId="9" hidden="1"/>
    <cellStyle name="Followed Hyperlink" xfId="6580" builtinId="9" hidden="1"/>
    <cellStyle name="Followed Hyperlink" xfId="6582" builtinId="9" hidden="1"/>
    <cellStyle name="Followed Hyperlink" xfId="6584" builtinId="9" hidden="1"/>
    <cellStyle name="Followed Hyperlink" xfId="6586" builtinId="9" hidden="1"/>
    <cellStyle name="Followed Hyperlink" xfId="6588" builtinId="9" hidden="1"/>
    <cellStyle name="Followed Hyperlink" xfId="6590" builtinId="9" hidden="1"/>
    <cellStyle name="Followed Hyperlink" xfId="6592" builtinId="9" hidden="1"/>
    <cellStyle name="Followed Hyperlink" xfId="6594" builtinId="9" hidden="1"/>
    <cellStyle name="Followed Hyperlink" xfId="6596" builtinId="9" hidden="1"/>
    <cellStyle name="Followed Hyperlink" xfId="6598" builtinId="9" hidden="1"/>
    <cellStyle name="Followed Hyperlink" xfId="6600" builtinId="9" hidden="1"/>
    <cellStyle name="Followed Hyperlink" xfId="6602" builtinId="9" hidden="1"/>
    <cellStyle name="Followed Hyperlink" xfId="6604" builtinId="9" hidden="1"/>
    <cellStyle name="Followed Hyperlink" xfId="6606" builtinId="9" hidden="1"/>
    <cellStyle name="Followed Hyperlink" xfId="6608" builtinId="9" hidden="1"/>
    <cellStyle name="Followed Hyperlink" xfId="6610" builtinId="9" hidden="1"/>
    <cellStyle name="Followed Hyperlink" xfId="6612" builtinId="9" hidden="1"/>
    <cellStyle name="Followed Hyperlink" xfId="6614" builtinId="9" hidden="1"/>
    <cellStyle name="Followed Hyperlink" xfId="6616" builtinId="9" hidden="1"/>
    <cellStyle name="Followed Hyperlink" xfId="6618" builtinId="9" hidden="1"/>
    <cellStyle name="Followed Hyperlink" xfId="6620" builtinId="9" hidden="1"/>
    <cellStyle name="Followed Hyperlink" xfId="6622" builtinId="9" hidden="1"/>
    <cellStyle name="Followed Hyperlink" xfId="6624" builtinId="9" hidden="1"/>
    <cellStyle name="Followed Hyperlink" xfId="6626" builtinId="9" hidden="1"/>
    <cellStyle name="Followed Hyperlink" xfId="6628" builtinId="9" hidden="1"/>
    <cellStyle name="Followed Hyperlink" xfId="6630" builtinId="9" hidden="1"/>
    <cellStyle name="Followed Hyperlink" xfId="6632" builtinId="9" hidden="1"/>
    <cellStyle name="Followed Hyperlink" xfId="6634" builtinId="9" hidden="1"/>
    <cellStyle name="Followed Hyperlink" xfId="6636" builtinId="9" hidden="1"/>
    <cellStyle name="Followed Hyperlink" xfId="6638" builtinId="9" hidden="1"/>
    <cellStyle name="Followed Hyperlink" xfId="6640" builtinId="9" hidden="1"/>
    <cellStyle name="Followed Hyperlink" xfId="6642" builtinId="9" hidden="1"/>
    <cellStyle name="Followed Hyperlink" xfId="6644" builtinId="9" hidden="1"/>
    <cellStyle name="Followed Hyperlink" xfId="6646" builtinId="9" hidden="1"/>
    <cellStyle name="Followed Hyperlink" xfId="6648" builtinId="9" hidden="1"/>
    <cellStyle name="Followed Hyperlink" xfId="6650" builtinId="9" hidden="1"/>
    <cellStyle name="Followed Hyperlink" xfId="6652" builtinId="9" hidden="1"/>
    <cellStyle name="Followed Hyperlink" xfId="6654" builtinId="9" hidden="1"/>
    <cellStyle name="Followed Hyperlink" xfId="6656" builtinId="9" hidden="1"/>
    <cellStyle name="Followed Hyperlink" xfId="6658" builtinId="9" hidden="1"/>
    <cellStyle name="Followed Hyperlink" xfId="6660" builtinId="9" hidden="1"/>
    <cellStyle name="Followed Hyperlink" xfId="6662" builtinId="9" hidden="1"/>
    <cellStyle name="Followed Hyperlink" xfId="6664" builtinId="9" hidden="1"/>
    <cellStyle name="Followed Hyperlink" xfId="6666" builtinId="9" hidden="1"/>
    <cellStyle name="Followed Hyperlink" xfId="6668" builtinId="9" hidden="1"/>
    <cellStyle name="Followed Hyperlink" xfId="6670" builtinId="9" hidden="1"/>
    <cellStyle name="Followed Hyperlink" xfId="6672" builtinId="9" hidden="1"/>
    <cellStyle name="Followed Hyperlink" xfId="6674" builtinId="9" hidden="1"/>
    <cellStyle name="Followed Hyperlink" xfId="6676" builtinId="9" hidden="1"/>
    <cellStyle name="Followed Hyperlink" xfId="6678" builtinId="9" hidden="1"/>
    <cellStyle name="Followed Hyperlink" xfId="6680" builtinId="9" hidden="1"/>
    <cellStyle name="Followed Hyperlink" xfId="6682" builtinId="9" hidden="1"/>
    <cellStyle name="Followed Hyperlink" xfId="6684" builtinId="9" hidden="1"/>
    <cellStyle name="Followed Hyperlink" xfId="6686" builtinId="9" hidden="1"/>
    <cellStyle name="Followed Hyperlink" xfId="6688" builtinId="9" hidden="1"/>
    <cellStyle name="Followed Hyperlink" xfId="6690" builtinId="9" hidden="1"/>
    <cellStyle name="Followed Hyperlink" xfId="6692" builtinId="9" hidden="1"/>
    <cellStyle name="Followed Hyperlink" xfId="6694" builtinId="9" hidden="1"/>
    <cellStyle name="Followed Hyperlink" xfId="6696" builtinId="9" hidden="1"/>
    <cellStyle name="Followed Hyperlink" xfId="6698" builtinId="9" hidden="1"/>
    <cellStyle name="Followed Hyperlink" xfId="6700" builtinId="9" hidden="1"/>
    <cellStyle name="Followed Hyperlink" xfId="6702" builtinId="9" hidden="1"/>
    <cellStyle name="Followed Hyperlink" xfId="6704" builtinId="9" hidden="1"/>
    <cellStyle name="Followed Hyperlink" xfId="6706" builtinId="9" hidden="1"/>
    <cellStyle name="Followed Hyperlink" xfId="6708" builtinId="9" hidden="1"/>
    <cellStyle name="Followed Hyperlink" xfId="6710" builtinId="9" hidden="1"/>
    <cellStyle name="Followed Hyperlink" xfId="6712" builtinId="9" hidden="1"/>
    <cellStyle name="Followed Hyperlink" xfId="6714" builtinId="9" hidden="1"/>
    <cellStyle name="Followed Hyperlink" xfId="6716" builtinId="9" hidden="1"/>
    <cellStyle name="Followed Hyperlink" xfId="6718" builtinId="9" hidden="1"/>
    <cellStyle name="Followed Hyperlink" xfId="6720" builtinId="9" hidden="1"/>
    <cellStyle name="Followed Hyperlink" xfId="6722" builtinId="9" hidden="1"/>
    <cellStyle name="Followed Hyperlink" xfId="6724" builtinId="9" hidden="1"/>
    <cellStyle name="Followed Hyperlink" xfId="6726" builtinId="9" hidden="1"/>
    <cellStyle name="Followed Hyperlink" xfId="6728" builtinId="9" hidden="1"/>
    <cellStyle name="Followed Hyperlink" xfId="6730" builtinId="9" hidden="1"/>
    <cellStyle name="Followed Hyperlink" xfId="6732" builtinId="9" hidden="1"/>
    <cellStyle name="Followed Hyperlink" xfId="6734" builtinId="9" hidden="1"/>
    <cellStyle name="Followed Hyperlink" xfId="6736" builtinId="9" hidden="1"/>
    <cellStyle name="Followed Hyperlink" xfId="6738" builtinId="9" hidden="1"/>
    <cellStyle name="Followed Hyperlink" xfId="6740" builtinId="9" hidden="1"/>
    <cellStyle name="Followed Hyperlink" xfId="6742" builtinId="9" hidden="1"/>
    <cellStyle name="Followed Hyperlink" xfId="6744" builtinId="9" hidden="1"/>
    <cellStyle name="Followed Hyperlink" xfId="6746" builtinId="9" hidden="1"/>
    <cellStyle name="Followed Hyperlink" xfId="6748" builtinId="9" hidden="1"/>
    <cellStyle name="Followed Hyperlink" xfId="6750" builtinId="9" hidden="1"/>
    <cellStyle name="Followed Hyperlink" xfId="6752" builtinId="9" hidden="1"/>
    <cellStyle name="Followed Hyperlink" xfId="6754" builtinId="9" hidden="1"/>
    <cellStyle name="Followed Hyperlink" xfId="6756" builtinId="9" hidden="1"/>
    <cellStyle name="Followed Hyperlink" xfId="6758" builtinId="9" hidden="1"/>
    <cellStyle name="Followed Hyperlink" xfId="6760" builtinId="9" hidden="1"/>
    <cellStyle name="Followed Hyperlink" xfId="6762" builtinId="9" hidden="1"/>
    <cellStyle name="Followed Hyperlink" xfId="6764" builtinId="9" hidden="1"/>
    <cellStyle name="Followed Hyperlink" xfId="6766" builtinId="9" hidden="1"/>
    <cellStyle name="Followed Hyperlink" xfId="6768" builtinId="9" hidden="1"/>
    <cellStyle name="Followed Hyperlink" xfId="6770" builtinId="9" hidden="1"/>
    <cellStyle name="Followed Hyperlink" xfId="6772" builtinId="9" hidden="1"/>
    <cellStyle name="Followed Hyperlink" xfId="6774" builtinId="9" hidden="1"/>
    <cellStyle name="Followed Hyperlink" xfId="6776" builtinId="9" hidden="1"/>
    <cellStyle name="Followed Hyperlink" xfId="6778" builtinId="9" hidden="1"/>
    <cellStyle name="Followed Hyperlink" xfId="6780" builtinId="9" hidden="1"/>
    <cellStyle name="Followed Hyperlink" xfId="6782" builtinId="9" hidden="1"/>
    <cellStyle name="Followed Hyperlink" xfId="6784" builtinId="9" hidden="1"/>
    <cellStyle name="Followed Hyperlink" xfId="6786" builtinId="9" hidden="1"/>
    <cellStyle name="Followed Hyperlink" xfId="6788" builtinId="9" hidden="1"/>
    <cellStyle name="Followed Hyperlink" xfId="6790" builtinId="9" hidden="1"/>
    <cellStyle name="Followed Hyperlink" xfId="6792" builtinId="9" hidden="1"/>
    <cellStyle name="Followed Hyperlink" xfId="6794" builtinId="9" hidden="1"/>
    <cellStyle name="Followed Hyperlink" xfId="6796" builtinId="9" hidden="1"/>
    <cellStyle name="Followed Hyperlink" xfId="6798" builtinId="9" hidden="1"/>
    <cellStyle name="Followed Hyperlink" xfId="6800" builtinId="9" hidden="1"/>
    <cellStyle name="Followed Hyperlink" xfId="6802" builtinId="9" hidden="1"/>
    <cellStyle name="Followed Hyperlink" xfId="6804" builtinId="9" hidden="1"/>
    <cellStyle name="Followed Hyperlink" xfId="6806" builtinId="9" hidden="1"/>
    <cellStyle name="Followed Hyperlink" xfId="6808" builtinId="9" hidden="1"/>
    <cellStyle name="Followed Hyperlink" xfId="6810" builtinId="9" hidden="1"/>
    <cellStyle name="Followed Hyperlink" xfId="6812" builtinId="9" hidden="1"/>
    <cellStyle name="Followed Hyperlink" xfId="6814" builtinId="9" hidden="1"/>
    <cellStyle name="Followed Hyperlink" xfId="6816" builtinId="9" hidden="1"/>
    <cellStyle name="Followed Hyperlink" xfId="6818" builtinId="9" hidden="1"/>
    <cellStyle name="Followed Hyperlink" xfId="6820" builtinId="9" hidden="1"/>
    <cellStyle name="Followed Hyperlink" xfId="6822" builtinId="9" hidden="1"/>
    <cellStyle name="Followed Hyperlink" xfId="6824" builtinId="9" hidden="1"/>
    <cellStyle name="Followed Hyperlink" xfId="6826" builtinId="9" hidden="1"/>
    <cellStyle name="Followed Hyperlink" xfId="6828" builtinId="9" hidden="1"/>
    <cellStyle name="Followed Hyperlink" xfId="6830" builtinId="9" hidden="1"/>
    <cellStyle name="Followed Hyperlink" xfId="6832" builtinId="9" hidden="1"/>
    <cellStyle name="Followed Hyperlink" xfId="6834" builtinId="9" hidden="1"/>
    <cellStyle name="Followed Hyperlink" xfId="6836" builtinId="9" hidden="1"/>
    <cellStyle name="Followed Hyperlink" xfId="6838" builtinId="9" hidden="1"/>
    <cellStyle name="Followed Hyperlink" xfId="6840" builtinId="9" hidden="1"/>
    <cellStyle name="Followed Hyperlink" xfId="6842" builtinId="9" hidden="1"/>
    <cellStyle name="Followed Hyperlink" xfId="6844" builtinId="9" hidden="1"/>
    <cellStyle name="Followed Hyperlink" xfId="6846" builtinId="9" hidden="1"/>
    <cellStyle name="Followed Hyperlink" xfId="6848" builtinId="9" hidden="1"/>
    <cellStyle name="Followed Hyperlink" xfId="6850" builtinId="9" hidden="1"/>
    <cellStyle name="Followed Hyperlink" xfId="6852" builtinId="9" hidden="1"/>
    <cellStyle name="Followed Hyperlink" xfId="6854" builtinId="9" hidden="1"/>
    <cellStyle name="Followed Hyperlink" xfId="6856" builtinId="9" hidden="1"/>
    <cellStyle name="Followed Hyperlink" xfId="6858" builtinId="9" hidden="1"/>
    <cellStyle name="Followed Hyperlink" xfId="6860" builtinId="9" hidden="1"/>
    <cellStyle name="Followed Hyperlink" xfId="6862" builtinId="9" hidden="1"/>
    <cellStyle name="Followed Hyperlink" xfId="6864" builtinId="9" hidden="1"/>
    <cellStyle name="Followed Hyperlink" xfId="6866" builtinId="9" hidden="1"/>
    <cellStyle name="Followed Hyperlink" xfId="6868" builtinId="9" hidden="1"/>
    <cellStyle name="Followed Hyperlink" xfId="6870" builtinId="9" hidden="1"/>
    <cellStyle name="Followed Hyperlink" xfId="6872" builtinId="9" hidden="1"/>
    <cellStyle name="Followed Hyperlink" xfId="6874" builtinId="9" hidden="1"/>
    <cellStyle name="Followed Hyperlink" xfId="6876" builtinId="9" hidden="1"/>
    <cellStyle name="Followed Hyperlink" xfId="6878" builtinId="9" hidden="1"/>
    <cellStyle name="Followed Hyperlink" xfId="6880" builtinId="9" hidden="1"/>
    <cellStyle name="Followed Hyperlink" xfId="6882" builtinId="9" hidden="1"/>
    <cellStyle name="Followed Hyperlink" xfId="6884" builtinId="9" hidden="1"/>
    <cellStyle name="Followed Hyperlink" xfId="6886" builtinId="9" hidden="1"/>
    <cellStyle name="Followed Hyperlink" xfId="6888" builtinId="9" hidden="1"/>
    <cellStyle name="Followed Hyperlink" xfId="6890" builtinId="9" hidden="1"/>
    <cellStyle name="Followed Hyperlink" xfId="6892" builtinId="9" hidden="1"/>
    <cellStyle name="Followed Hyperlink" xfId="6894" builtinId="9" hidden="1"/>
    <cellStyle name="Followed Hyperlink" xfId="6896" builtinId="9" hidden="1"/>
    <cellStyle name="Followed Hyperlink" xfId="6898" builtinId="9" hidden="1"/>
    <cellStyle name="Followed Hyperlink" xfId="6900" builtinId="9" hidden="1"/>
    <cellStyle name="Followed Hyperlink" xfId="6902" builtinId="9" hidden="1"/>
    <cellStyle name="Followed Hyperlink" xfId="6904" builtinId="9" hidden="1"/>
    <cellStyle name="Followed Hyperlink" xfId="6906" builtinId="9" hidden="1"/>
    <cellStyle name="Followed Hyperlink" xfId="6908" builtinId="9" hidden="1"/>
    <cellStyle name="Followed Hyperlink" xfId="6910" builtinId="9" hidden="1"/>
    <cellStyle name="Followed Hyperlink" xfId="6912" builtinId="9" hidden="1"/>
    <cellStyle name="Followed Hyperlink" xfId="6914" builtinId="9" hidden="1"/>
    <cellStyle name="Followed Hyperlink" xfId="6916" builtinId="9" hidden="1"/>
    <cellStyle name="Followed Hyperlink" xfId="6918" builtinId="9" hidden="1"/>
    <cellStyle name="Followed Hyperlink" xfId="6920" builtinId="9" hidden="1"/>
    <cellStyle name="Followed Hyperlink" xfId="6922" builtinId="9" hidden="1"/>
    <cellStyle name="Followed Hyperlink" xfId="6924" builtinId="9" hidden="1"/>
    <cellStyle name="Followed Hyperlink" xfId="6926" builtinId="9" hidden="1"/>
    <cellStyle name="Followed Hyperlink" xfId="6928" builtinId="9" hidden="1"/>
    <cellStyle name="Followed Hyperlink" xfId="6930" builtinId="9" hidden="1"/>
    <cellStyle name="Followed Hyperlink" xfId="6932" builtinId="9" hidden="1"/>
    <cellStyle name="Followed Hyperlink" xfId="6934" builtinId="9" hidden="1"/>
    <cellStyle name="Followed Hyperlink" xfId="6936" builtinId="9" hidden="1"/>
    <cellStyle name="Followed Hyperlink" xfId="6938" builtinId="9" hidden="1"/>
    <cellStyle name="Followed Hyperlink" xfId="6940" builtinId="9" hidden="1"/>
    <cellStyle name="Followed Hyperlink" xfId="6942" builtinId="9" hidden="1"/>
    <cellStyle name="Followed Hyperlink" xfId="6944" builtinId="9" hidden="1"/>
    <cellStyle name="Followed Hyperlink" xfId="6946" builtinId="9" hidden="1"/>
    <cellStyle name="Followed Hyperlink" xfId="6948" builtinId="9" hidden="1"/>
    <cellStyle name="Followed Hyperlink" xfId="6950" builtinId="9" hidden="1"/>
    <cellStyle name="Followed Hyperlink" xfId="6952" builtinId="9" hidden="1"/>
    <cellStyle name="Followed Hyperlink" xfId="6954" builtinId="9" hidden="1"/>
    <cellStyle name="Followed Hyperlink" xfId="6956" builtinId="9" hidden="1"/>
    <cellStyle name="Followed Hyperlink" xfId="6958" builtinId="9" hidden="1"/>
    <cellStyle name="Followed Hyperlink" xfId="6960" builtinId="9" hidden="1"/>
    <cellStyle name="Followed Hyperlink" xfId="6962" builtinId="9" hidden="1"/>
    <cellStyle name="Followed Hyperlink" xfId="6964" builtinId="9" hidden="1"/>
    <cellStyle name="Followed Hyperlink" xfId="6966" builtinId="9" hidden="1"/>
    <cellStyle name="Followed Hyperlink" xfId="6968" builtinId="9" hidden="1"/>
    <cellStyle name="Followed Hyperlink" xfId="6970" builtinId="9" hidden="1"/>
    <cellStyle name="Followed Hyperlink" xfId="6972" builtinId="9" hidden="1"/>
    <cellStyle name="Followed Hyperlink" xfId="6974" builtinId="9" hidden="1"/>
    <cellStyle name="Followed Hyperlink" xfId="6976" builtinId="9" hidden="1"/>
    <cellStyle name="Followed Hyperlink" xfId="6978" builtinId="9" hidden="1"/>
    <cellStyle name="Followed Hyperlink" xfId="6980" builtinId="9" hidden="1"/>
    <cellStyle name="Followed Hyperlink" xfId="6982" builtinId="9" hidden="1"/>
    <cellStyle name="Followed Hyperlink" xfId="6984" builtinId="9" hidden="1"/>
    <cellStyle name="Followed Hyperlink" xfId="6986" builtinId="9" hidden="1"/>
    <cellStyle name="Followed Hyperlink" xfId="6988" builtinId="9" hidden="1"/>
    <cellStyle name="Followed Hyperlink" xfId="6990" builtinId="9" hidden="1"/>
    <cellStyle name="Followed Hyperlink" xfId="6992" builtinId="9" hidden="1"/>
    <cellStyle name="Followed Hyperlink" xfId="6994" builtinId="9" hidden="1"/>
    <cellStyle name="Followed Hyperlink" xfId="6996" builtinId="9" hidden="1"/>
    <cellStyle name="Followed Hyperlink" xfId="6998" builtinId="9" hidden="1"/>
    <cellStyle name="Followed Hyperlink" xfId="7000" builtinId="9" hidden="1"/>
    <cellStyle name="Followed Hyperlink" xfId="7002" builtinId="9" hidden="1"/>
    <cellStyle name="Followed Hyperlink" xfId="7004" builtinId="9" hidden="1"/>
    <cellStyle name="Followed Hyperlink" xfId="7006" builtinId="9" hidden="1"/>
    <cellStyle name="Followed Hyperlink" xfId="7008" builtinId="9" hidden="1"/>
    <cellStyle name="Followed Hyperlink" xfId="7010" builtinId="9" hidden="1"/>
    <cellStyle name="Followed Hyperlink" xfId="7012" builtinId="9" hidden="1"/>
    <cellStyle name="Followed Hyperlink" xfId="7014" builtinId="9" hidden="1"/>
    <cellStyle name="Followed Hyperlink" xfId="7016" builtinId="9" hidden="1"/>
    <cellStyle name="Followed Hyperlink" xfId="7018" builtinId="9" hidden="1"/>
    <cellStyle name="Followed Hyperlink" xfId="7020" builtinId="9" hidden="1"/>
    <cellStyle name="Followed Hyperlink" xfId="7022" builtinId="9" hidden="1"/>
    <cellStyle name="Followed Hyperlink" xfId="7024" builtinId="9" hidden="1"/>
    <cellStyle name="Followed Hyperlink" xfId="7026" builtinId="9" hidden="1"/>
    <cellStyle name="Followed Hyperlink" xfId="7028" builtinId="9" hidden="1"/>
    <cellStyle name="Followed Hyperlink" xfId="7030" builtinId="9" hidden="1"/>
    <cellStyle name="Followed Hyperlink" xfId="7032" builtinId="9" hidden="1"/>
    <cellStyle name="Followed Hyperlink" xfId="7034" builtinId="9" hidden="1"/>
    <cellStyle name="Followed Hyperlink" xfId="7036" builtinId="9" hidden="1"/>
    <cellStyle name="Followed Hyperlink" xfId="7038" builtinId="9" hidden="1"/>
    <cellStyle name="Followed Hyperlink" xfId="7040" builtinId="9" hidden="1"/>
    <cellStyle name="Followed Hyperlink" xfId="7042" builtinId="9" hidden="1"/>
    <cellStyle name="Followed Hyperlink" xfId="7044" builtinId="9" hidden="1"/>
    <cellStyle name="Followed Hyperlink" xfId="7046" builtinId="9" hidden="1"/>
    <cellStyle name="Followed Hyperlink" xfId="7048" builtinId="9" hidden="1"/>
    <cellStyle name="Followed Hyperlink" xfId="7050" builtinId="9" hidden="1"/>
    <cellStyle name="Followed Hyperlink" xfId="7052" builtinId="9" hidden="1"/>
    <cellStyle name="Followed Hyperlink" xfId="7054" builtinId="9" hidden="1"/>
    <cellStyle name="Followed Hyperlink" xfId="7056" builtinId="9" hidden="1"/>
    <cellStyle name="Followed Hyperlink" xfId="7058" builtinId="9" hidden="1"/>
    <cellStyle name="Followed Hyperlink" xfId="7060" builtinId="9" hidden="1"/>
    <cellStyle name="Followed Hyperlink" xfId="7062" builtinId="9" hidden="1"/>
    <cellStyle name="Followed Hyperlink" xfId="7064" builtinId="9" hidden="1"/>
    <cellStyle name="Followed Hyperlink" xfId="7066" builtinId="9" hidden="1"/>
    <cellStyle name="Followed Hyperlink" xfId="7068" builtinId="9" hidden="1"/>
    <cellStyle name="Followed Hyperlink" xfId="7070" builtinId="9" hidden="1"/>
    <cellStyle name="Followed Hyperlink" xfId="7072" builtinId="9" hidden="1"/>
    <cellStyle name="Followed Hyperlink" xfId="7074" builtinId="9" hidden="1"/>
    <cellStyle name="Followed Hyperlink" xfId="7076" builtinId="9" hidden="1"/>
    <cellStyle name="Followed Hyperlink" xfId="7078" builtinId="9" hidden="1"/>
    <cellStyle name="Followed Hyperlink" xfId="7080" builtinId="9" hidden="1"/>
    <cellStyle name="Followed Hyperlink" xfId="7082" builtinId="9" hidden="1"/>
    <cellStyle name="Followed Hyperlink" xfId="7084" builtinId="9" hidden="1"/>
    <cellStyle name="Followed Hyperlink" xfId="7086" builtinId="9" hidden="1"/>
    <cellStyle name="Followed Hyperlink" xfId="7088" builtinId="9" hidden="1"/>
    <cellStyle name="Followed Hyperlink" xfId="7090" builtinId="9" hidden="1"/>
    <cellStyle name="Followed Hyperlink" xfId="7092" builtinId="9" hidden="1"/>
    <cellStyle name="Followed Hyperlink" xfId="7094" builtinId="9" hidden="1"/>
    <cellStyle name="Followed Hyperlink" xfId="7096" builtinId="9" hidden="1"/>
    <cellStyle name="Followed Hyperlink" xfId="7098" builtinId="9" hidden="1"/>
    <cellStyle name="Followed Hyperlink" xfId="7100" builtinId="9" hidden="1"/>
    <cellStyle name="Followed Hyperlink" xfId="7102" builtinId="9" hidden="1"/>
    <cellStyle name="Followed Hyperlink" xfId="7104" builtinId="9" hidden="1"/>
    <cellStyle name="Followed Hyperlink" xfId="7106" builtinId="9" hidden="1"/>
    <cellStyle name="Followed Hyperlink" xfId="7108" builtinId="9" hidden="1"/>
    <cellStyle name="Followed Hyperlink" xfId="7110" builtinId="9" hidden="1"/>
    <cellStyle name="Followed Hyperlink" xfId="7112" builtinId="9" hidden="1"/>
    <cellStyle name="Followed Hyperlink" xfId="7114" builtinId="9" hidden="1"/>
    <cellStyle name="Followed Hyperlink" xfId="7116" builtinId="9" hidden="1"/>
    <cellStyle name="Followed Hyperlink" xfId="7118" builtinId="9" hidden="1"/>
    <cellStyle name="Followed Hyperlink" xfId="7120" builtinId="9" hidden="1"/>
    <cellStyle name="Followed Hyperlink" xfId="7122" builtinId="9" hidden="1"/>
    <cellStyle name="Followed Hyperlink" xfId="7124" builtinId="9" hidden="1"/>
    <cellStyle name="Followed Hyperlink" xfId="7126" builtinId="9" hidden="1"/>
    <cellStyle name="Followed Hyperlink" xfId="7128" builtinId="9" hidden="1"/>
    <cellStyle name="Followed Hyperlink" xfId="7130" builtinId="9" hidden="1"/>
    <cellStyle name="Followed Hyperlink" xfId="7132" builtinId="9" hidden="1"/>
    <cellStyle name="Followed Hyperlink" xfId="7134" builtinId="9" hidden="1"/>
    <cellStyle name="Followed Hyperlink" xfId="7136" builtinId="9" hidden="1"/>
    <cellStyle name="Followed Hyperlink" xfId="7138" builtinId="9" hidden="1"/>
    <cellStyle name="Followed Hyperlink" xfId="7140" builtinId="9" hidden="1"/>
    <cellStyle name="Followed Hyperlink" xfId="7142" builtinId="9" hidden="1"/>
    <cellStyle name="Followed Hyperlink" xfId="7144" builtinId="9" hidden="1"/>
    <cellStyle name="Followed Hyperlink" xfId="7146" builtinId="9" hidden="1"/>
    <cellStyle name="Followed Hyperlink" xfId="7148" builtinId="9" hidden="1"/>
    <cellStyle name="Followed Hyperlink" xfId="7150" builtinId="9" hidden="1"/>
    <cellStyle name="Followed Hyperlink" xfId="7152" builtinId="9" hidden="1"/>
    <cellStyle name="Followed Hyperlink" xfId="7154" builtinId="9" hidden="1"/>
    <cellStyle name="Followed Hyperlink" xfId="7156" builtinId="9" hidden="1"/>
    <cellStyle name="Followed Hyperlink" xfId="7158" builtinId="9" hidden="1"/>
    <cellStyle name="Followed Hyperlink" xfId="7160" builtinId="9" hidden="1"/>
    <cellStyle name="Followed Hyperlink" xfId="7162" builtinId="9" hidden="1"/>
    <cellStyle name="Followed Hyperlink" xfId="7164" builtinId="9" hidden="1"/>
    <cellStyle name="Followed Hyperlink" xfId="7166" builtinId="9" hidden="1"/>
    <cellStyle name="Followed Hyperlink" xfId="7168" builtinId="9" hidden="1"/>
    <cellStyle name="Followed Hyperlink" xfId="7170" builtinId="9" hidden="1"/>
    <cellStyle name="Followed Hyperlink" xfId="7172" builtinId="9" hidden="1"/>
    <cellStyle name="Followed Hyperlink" xfId="7174" builtinId="9" hidden="1"/>
    <cellStyle name="Followed Hyperlink" xfId="7176" builtinId="9" hidden="1"/>
    <cellStyle name="Followed Hyperlink" xfId="7178" builtinId="9" hidden="1"/>
    <cellStyle name="Followed Hyperlink" xfId="7180" builtinId="9" hidden="1"/>
    <cellStyle name="Followed Hyperlink" xfId="7182" builtinId="9" hidden="1"/>
    <cellStyle name="Followed Hyperlink" xfId="7184" builtinId="9" hidden="1"/>
    <cellStyle name="Followed Hyperlink" xfId="7186" builtinId="9" hidden="1"/>
    <cellStyle name="Followed Hyperlink" xfId="7188" builtinId="9" hidden="1"/>
    <cellStyle name="Followed Hyperlink" xfId="7190" builtinId="9" hidden="1"/>
    <cellStyle name="Followed Hyperlink" xfId="7192" builtinId="9" hidden="1"/>
    <cellStyle name="Followed Hyperlink" xfId="7194" builtinId="9" hidden="1"/>
    <cellStyle name="Followed Hyperlink" xfId="7196" builtinId="9" hidden="1"/>
    <cellStyle name="Followed Hyperlink" xfId="7198" builtinId="9" hidden="1"/>
    <cellStyle name="Followed Hyperlink" xfId="7200" builtinId="9" hidden="1"/>
    <cellStyle name="Followed Hyperlink" xfId="7202" builtinId="9" hidden="1"/>
    <cellStyle name="Followed Hyperlink" xfId="7204" builtinId="9" hidden="1"/>
    <cellStyle name="Followed Hyperlink" xfId="7206" builtinId="9" hidden="1"/>
    <cellStyle name="Followed Hyperlink" xfId="7208" builtinId="9" hidden="1"/>
    <cellStyle name="Followed Hyperlink" xfId="7210" builtinId="9" hidden="1"/>
    <cellStyle name="Followed Hyperlink" xfId="7212" builtinId="9" hidden="1"/>
    <cellStyle name="Followed Hyperlink" xfId="7214" builtinId="9" hidden="1"/>
    <cellStyle name="Followed Hyperlink" xfId="7216" builtinId="9" hidden="1"/>
    <cellStyle name="Followed Hyperlink" xfId="7218" builtinId="9" hidden="1"/>
    <cellStyle name="Followed Hyperlink" xfId="7220" builtinId="9" hidden="1"/>
    <cellStyle name="Followed Hyperlink" xfId="7222" builtinId="9" hidden="1"/>
    <cellStyle name="Followed Hyperlink" xfId="7224" builtinId="9" hidden="1"/>
    <cellStyle name="Followed Hyperlink" xfId="7226" builtinId="9" hidden="1"/>
    <cellStyle name="Followed Hyperlink" xfId="7228" builtinId="9" hidden="1"/>
    <cellStyle name="Followed Hyperlink" xfId="7230" builtinId="9" hidden="1"/>
    <cellStyle name="Followed Hyperlink" xfId="7232" builtinId="9" hidden="1"/>
    <cellStyle name="Followed Hyperlink" xfId="7234" builtinId="9" hidden="1"/>
    <cellStyle name="Followed Hyperlink" xfId="7236" builtinId="9" hidden="1"/>
    <cellStyle name="Followed Hyperlink" xfId="7238" builtinId="9" hidden="1"/>
    <cellStyle name="Followed Hyperlink" xfId="7240" builtinId="9" hidden="1"/>
    <cellStyle name="Followed Hyperlink" xfId="7242" builtinId="9" hidden="1"/>
    <cellStyle name="Followed Hyperlink" xfId="7244" builtinId="9" hidden="1"/>
    <cellStyle name="Followed Hyperlink" xfId="7246" builtinId="9" hidden="1"/>
    <cellStyle name="Followed Hyperlink" xfId="7248" builtinId="9" hidden="1"/>
    <cellStyle name="Followed Hyperlink" xfId="7250" builtinId="9" hidden="1"/>
    <cellStyle name="Followed Hyperlink" xfId="7252" builtinId="9" hidden="1"/>
    <cellStyle name="Followed Hyperlink" xfId="7254" builtinId="9" hidden="1"/>
    <cellStyle name="Followed Hyperlink" xfId="7256" builtinId="9" hidden="1"/>
    <cellStyle name="Followed Hyperlink" xfId="7258" builtinId="9" hidden="1"/>
    <cellStyle name="Followed Hyperlink" xfId="7260" builtinId="9" hidden="1"/>
    <cellStyle name="Followed Hyperlink" xfId="7262" builtinId="9" hidden="1"/>
    <cellStyle name="Followed Hyperlink" xfId="7264" builtinId="9" hidden="1"/>
    <cellStyle name="Followed Hyperlink" xfId="7266" builtinId="9" hidden="1"/>
    <cellStyle name="Followed Hyperlink" xfId="7268" builtinId="9" hidden="1"/>
    <cellStyle name="Followed Hyperlink" xfId="7270" builtinId="9" hidden="1"/>
    <cellStyle name="Followed Hyperlink" xfId="7272" builtinId="9" hidden="1"/>
    <cellStyle name="Followed Hyperlink" xfId="7274" builtinId="9" hidden="1"/>
    <cellStyle name="Followed Hyperlink" xfId="7276" builtinId="9" hidden="1"/>
    <cellStyle name="Followed Hyperlink" xfId="7278" builtinId="9" hidden="1"/>
    <cellStyle name="Followed Hyperlink" xfId="7280" builtinId="9" hidden="1"/>
    <cellStyle name="Followed Hyperlink" xfId="7282" builtinId="9" hidden="1"/>
    <cellStyle name="Followed Hyperlink" xfId="7284" builtinId="9" hidden="1"/>
    <cellStyle name="Followed Hyperlink" xfId="7286" builtinId="9" hidden="1"/>
    <cellStyle name="Followed Hyperlink" xfId="7288" builtinId="9" hidden="1"/>
    <cellStyle name="Followed Hyperlink" xfId="7290" builtinId="9" hidden="1"/>
    <cellStyle name="Followed Hyperlink" xfId="7292" builtinId="9" hidden="1"/>
    <cellStyle name="Followed Hyperlink" xfId="7294" builtinId="9" hidden="1"/>
    <cellStyle name="Followed Hyperlink" xfId="7296" builtinId="9" hidden="1"/>
    <cellStyle name="Followed Hyperlink" xfId="7298" builtinId="9" hidden="1"/>
    <cellStyle name="Followed Hyperlink" xfId="7300" builtinId="9" hidden="1"/>
    <cellStyle name="Followed Hyperlink" xfId="7302" builtinId="9" hidden="1"/>
    <cellStyle name="Followed Hyperlink" xfId="7304" builtinId="9" hidden="1"/>
    <cellStyle name="Followed Hyperlink" xfId="7306" builtinId="9" hidden="1"/>
    <cellStyle name="Followed Hyperlink" xfId="7308" builtinId="9" hidden="1"/>
    <cellStyle name="Followed Hyperlink" xfId="7310" builtinId="9" hidden="1"/>
    <cellStyle name="Followed Hyperlink" xfId="7312" builtinId="9" hidden="1"/>
    <cellStyle name="Followed Hyperlink" xfId="7314" builtinId="9" hidden="1"/>
    <cellStyle name="Followed Hyperlink" xfId="7316" builtinId="9" hidden="1"/>
    <cellStyle name="Followed Hyperlink" xfId="7318" builtinId="9" hidden="1"/>
    <cellStyle name="Followed Hyperlink" xfId="7320" builtinId="9" hidden="1"/>
    <cellStyle name="Followed Hyperlink" xfId="7322" builtinId="9" hidden="1"/>
    <cellStyle name="Followed Hyperlink" xfId="7324" builtinId="9" hidden="1"/>
    <cellStyle name="Followed Hyperlink" xfId="7326" builtinId="9" hidden="1"/>
    <cellStyle name="Followed Hyperlink" xfId="7328" builtinId="9" hidden="1"/>
    <cellStyle name="Followed Hyperlink" xfId="7330" builtinId="9" hidden="1"/>
    <cellStyle name="Followed Hyperlink" xfId="7332" builtinId="9" hidden="1"/>
    <cellStyle name="Followed Hyperlink" xfId="7334" builtinId="9" hidden="1"/>
    <cellStyle name="Followed Hyperlink" xfId="7336" builtinId="9" hidden="1"/>
    <cellStyle name="Followed Hyperlink" xfId="7338" builtinId="9" hidden="1"/>
    <cellStyle name="Followed Hyperlink" xfId="7340" builtinId="9" hidden="1"/>
    <cellStyle name="Followed Hyperlink" xfId="7342" builtinId="9" hidden="1"/>
    <cellStyle name="Followed Hyperlink" xfId="7344" builtinId="9" hidden="1"/>
    <cellStyle name="Followed Hyperlink" xfId="7346" builtinId="9" hidden="1"/>
    <cellStyle name="Followed Hyperlink" xfId="7348" builtinId="9" hidden="1"/>
    <cellStyle name="Followed Hyperlink" xfId="7350" builtinId="9" hidden="1"/>
    <cellStyle name="Followed Hyperlink" xfId="7352" builtinId="9" hidden="1"/>
    <cellStyle name="Followed Hyperlink" xfId="7354" builtinId="9" hidden="1"/>
    <cellStyle name="Followed Hyperlink" xfId="7356" builtinId="9" hidden="1"/>
    <cellStyle name="Followed Hyperlink" xfId="7358" builtinId="9" hidden="1"/>
    <cellStyle name="Followed Hyperlink" xfId="7360" builtinId="9" hidden="1"/>
    <cellStyle name="Followed Hyperlink" xfId="7362" builtinId="9" hidden="1"/>
    <cellStyle name="Followed Hyperlink" xfId="7364" builtinId="9" hidden="1"/>
    <cellStyle name="Followed Hyperlink" xfId="7366" builtinId="9" hidden="1"/>
    <cellStyle name="Followed Hyperlink" xfId="7368" builtinId="9" hidden="1"/>
    <cellStyle name="Followed Hyperlink" xfId="7370" builtinId="9" hidden="1"/>
    <cellStyle name="Followed Hyperlink" xfId="7372" builtinId="9" hidden="1"/>
    <cellStyle name="Followed Hyperlink" xfId="7374" builtinId="9" hidden="1"/>
    <cellStyle name="Followed Hyperlink" xfId="7376" builtinId="9" hidden="1"/>
    <cellStyle name="Followed Hyperlink" xfId="7378" builtinId="9" hidden="1"/>
    <cellStyle name="Followed Hyperlink" xfId="7380" builtinId="9" hidden="1"/>
    <cellStyle name="Followed Hyperlink" xfId="7382" builtinId="9" hidden="1"/>
    <cellStyle name="Followed Hyperlink" xfId="7384" builtinId="9" hidden="1"/>
    <cellStyle name="Followed Hyperlink" xfId="7386" builtinId="9" hidden="1"/>
    <cellStyle name="Followed Hyperlink" xfId="7388" builtinId="9" hidden="1"/>
    <cellStyle name="Followed Hyperlink" xfId="7390" builtinId="9" hidden="1"/>
    <cellStyle name="Followed Hyperlink" xfId="7392" builtinId="9" hidden="1"/>
    <cellStyle name="Followed Hyperlink" xfId="7394" builtinId="9" hidden="1"/>
    <cellStyle name="Followed Hyperlink" xfId="7396" builtinId="9" hidden="1"/>
    <cellStyle name="Followed Hyperlink" xfId="7398" builtinId="9" hidden="1"/>
    <cellStyle name="Followed Hyperlink" xfId="7400" builtinId="9" hidden="1"/>
    <cellStyle name="Followed Hyperlink" xfId="7402" builtinId="9" hidden="1"/>
    <cellStyle name="Followed Hyperlink" xfId="7404" builtinId="9" hidden="1"/>
    <cellStyle name="Followed Hyperlink" xfId="7406" builtinId="9" hidden="1"/>
    <cellStyle name="Followed Hyperlink" xfId="7408" builtinId="9" hidden="1"/>
    <cellStyle name="Followed Hyperlink" xfId="7410" builtinId="9" hidden="1"/>
    <cellStyle name="Followed Hyperlink" xfId="7412" builtinId="9" hidden="1"/>
    <cellStyle name="Followed Hyperlink" xfId="7414" builtinId="9" hidden="1"/>
    <cellStyle name="Followed Hyperlink" xfId="7416" builtinId="9" hidden="1"/>
    <cellStyle name="Followed Hyperlink" xfId="7418" builtinId="9" hidden="1"/>
    <cellStyle name="Followed Hyperlink" xfId="7420" builtinId="9" hidden="1"/>
    <cellStyle name="Followed Hyperlink" xfId="7422" builtinId="9" hidden="1"/>
    <cellStyle name="Followed Hyperlink" xfId="7424" builtinId="9" hidden="1"/>
    <cellStyle name="Followed Hyperlink" xfId="7426" builtinId="9" hidden="1"/>
    <cellStyle name="Followed Hyperlink" xfId="7428" builtinId="9" hidden="1"/>
    <cellStyle name="Followed Hyperlink" xfId="7430" builtinId="9" hidden="1"/>
    <cellStyle name="Followed Hyperlink" xfId="7432" builtinId="9" hidden="1"/>
    <cellStyle name="Followed Hyperlink" xfId="7434" builtinId="9" hidden="1"/>
    <cellStyle name="Followed Hyperlink" xfId="7436" builtinId="9" hidden="1"/>
    <cellStyle name="Followed Hyperlink" xfId="7438" builtinId="9" hidden="1"/>
    <cellStyle name="Followed Hyperlink" xfId="7440" builtinId="9" hidden="1"/>
    <cellStyle name="Followed Hyperlink" xfId="7442" builtinId="9" hidden="1"/>
    <cellStyle name="Followed Hyperlink" xfId="7444" builtinId="9" hidden="1"/>
    <cellStyle name="Followed Hyperlink" xfId="7446" builtinId="9" hidden="1"/>
    <cellStyle name="Followed Hyperlink" xfId="7448" builtinId="9" hidden="1"/>
    <cellStyle name="Followed Hyperlink" xfId="7450" builtinId="9" hidden="1"/>
    <cellStyle name="Followed Hyperlink" xfId="7452" builtinId="9" hidden="1"/>
    <cellStyle name="Followed Hyperlink" xfId="7454" builtinId="9" hidden="1"/>
    <cellStyle name="Followed Hyperlink" xfId="7456" builtinId="9" hidden="1"/>
    <cellStyle name="Followed Hyperlink" xfId="7458" builtinId="9" hidden="1"/>
    <cellStyle name="Followed Hyperlink" xfId="7460" builtinId="9" hidden="1"/>
    <cellStyle name="Followed Hyperlink" xfId="7462" builtinId="9" hidden="1"/>
    <cellStyle name="Followed Hyperlink" xfId="7464" builtinId="9" hidden="1"/>
    <cellStyle name="Followed Hyperlink" xfId="7466" builtinId="9" hidden="1"/>
    <cellStyle name="Followed Hyperlink" xfId="7468" builtinId="9" hidden="1"/>
    <cellStyle name="Followed Hyperlink" xfId="7470" builtinId="9" hidden="1"/>
    <cellStyle name="Followed Hyperlink" xfId="7472" builtinId="9" hidden="1"/>
    <cellStyle name="Followed Hyperlink" xfId="7474" builtinId="9" hidden="1"/>
    <cellStyle name="Followed Hyperlink" xfId="7476" builtinId="9" hidden="1"/>
    <cellStyle name="Followed Hyperlink" xfId="7478" builtinId="9" hidden="1"/>
    <cellStyle name="Followed Hyperlink" xfId="7480" builtinId="9" hidden="1"/>
    <cellStyle name="Followed Hyperlink" xfId="7482" builtinId="9" hidden="1"/>
    <cellStyle name="Followed Hyperlink" xfId="7484" builtinId="9" hidden="1"/>
    <cellStyle name="Followed Hyperlink" xfId="7486" builtinId="9" hidden="1"/>
    <cellStyle name="Followed Hyperlink" xfId="7488" builtinId="9" hidden="1"/>
    <cellStyle name="Followed Hyperlink" xfId="7490" builtinId="9" hidden="1"/>
    <cellStyle name="Followed Hyperlink" xfId="7492" builtinId="9" hidden="1"/>
    <cellStyle name="Followed Hyperlink" xfId="7494" builtinId="9" hidden="1"/>
    <cellStyle name="Followed Hyperlink" xfId="7496" builtinId="9" hidden="1"/>
    <cellStyle name="Followed Hyperlink" xfId="7498" builtinId="9" hidden="1"/>
    <cellStyle name="Followed Hyperlink" xfId="7500" builtinId="9" hidden="1"/>
    <cellStyle name="Followed Hyperlink" xfId="7502" builtinId="9" hidden="1"/>
    <cellStyle name="Followed Hyperlink" xfId="7504" builtinId="9" hidden="1"/>
    <cellStyle name="Followed Hyperlink" xfId="7506" builtinId="9" hidden="1"/>
    <cellStyle name="Followed Hyperlink" xfId="7508" builtinId="9" hidden="1"/>
    <cellStyle name="Followed Hyperlink" xfId="7510" builtinId="9" hidden="1"/>
    <cellStyle name="Followed Hyperlink" xfId="7512" builtinId="9" hidden="1"/>
    <cellStyle name="Followed Hyperlink" xfId="7514" builtinId="9" hidden="1"/>
    <cellStyle name="Followed Hyperlink" xfId="7516" builtinId="9" hidden="1"/>
    <cellStyle name="Followed Hyperlink" xfId="7518" builtinId="9" hidden="1"/>
    <cellStyle name="Followed Hyperlink" xfId="7520" builtinId="9" hidden="1"/>
    <cellStyle name="Followed Hyperlink" xfId="7522" builtinId="9" hidden="1"/>
    <cellStyle name="Followed Hyperlink" xfId="7524" builtinId="9" hidden="1"/>
    <cellStyle name="Followed Hyperlink" xfId="7526" builtinId="9" hidden="1"/>
    <cellStyle name="Followed Hyperlink" xfId="7528" builtinId="9" hidden="1"/>
    <cellStyle name="Followed Hyperlink" xfId="7530" builtinId="9" hidden="1"/>
    <cellStyle name="Followed Hyperlink" xfId="7532" builtinId="9" hidden="1"/>
    <cellStyle name="Followed Hyperlink" xfId="7534" builtinId="9" hidden="1"/>
    <cellStyle name="Followed Hyperlink" xfId="7536" builtinId="9" hidden="1"/>
    <cellStyle name="Followed Hyperlink" xfId="7538" builtinId="9" hidden="1"/>
    <cellStyle name="Followed Hyperlink" xfId="7540" builtinId="9" hidden="1"/>
    <cellStyle name="Followed Hyperlink" xfId="7542" builtinId="9" hidden="1"/>
    <cellStyle name="Followed Hyperlink" xfId="7544" builtinId="9" hidden="1"/>
    <cellStyle name="Followed Hyperlink" xfId="7546" builtinId="9" hidden="1"/>
    <cellStyle name="Followed Hyperlink" xfId="7548" builtinId="9" hidden="1"/>
    <cellStyle name="Followed Hyperlink" xfId="7550" builtinId="9" hidden="1"/>
    <cellStyle name="Followed Hyperlink" xfId="7552" builtinId="9" hidden="1"/>
    <cellStyle name="Followed Hyperlink" xfId="7554" builtinId="9" hidden="1"/>
    <cellStyle name="Followed Hyperlink" xfId="7556" builtinId="9" hidden="1"/>
    <cellStyle name="Followed Hyperlink" xfId="7558" builtinId="9" hidden="1"/>
    <cellStyle name="Followed Hyperlink" xfId="7560" builtinId="9" hidden="1"/>
    <cellStyle name="Followed Hyperlink" xfId="7562" builtinId="9" hidden="1"/>
    <cellStyle name="Followed Hyperlink" xfId="7564" builtinId="9" hidden="1"/>
    <cellStyle name="Followed Hyperlink" xfId="7566" builtinId="9" hidden="1"/>
    <cellStyle name="Followed Hyperlink" xfId="7568" builtinId="9" hidden="1"/>
    <cellStyle name="Followed Hyperlink" xfId="7570" builtinId="9" hidden="1"/>
    <cellStyle name="Followed Hyperlink" xfId="7572" builtinId="9" hidden="1"/>
    <cellStyle name="Followed Hyperlink" xfId="7574" builtinId="9" hidden="1"/>
    <cellStyle name="Followed Hyperlink" xfId="7576" builtinId="9" hidden="1"/>
    <cellStyle name="Followed Hyperlink" xfId="7578" builtinId="9" hidden="1"/>
    <cellStyle name="Followed Hyperlink" xfId="7580" builtinId="9" hidden="1"/>
    <cellStyle name="Followed Hyperlink" xfId="7582" builtinId="9" hidden="1"/>
    <cellStyle name="Followed Hyperlink" xfId="7584" builtinId="9" hidden="1"/>
    <cellStyle name="Followed Hyperlink" xfId="7586" builtinId="9" hidden="1"/>
    <cellStyle name="Followed Hyperlink" xfId="7588" builtinId="9" hidden="1"/>
    <cellStyle name="Followed Hyperlink" xfId="7590" builtinId="9" hidden="1"/>
    <cellStyle name="Followed Hyperlink" xfId="7592" builtinId="9" hidden="1"/>
    <cellStyle name="Followed Hyperlink" xfId="7594" builtinId="9" hidden="1"/>
    <cellStyle name="Followed Hyperlink" xfId="7596" builtinId="9" hidden="1"/>
    <cellStyle name="Followed Hyperlink" xfId="7598" builtinId="9" hidden="1"/>
    <cellStyle name="Followed Hyperlink" xfId="7600" builtinId="9" hidden="1"/>
    <cellStyle name="Followed Hyperlink" xfId="7602" builtinId="9" hidden="1"/>
    <cellStyle name="Followed Hyperlink" xfId="7604" builtinId="9" hidden="1"/>
    <cellStyle name="Followed Hyperlink" xfId="7606" builtinId="9" hidden="1"/>
    <cellStyle name="Followed Hyperlink" xfId="7608" builtinId="9" hidden="1"/>
    <cellStyle name="Followed Hyperlink" xfId="7610" builtinId="9" hidden="1"/>
    <cellStyle name="Followed Hyperlink" xfId="7612" builtinId="9" hidden="1"/>
    <cellStyle name="Followed Hyperlink" xfId="7614" builtinId="9" hidden="1"/>
    <cellStyle name="Followed Hyperlink" xfId="7616" builtinId="9" hidden="1"/>
    <cellStyle name="Followed Hyperlink" xfId="7618" builtinId="9" hidden="1"/>
    <cellStyle name="Followed Hyperlink" xfId="7620" builtinId="9" hidden="1"/>
    <cellStyle name="Followed Hyperlink" xfId="7622" builtinId="9" hidden="1"/>
    <cellStyle name="Followed Hyperlink" xfId="7624" builtinId="9" hidden="1"/>
    <cellStyle name="Followed Hyperlink" xfId="7626" builtinId="9" hidden="1"/>
    <cellStyle name="Followed Hyperlink" xfId="7628" builtinId="9" hidden="1"/>
    <cellStyle name="Followed Hyperlink" xfId="7630" builtinId="9" hidden="1"/>
    <cellStyle name="Followed Hyperlink" xfId="7632" builtinId="9" hidden="1"/>
    <cellStyle name="Followed Hyperlink" xfId="7634" builtinId="9" hidden="1"/>
    <cellStyle name="Followed Hyperlink" xfId="7636" builtinId="9" hidden="1"/>
    <cellStyle name="Followed Hyperlink" xfId="7638" builtinId="9" hidden="1"/>
    <cellStyle name="Followed Hyperlink" xfId="7640" builtinId="9" hidden="1"/>
    <cellStyle name="Followed Hyperlink" xfId="7642" builtinId="9" hidden="1"/>
    <cellStyle name="Followed Hyperlink" xfId="7644" builtinId="9" hidden="1"/>
    <cellStyle name="Followed Hyperlink" xfId="7646" builtinId="9" hidden="1"/>
    <cellStyle name="Followed Hyperlink" xfId="7648" builtinId="9" hidden="1"/>
    <cellStyle name="Followed Hyperlink" xfId="7650" builtinId="9" hidden="1"/>
    <cellStyle name="Followed Hyperlink" xfId="7652" builtinId="9" hidden="1"/>
    <cellStyle name="Followed Hyperlink" xfId="7654" builtinId="9" hidden="1"/>
    <cellStyle name="Followed Hyperlink" xfId="7656" builtinId="9" hidden="1"/>
    <cellStyle name="Followed Hyperlink" xfId="7658" builtinId="9" hidden="1"/>
    <cellStyle name="Followed Hyperlink" xfId="7660" builtinId="9" hidden="1"/>
    <cellStyle name="Followed Hyperlink" xfId="7662" builtinId="9" hidden="1"/>
    <cellStyle name="Followed Hyperlink" xfId="7664" builtinId="9" hidden="1"/>
    <cellStyle name="Followed Hyperlink" xfId="7666" builtinId="9" hidden="1"/>
    <cellStyle name="Followed Hyperlink" xfId="7668" builtinId="9" hidden="1"/>
    <cellStyle name="Followed Hyperlink" xfId="7670" builtinId="9" hidden="1"/>
    <cellStyle name="Followed Hyperlink" xfId="7672" builtinId="9" hidden="1"/>
    <cellStyle name="Followed Hyperlink" xfId="7674" builtinId="9" hidden="1"/>
    <cellStyle name="Followed Hyperlink" xfId="7676" builtinId="9" hidden="1"/>
    <cellStyle name="Followed Hyperlink" xfId="7678" builtinId="9" hidden="1"/>
    <cellStyle name="Followed Hyperlink" xfId="7680" builtinId="9" hidden="1"/>
    <cellStyle name="Followed Hyperlink" xfId="7682" builtinId="9" hidden="1"/>
    <cellStyle name="Followed Hyperlink" xfId="7684" builtinId="9" hidden="1"/>
    <cellStyle name="Followed Hyperlink" xfId="7686" builtinId="9" hidden="1"/>
    <cellStyle name="Followed Hyperlink" xfId="7688" builtinId="9" hidden="1"/>
    <cellStyle name="Followed Hyperlink" xfId="7690" builtinId="9" hidden="1"/>
    <cellStyle name="Followed Hyperlink" xfId="7692" builtinId="9" hidden="1"/>
    <cellStyle name="Followed Hyperlink" xfId="7694" builtinId="9" hidden="1"/>
    <cellStyle name="Followed Hyperlink" xfId="7696" builtinId="9" hidden="1"/>
    <cellStyle name="Followed Hyperlink" xfId="7698" builtinId="9" hidden="1"/>
    <cellStyle name="Followed Hyperlink" xfId="7700" builtinId="9" hidden="1"/>
    <cellStyle name="Followed Hyperlink" xfId="7702" builtinId="9" hidden="1"/>
    <cellStyle name="Followed Hyperlink" xfId="7704" builtinId="9" hidden="1"/>
    <cellStyle name="Followed Hyperlink" xfId="7706" builtinId="9" hidden="1"/>
    <cellStyle name="Followed Hyperlink" xfId="7708" builtinId="9" hidden="1"/>
    <cellStyle name="Followed Hyperlink" xfId="7710" builtinId="9" hidden="1"/>
    <cellStyle name="Followed Hyperlink" xfId="7712" builtinId="9" hidden="1"/>
    <cellStyle name="Followed Hyperlink" xfId="7714" builtinId="9" hidden="1"/>
    <cellStyle name="Followed Hyperlink" xfId="7716" builtinId="9" hidden="1"/>
    <cellStyle name="Followed Hyperlink" xfId="7718" builtinId="9" hidden="1"/>
    <cellStyle name="Followed Hyperlink" xfId="7720" builtinId="9" hidden="1"/>
    <cellStyle name="Followed Hyperlink" xfId="7722" builtinId="9" hidden="1"/>
    <cellStyle name="Followed Hyperlink" xfId="7724" builtinId="9" hidden="1"/>
    <cellStyle name="Followed Hyperlink" xfId="7726" builtinId="9" hidden="1"/>
    <cellStyle name="Followed Hyperlink" xfId="7728" builtinId="9" hidden="1"/>
    <cellStyle name="Followed Hyperlink" xfId="7730" builtinId="9" hidden="1"/>
    <cellStyle name="Followed Hyperlink" xfId="7732" builtinId="9" hidden="1"/>
    <cellStyle name="Followed Hyperlink" xfId="7734" builtinId="9" hidden="1"/>
    <cellStyle name="Followed Hyperlink" xfId="7736" builtinId="9" hidden="1"/>
    <cellStyle name="Followed Hyperlink" xfId="7738" builtinId="9" hidden="1"/>
    <cellStyle name="Followed Hyperlink" xfId="7740" builtinId="9" hidden="1"/>
    <cellStyle name="Followed Hyperlink" xfId="7742" builtinId="9" hidden="1"/>
    <cellStyle name="Followed Hyperlink" xfId="7744" builtinId="9" hidden="1"/>
    <cellStyle name="Followed Hyperlink" xfId="7746" builtinId="9" hidden="1"/>
    <cellStyle name="Followed Hyperlink" xfId="7748" builtinId="9" hidden="1"/>
    <cellStyle name="Followed Hyperlink" xfId="7750" builtinId="9" hidden="1"/>
    <cellStyle name="Followed Hyperlink" xfId="7752" builtinId="9" hidden="1"/>
    <cellStyle name="Followed Hyperlink" xfId="7754" builtinId="9" hidden="1"/>
    <cellStyle name="Followed Hyperlink" xfId="7756" builtinId="9" hidden="1"/>
    <cellStyle name="Followed Hyperlink" xfId="7758" builtinId="9" hidden="1"/>
    <cellStyle name="Followed Hyperlink" xfId="7760" builtinId="9" hidden="1"/>
    <cellStyle name="Followed Hyperlink" xfId="7762" builtinId="9" hidden="1"/>
    <cellStyle name="Followed Hyperlink" xfId="7764" builtinId="9" hidden="1"/>
    <cellStyle name="Followed Hyperlink" xfId="7766" builtinId="9" hidden="1"/>
    <cellStyle name="Followed Hyperlink" xfId="7768" builtinId="9" hidden="1"/>
    <cellStyle name="Followed Hyperlink" xfId="7770" builtinId="9" hidden="1"/>
    <cellStyle name="Followed Hyperlink" xfId="7772" builtinId="9" hidden="1"/>
    <cellStyle name="Followed Hyperlink" xfId="7774" builtinId="9" hidden="1"/>
    <cellStyle name="Followed Hyperlink" xfId="7776" builtinId="9" hidden="1"/>
    <cellStyle name="Followed Hyperlink" xfId="7778" builtinId="9" hidden="1"/>
    <cellStyle name="Followed Hyperlink" xfId="7780" builtinId="9" hidden="1"/>
    <cellStyle name="Followed Hyperlink" xfId="7782" builtinId="9" hidden="1"/>
    <cellStyle name="Followed Hyperlink" xfId="7784" builtinId="9" hidden="1"/>
    <cellStyle name="Followed Hyperlink" xfId="7786" builtinId="9" hidden="1"/>
    <cellStyle name="Followed Hyperlink" xfId="7788" builtinId="9" hidden="1"/>
    <cellStyle name="Followed Hyperlink" xfId="7790" builtinId="9" hidden="1"/>
    <cellStyle name="Followed Hyperlink" xfId="7792" builtinId="9" hidden="1"/>
    <cellStyle name="Followed Hyperlink" xfId="7794" builtinId="9" hidden="1"/>
    <cellStyle name="Followed Hyperlink" xfId="7796" builtinId="9" hidden="1"/>
    <cellStyle name="Followed Hyperlink" xfId="7798" builtinId="9" hidden="1"/>
    <cellStyle name="Followed Hyperlink" xfId="7800" builtinId="9" hidden="1"/>
    <cellStyle name="Followed Hyperlink" xfId="7802" builtinId="9" hidden="1"/>
    <cellStyle name="Followed Hyperlink" xfId="7804" builtinId="9" hidden="1"/>
    <cellStyle name="Followed Hyperlink" xfId="7806" builtinId="9" hidden="1"/>
    <cellStyle name="Followed Hyperlink" xfId="7808" builtinId="9" hidden="1"/>
    <cellStyle name="Followed Hyperlink" xfId="7810" builtinId="9" hidden="1"/>
    <cellStyle name="Followed Hyperlink" xfId="7812" builtinId="9" hidden="1"/>
    <cellStyle name="Followed Hyperlink" xfId="7814" builtinId="9" hidden="1"/>
    <cellStyle name="Followed Hyperlink" xfId="7816" builtinId="9" hidden="1"/>
    <cellStyle name="Followed Hyperlink" xfId="7818" builtinId="9" hidden="1"/>
    <cellStyle name="Followed Hyperlink" xfId="7820" builtinId="9" hidden="1"/>
    <cellStyle name="Followed Hyperlink" xfId="7822" builtinId="9" hidden="1"/>
    <cellStyle name="Followed Hyperlink" xfId="7824" builtinId="9" hidden="1"/>
    <cellStyle name="Followed Hyperlink" xfId="7826" builtinId="9" hidden="1"/>
    <cellStyle name="Followed Hyperlink" xfId="7828" builtinId="9" hidden="1"/>
    <cellStyle name="Followed Hyperlink" xfId="7830" builtinId="9" hidden="1"/>
    <cellStyle name="Followed Hyperlink" xfId="7832" builtinId="9" hidden="1"/>
    <cellStyle name="Followed Hyperlink" xfId="7834" builtinId="9" hidden="1"/>
    <cellStyle name="Followed Hyperlink" xfId="7836" builtinId="9" hidden="1"/>
    <cellStyle name="Followed Hyperlink" xfId="7838" builtinId="9" hidden="1"/>
    <cellStyle name="Followed Hyperlink" xfId="7840" builtinId="9" hidden="1"/>
    <cellStyle name="Followed Hyperlink" xfId="7842" builtinId="9" hidden="1"/>
    <cellStyle name="Followed Hyperlink" xfId="7844" builtinId="9" hidden="1"/>
    <cellStyle name="Followed Hyperlink" xfId="7846" builtinId="9" hidden="1"/>
    <cellStyle name="Followed Hyperlink" xfId="7848" builtinId="9" hidden="1"/>
    <cellStyle name="Followed Hyperlink" xfId="7850" builtinId="9" hidden="1"/>
    <cellStyle name="Followed Hyperlink" xfId="7852" builtinId="9" hidden="1"/>
    <cellStyle name="Followed Hyperlink" xfId="7854" builtinId="9" hidden="1"/>
    <cellStyle name="Followed Hyperlink" xfId="7856" builtinId="9" hidden="1"/>
    <cellStyle name="Followed Hyperlink" xfId="7858" builtinId="9" hidden="1"/>
    <cellStyle name="Followed Hyperlink" xfId="7860" builtinId="9" hidden="1"/>
    <cellStyle name="Followed Hyperlink" xfId="7862" builtinId="9" hidden="1"/>
    <cellStyle name="Followed Hyperlink" xfId="7864" builtinId="9" hidden="1"/>
    <cellStyle name="Followed Hyperlink" xfId="7866" builtinId="9" hidden="1"/>
    <cellStyle name="Followed Hyperlink" xfId="7868" builtinId="9" hidden="1"/>
    <cellStyle name="Followed Hyperlink" xfId="7870" builtinId="9" hidden="1"/>
    <cellStyle name="Followed Hyperlink" xfId="7872" builtinId="9" hidden="1"/>
    <cellStyle name="Followed Hyperlink" xfId="7874" builtinId="9" hidden="1"/>
    <cellStyle name="Followed Hyperlink" xfId="7876" builtinId="9" hidden="1"/>
    <cellStyle name="Followed Hyperlink" xfId="7878" builtinId="9" hidden="1"/>
    <cellStyle name="Followed Hyperlink" xfId="7880" builtinId="9" hidden="1"/>
    <cellStyle name="Followed Hyperlink" xfId="7882" builtinId="9" hidden="1"/>
    <cellStyle name="Followed Hyperlink" xfId="7884" builtinId="9" hidden="1"/>
    <cellStyle name="Followed Hyperlink" xfId="7886" builtinId="9" hidden="1"/>
    <cellStyle name="Followed Hyperlink" xfId="7888" builtinId="9" hidden="1"/>
    <cellStyle name="Followed Hyperlink" xfId="7890" builtinId="9" hidden="1"/>
    <cellStyle name="Followed Hyperlink" xfId="7892" builtinId="9" hidden="1"/>
    <cellStyle name="Followed Hyperlink" xfId="7894" builtinId="9" hidden="1"/>
    <cellStyle name="Followed Hyperlink" xfId="7896" builtinId="9" hidden="1"/>
    <cellStyle name="Followed Hyperlink" xfId="7898" builtinId="9" hidden="1"/>
    <cellStyle name="Followed Hyperlink" xfId="7900" builtinId="9" hidden="1"/>
    <cellStyle name="Followed Hyperlink" xfId="7902" builtinId="9" hidden="1"/>
    <cellStyle name="Followed Hyperlink" xfId="7904" builtinId="9" hidden="1"/>
    <cellStyle name="Followed Hyperlink" xfId="7906" builtinId="9" hidden="1"/>
    <cellStyle name="Followed Hyperlink" xfId="7908" builtinId="9" hidden="1"/>
    <cellStyle name="Followed Hyperlink" xfId="7910" builtinId="9" hidden="1"/>
    <cellStyle name="Followed Hyperlink" xfId="7912" builtinId="9" hidden="1"/>
    <cellStyle name="Followed Hyperlink" xfId="7914" builtinId="9" hidden="1"/>
    <cellStyle name="Followed Hyperlink" xfId="7916" builtinId="9" hidden="1"/>
    <cellStyle name="Followed Hyperlink" xfId="7918" builtinId="9" hidden="1"/>
    <cellStyle name="Followed Hyperlink" xfId="7920" builtinId="9" hidden="1"/>
    <cellStyle name="Followed Hyperlink" xfId="7922" builtinId="9" hidden="1"/>
    <cellStyle name="Followed Hyperlink" xfId="7924" builtinId="9" hidden="1"/>
    <cellStyle name="Followed Hyperlink" xfId="7926" builtinId="9" hidden="1"/>
    <cellStyle name="Followed Hyperlink" xfId="7928" builtinId="9" hidden="1"/>
    <cellStyle name="Followed Hyperlink" xfId="7930" builtinId="9" hidden="1"/>
    <cellStyle name="Followed Hyperlink" xfId="7932" builtinId="9" hidden="1"/>
    <cellStyle name="Followed Hyperlink" xfId="7934" builtinId="9" hidden="1"/>
    <cellStyle name="Followed Hyperlink" xfId="7936" builtinId="9" hidden="1"/>
    <cellStyle name="Followed Hyperlink" xfId="7938" builtinId="9" hidden="1"/>
    <cellStyle name="Followed Hyperlink" xfId="7940" builtinId="9" hidden="1"/>
    <cellStyle name="Followed Hyperlink" xfId="7942" builtinId="9" hidden="1"/>
    <cellStyle name="Followed Hyperlink" xfId="7944" builtinId="9" hidden="1"/>
    <cellStyle name="Followed Hyperlink" xfId="7946" builtinId="9" hidden="1"/>
    <cellStyle name="Followed Hyperlink" xfId="7948" builtinId="9" hidden="1"/>
    <cellStyle name="Followed Hyperlink" xfId="7950" builtinId="9" hidden="1"/>
    <cellStyle name="Followed Hyperlink" xfId="7952" builtinId="9" hidden="1"/>
    <cellStyle name="Followed Hyperlink" xfId="7954" builtinId="9" hidden="1"/>
    <cellStyle name="Followed Hyperlink" xfId="7956" builtinId="9" hidden="1"/>
    <cellStyle name="Followed Hyperlink" xfId="7958" builtinId="9" hidden="1"/>
    <cellStyle name="Followed Hyperlink" xfId="7960" builtinId="9" hidden="1"/>
    <cellStyle name="Followed Hyperlink" xfId="7962" builtinId="9" hidden="1"/>
    <cellStyle name="Followed Hyperlink" xfId="7964" builtinId="9" hidden="1"/>
    <cellStyle name="Followed Hyperlink" xfId="7966" builtinId="9" hidden="1"/>
    <cellStyle name="Followed Hyperlink" xfId="7968" builtinId="9" hidden="1"/>
    <cellStyle name="Followed Hyperlink" xfId="7970" builtinId="9" hidden="1"/>
    <cellStyle name="Followed Hyperlink" xfId="7972" builtinId="9" hidden="1"/>
    <cellStyle name="Followed Hyperlink" xfId="7974" builtinId="9" hidden="1"/>
    <cellStyle name="Followed Hyperlink" xfId="7976" builtinId="9" hidden="1"/>
    <cellStyle name="Followed Hyperlink" xfId="7978" builtinId="9" hidden="1"/>
    <cellStyle name="Followed Hyperlink" xfId="7980" builtinId="9" hidden="1"/>
    <cellStyle name="Followed Hyperlink" xfId="7982" builtinId="9" hidden="1"/>
    <cellStyle name="Followed Hyperlink" xfId="7984" builtinId="9" hidden="1"/>
    <cellStyle name="Followed Hyperlink" xfId="7986" builtinId="9" hidden="1"/>
    <cellStyle name="Followed Hyperlink" xfId="7988" builtinId="9" hidden="1"/>
    <cellStyle name="Followed Hyperlink" xfId="7990" builtinId="9" hidden="1"/>
    <cellStyle name="Followed Hyperlink" xfId="7992" builtinId="9" hidden="1"/>
    <cellStyle name="Followed Hyperlink" xfId="7994" builtinId="9" hidden="1"/>
    <cellStyle name="Followed Hyperlink" xfId="7996" builtinId="9" hidden="1"/>
    <cellStyle name="Followed Hyperlink" xfId="7998" builtinId="9" hidden="1"/>
    <cellStyle name="Followed Hyperlink" xfId="8000" builtinId="9" hidden="1"/>
    <cellStyle name="Followed Hyperlink" xfId="8002" builtinId="9" hidden="1"/>
    <cellStyle name="Followed Hyperlink" xfId="8004" builtinId="9" hidden="1"/>
    <cellStyle name="Followed Hyperlink" xfId="8006" builtinId="9" hidden="1"/>
    <cellStyle name="Followed Hyperlink" xfId="8008" builtinId="9" hidden="1"/>
    <cellStyle name="Followed Hyperlink" xfId="8010" builtinId="9" hidden="1"/>
    <cellStyle name="Followed Hyperlink" xfId="8012" builtinId="9" hidden="1"/>
    <cellStyle name="Followed Hyperlink" xfId="8014" builtinId="9" hidden="1"/>
    <cellStyle name="Followed Hyperlink" xfId="8016" builtinId="9" hidden="1"/>
    <cellStyle name="Followed Hyperlink" xfId="8018" builtinId="9" hidden="1"/>
    <cellStyle name="Followed Hyperlink" xfId="8020" builtinId="9" hidden="1"/>
    <cellStyle name="Followed Hyperlink" xfId="8022" builtinId="9" hidden="1"/>
    <cellStyle name="Followed Hyperlink" xfId="8024" builtinId="9" hidden="1"/>
    <cellStyle name="Followed Hyperlink" xfId="8026" builtinId="9" hidden="1"/>
    <cellStyle name="Followed Hyperlink" xfId="8028" builtinId="9" hidden="1"/>
    <cellStyle name="Followed Hyperlink" xfId="8030" builtinId="9" hidden="1"/>
    <cellStyle name="Followed Hyperlink" xfId="8032" builtinId="9" hidden="1"/>
    <cellStyle name="Followed Hyperlink" xfId="8034" builtinId="9" hidden="1"/>
    <cellStyle name="Followed Hyperlink" xfId="8036" builtinId="9" hidden="1"/>
    <cellStyle name="Followed Hyperlink" xfId="8038" builtinId="9" hidden="1"/>
    <cellStyle name="Followed Hyperlink" xfId="8040" builtinId="9" hidden="1"/>
    <cellStyle name="Followed Hyperlink" xfId="8042" builtinId="9" hidden="1"/>
    <cellStyle name="Followed Hyperlink" xfId="8044" builtinId="9" hidden="1"/>
    <cellStyle name="Followed Hyperlink" xfId="8046" builtinId="9" hidden="1"/>
    <cellStyle name="Followed Hyperlink" xfId="8048" builtinId="9" hidden="1"/>
    <cellStyle name="Followed Hyperlink" xfId="8050" builtinId="9" hidden="1"/>
    <cellStyle name="Followed Hyperlink" xfId="8052" builtinId="9" hidden="1"/>
    <cellStyle name="Followed Hyperlink" xfId="8054" builtinId="9" hidden="1"/>
    <cellStyle name="Followed Hyperlink" xfId="8056" builtinId="9" hidden="1"/>
    <cellStyle name="Followed Hyperlink" xfId="8058" builtinId="9" hidden="1"/>
    <cellStyle name="Followed Hyperlink" xfId="8060" builtinId="9" hidden="1"/>
    <cellStyle name="Followed Hyperlink" xfId="8062" builtinId="9" hidden="1"/>
    <cellStyle name="Followed Hyperlink" xfId="8064" builtinId="9" hidden="1"/>
    <cellStyle name="Followed Hyperlink" xfId="8066" builtinId="9" hidden="1"/>
    <cellStyle name="Followed Hyperlink" xfId="8068" builtinId="9" hidden="1"/>
    <cellStyle name="Followed Hyperlink" xfId="8070" builtinId="9" hidden="1"/>
    <cellStyle name="Followed Hyperlink" xfId="8072" builtinId="9" hidden="1"/>
    <cellStyle name="Followed Hyperlink" xfId="8074" builtinId="9" hidden="1"/>
    <cellStyle name="Followed Hyperlink" xfId="8076" builtinId="9" hidden="1"/>
    <cellStyle name="Followed Hyperlink" xfId="8078" builtinId="9" hidden="1"/>
    <cellStyle name="Followed Hyperlink" xfId="8080" builtinId="9" hidden="1"/>
    <cellStyle name="Followed Hyperlink" xfId="8082" builtinId="9" hidden="1"/>
    <cellStyle name="Followed Hyperlink" xfId="8084" builtinId="9" hidden="1"/>
    <cellStyle name="Followed Hyperlink" xfId="8086" builtinId="9" hidden="1"/>
    <cellStyle name="Followed Hyperlink" xfId="8088" builtinId="9" hidden="1"/>
    <cellStyle name="Followed Hyperlink" xfId="8090" builtinId="9" hidden="1"/>
    <cellStyle name="Followed Hyperlink" xfId="8092" builtinId="9" hidden="1"/>
    <cellStyle name="Followed Hyperlink" xfId="8094" builtinId="9" hidden="1"/>
    <cellStyle name="Followed Hyperlink" xfId="8096" builtinId="9" hidden="1"/>
    <cellStyle name="Followed Hyperlink" xfId="8098" builtinId="9" hidden="1"/>
    <cellStyle name="Followed Hyperlink" xfId="8100" builtinId="9" hidden="1"/>
    <cellStyle name="Followed Hyperlink" xfId="8102" builtinId="9" hidden="1"/>
    <cellStyle name="Followed Hyperlink" xfId="8104" builtinId="9" hidden="1"/>
    <cellStyle name="Followed Hyperlink" xfId="8106" builtinId="9" hidden="1"/>
    <cellStyle name="Followed Hyperlink" xfId="8108" builtinId="9" hidden="1"/>
    <cellStyle name="Followed Hyperlink" xfId="8110" builtinId="9" hidden="1"/>
    <cellStyle name="Followed Hyperlink" xfId="8112" builtinId="9" hidden="1"/>
    <cellStyle name="Followed Hyperlink" xfId="8114" builtinId="9" hidden="1"/>
    <cellStyle name="Followed Hyperlink" xfId="8116" builtinId="9" hidden="1"/>
    <cellStyle name="Followed Hyperlink" xfId="8118" builtinId="9" hidden="1"/>
    <cellStyle name="Followed Hyperlink" xfId="8120" builtinId="9" hidden="1"/>
    <cellStyle name="Followed Hyperlink" xfId="8122" builtinId="9" hidden="1"/>
    <cellStyle name="Followed Hyperlink" xfId="8124" builtinId="9" hidden="1"/>
    <cellStyle name="Followed Hyperlink" xfId="8126" builtinId="9" hidden="1"/>
    <cellStyle name="Followed Hyperlink" xfId="8128" builtinId="9" hidden="1"/>
    <cellStyle name="Followed Hyperlink" xfId="8130" builtinId="9" hidden="1"/>
    <cellStyle name="Followed Hyperlink" xfId="8132" builtinId="9" hidden="1"/>
    <cellStyle name="Followed Hyperlink" xfId="8134" builtinId="9" hidden="1"/>
    <cellStyle name="Followed Hyperlink" xfId="8136" builtinId="9" hidden="1"/>
    <cellStyle name="Followed Hyperlink" xfId="8138" builtinId="9" hidden="1"/>
    <cellStyle name="Followed Hyperlink" xfId="8140" builtinId="9" hidden="1"/>
    <cellStyle name="Followed Hyperlink" xfId="8142" builtinId="9" hidden="1"/>
    <cellStyle name="Followed Hyperlink" xfId="8144" builtinId="9" hidden="1"/>
    <cellStyle name="Followed Hyperlink" xfId="8146" builtinId="9" hidden="1"/>
    <cellStyle name="Followed Hyperlink" xfId="8148" builtinId="9" hidden="1"/>
    <cellStyle name="Followed Hyperlink" xfId="8150" builtinId="9" hidden="1"/>
    <cellStyle name="Followed Hyperlink" xfId="8152" builtinId="9" hidden="1"/>
    <cellStyle name="Followed Hyperlink" xfId="8154" builtinId="9" hidden="1"/>
    <cellStyle name="Followed Hyperlink" xfId="8156" builtinId="9" hidden="1"/>
    <cellStyle name="Followed Hyperlink" xfId="8158" builtinId="9" hidden="1"/>
    <cellStyle name="Followed Hyperlink" xfId="8160" builtinId="9" hidden="1"/>
    <cellStyle name="Followed Hyperlink" xfId="8162" builtinId="9" hidden="1"/>
    <cellStyle name="Followed Hyperlink" xfId="8164" builtinId="9" hidden="1"/>
    <cellStyle name="Followed Hyperlink" xfId="8166" builtinId="9" hidden="1"/>
    <cellStyle name="Followed Hyperlink" xfId="8168" builtinId="9" hidden="1"/>
    <cellStyle name="Followed Hyperlink" xfId="8170" builtinId="9" hidden="1"/>
    <cellStyle name="Followed Hyperlink" xfId="8172" builtinId="9" hidden="1"/>
    <cellStyle name="Followed Hyperlink" xfId="8174" builtinId="9" hidden="1"/>
    <cellStyle name="Followed Hyperlink" xfId="8176" builtinId="9" hidden="1"/>
    <cellStyle name="Followed Hyperlink" xfId="8178" builtinId="9" hidden="1"/>
    <cellStyle name="Followed Hyperlink" xfId="8180" builtinId="9" hidden="1"/>
    <cellStyle name="Followed Hyperlink" xfId="8182" builtinId="9" hidden="1"/>
    <cellStyle name="Followed Hyperlink" xfId="8184" builtinId="9" hidden="1"/>
    <cellStyle name="Followed Hyperlink" xfId="8186" builtinId="9" hidden="1"/>
    <cellStyle name="Followed Hyperlink" xfId="8188" builtinId="9" hidden="1"/>
    <cellStyle name="Followed Hyperlink" xfId="8190" builtinId="9" hidden="1"/>
    <cellStyle name="Followed Hyperlink" xfId="8192" builtinId="9" hidden="1"/>
    <cellStyle name="Followed Hyperlink" xfId="8194" builtinId="9" hidden="1"/>
    <cellStyle name="Followed Hyperlink" xfId="8196" builtinId="9" hidden="1"/>
    <cellStyle name="Followed Hyperlink" xfId="8198" builtinId="9" hidden="1"/>
    <cellStyle name="Followed Hyperlink" xfId="8200" builtinId="9" hidden="1"/>
    <cellStyle name="Followed Hyperlink" xfId="8202" builtinId="9" hidden="1"/>
    <cellStyle name="Followed Hyperlink" xfId="8204" builtinId="9" hidden="1"/>
    <cellStyle name="Followed Hyperlink" xfId="8206" builtinId="9" hidden="1"/>
    <cellStyle name="Followed Hyperlink" xfId="8208" builtinId="9" hidden="1"/>
    <cellStyle name="Followed Hyperlink" xfId="8210" builtinId="9" hidden="1"/>
    <cellStyle name="Followed Hyperlink" xfId="8212" builtinId="9" hidden="1"/>
    <cellStyle name="Followed Hyperlink" xfId="8214" builtinId="9" hidden="1"/>
    <cellStyle name="Followed Hyperlink" xfId="8216" builtinId="9" hidden="1"/>
    <cellStyle name="Followed Hyperlink" xfId="8218" builtinId="9" hidden="1"/>
    <cellStyle name="Followed Hyperlink" xfId="8220" builtinId="9" hidden="1"/>
    <cellStyle name="Followed Hyperlink" xfId="8222" builtinId="9" hidden="1"/>
    <cellStyle name="Followed Hyperlink" xfId="8224" builtinId="9" hidden="1"/>
    <cellStyle name="Followed Hyperlink" xfId="8226" builtinId="9" hidden="1"/>
    <cellStyle name="Followed Hyperlink" xfId="8228" builtinId="9" hidden="1"/>
    <cellStyle name="Followed Hyperlink" xfId="8230" builtinId="9" hidden="1"/>
    <cellStyle name="Followed Hyperlink" xfId="8232" builtinId="9" hidden="1"/>
    <cellStyle name="Followed Hyperlink" xfId="8234" builtinId="9" hidden="1"/>
    <cellStyle name="Followed Hyperlink" xfId="8236" builtinId="9" hidden="1"/>
    <cellStyle name="Followed Hyperlink" xfId="8238" builtinId="9" hidden="1"/>
    <cellStyle name="Followed Hyperlink" xfId="8240" builtinId="9" hidden="1"/>
    <cellStyle name="Followed Hyperlink" xfId="8242" builtinId="9" hidden="1"/>
    <cellStyle name="Followed Hyperlink" xfId="8244" builtinId="9" hidden="1"/>
    <cellStyle name="Followed Hyperlink" xfId="8246" builtinId="9" hidden="1"/>
    <cellStyle name="Followed Hyperlink" xfId="8248" builtinId="9" hidden="1"/>
    <cellStyle name="Followed Hyperlink" xfId="8250" builtinId="9" hidden="1"/>
    <cellStyle name="Followed Hyperlink" xfId="8252" builtinId="9" hidden="1"/>
    <cellStyle name="Followed Hyperlink" xfId="8254" builtinId="9" hidden="1"/>
    <cellStyle name="Followed Hyperlink" xfId="8256" builtinId="9" hidden="1"/>
    <cellStyle name="Followed Hyperlink" xfId="8258" builtinId="9" hidden="1"/>
    <cellStyle name="Followed Hyperlink" xfId="8260" builtinId="9" hidden="1"/>
    <cellStyle name="Followed Hyperlink" xfId="8262" builtinId="9" hidden="1"/>
    <cellStyle name="Followed Hyperlink" xfId="8264" builtinId="9" hidden="1"/>
    <cellStyle name="Followed Hyperlink" xfId="8266" builtinId="9" hidden="1"/>
    <cellStyle name="Followed Hyperlink" xfId="8268" builtinId="9" hidden="1"/>
    <cellStyle name="Followed Hyperlink" xfId="8270" builtinId="9" hidden="1"/>
    <cellStyle name="Followed Hyperlink" xfId="8272" builtinId="9" hidden="1"/>
    <cellStyle name="Followed Hyperlink" xfId="8274" builtinId="9" hidden="1"/>
    <cellStyle name="Followed Hyperlink" xfId="8276" builtinId="9" hidden="1"/>
    <cellStyle name="Followed Hyperlink" xfId="8278" builtinId="9" hidden="1"/>
    <cellStyle name="Followed Hyperlink" xfId="8280" builtinId="9" hidden="1"/>
    <cellStyle name="Followed Hyperlink" xfId="8282" builtinId="9" hidden="1"/>
    <cellStyle name="Followed Hyperlink" xfId="8284" builtinId="9" hidden="1"/>
    <cellStyle name="Followed Hyperlink" xfId="8286" builtinId="9" hidden="1"/>
    <cellStyle name="Followed Hyperlink" xfId="8288" builtinId="9" hidden="1"/>
    <cellStyle name="Followed Hyperlink" xfId="8290" builtinId="9" hidden="1"/>
    <cellStyle name="Followed Hyperlink" xfId="8292" builtinId="9" hidden="1"/>
    <cellStyle name="Followed Hyperlink" xfId="8294" builtinId="9" hidden="1"/>
    <cellStyle name="Followed Hyperlink" xfId="8296" builtinId="9" hidden="1"/>
    <cellStyle name="Followed Hyperlink" xfId="8298" builtinId="9" hidden="1"/>
    <cellStyle name="Followed Hyperlink" xfId="8300" builtinId="9" hidden="1"/>
    <cellStyle name="Followed Hyperlink" xfId="8302" builtinId="9" hidden="1"/>
    <cellStyle name="Followed Hyperlink" xfId="8304" builtinId="9" hidden="1"/>
    <cellStyle name="Followed Hyperlink" xfId="8306" builtinId="9" hidden="1"/>
    <cellStyle name="Followed Hyperlink" xfId="8308" builtinId="9" hidden="1"/>
    <cellStyle name="Followed Hyperlink" xfId="8310" builtinId="9" hidden="1"/>
    <cellStyle name="Followed Hyperlink" xfId="8312" builtinId="9" hidden="1"/>
    <cellStyle name="Followed Hyperlink" xfId="8314" builtinId="9" hidden="1"/>
    <cellStyle name="Followed Hyperlink" xfId="8316" builtinId="9" hidden="1"/>
    <cellStyle name="Followed Hyperlink" xfId="8318" builtinId="9" hidden="1"/>
    <cellStyle name="Followed Hyperlink" xfId="8320" builtinId="9" hidden="1"/>
    <cellStyle name="Followed Hyperlink" xfId="8322" builtinId="9" hidden="1"/>
    <cellStyle name="Followed Hyperlink" xfId="8324" builtinId="9" hidden="1"/>
    <cellStyle name="Followed Hyperlink" xfId="8326" builtinId="9" hidden="1"/>
    <cellStyle name="Followed Hyperlink" xfId="8328" builtinId="9" hidden="1"/>
    <cellStyle name="Followed Hyperlink" xfId="8330" builtinId="9" hidden="1"/>
    <cellStyle name="Followed Hyperlink" xfId="8332" builtinId="9" hidden="1"/>
    <cellStyle name="Followed Hyperlink" xfId="8334" builtinId="9" hidden="1"/>
    <cellStyle name="Followed Hyperlink" xfId="8336" builtinId="9" hidden="1"/>
    <cellStyle name="Followed Hyperlink" xfId="8338" builtinId="9" hidden="1"/>
    <cellStyle name="Followed Hyperlink" xfId="8340" builtinId="9" hidden="1"/>
    <cellStyle name="Followed Hyperlink" xfId="8342" builtinId="9" hidden="1"/>
    <cellStyle name="Followed Hyperlink" xfId="8344" builtinId="9" hidden="1"/>
    <cellStyle name="Followed Hyperlink" xfId="8346" builtinId="9" hidden="1"/>
    <cellStyle name="Followed Hyperlink" xfId="8348" builtinId="9" hidden="1"/>
    <cellStyle name="Followed Hyperlink" xfId="8350" builtinId="9" hidden="1"/>
    <cellStyle name="Followed Hyperlink" xfId="8352" builtinId="9" hidden="1"/>
    <cellStyle name="Followed Hyperlink" xfId="8354" builtinId="9" hidden="1"/>
    <cellStyle name="Followed Hyperlink" xfId="8356" builtinId="9" hidden="1"/>
    <cellStyle name="Followed Hyperlink" xfId="8358" builtinId="9" hidden="1"/>
    <cellStyle name="Followed Hyperlink" xfId="8360" builtinId="9" hidden="1"/>
    <cellStyle name="Followed Hyperlink" xfId="8362" builtinId="9" hidden="1"/>
    <cellStyle name="Followed Hyperlink" xfId="8364" builtinId="9" hidden="1"/>
    <cellStyle name="Followed Hyperlink" xfId="8366" builtinId="9" hidden="1"/>
    <cellStyle name="Followed Hyperlink" xfId="8368" builtinId="9" hidden="1"/>
    <cellStyle name="Followed Hyperlink" xfId="8370" builtinId="9" hidden="1"/>
    <cellStyle name="Followed Hyperlink" xfId="8372" builtinId="9" hidden="1"/>
    <cellStyle name="Followed Hyperlink" xfId="8374" builtinId="9" hidden="1"/>
    <cellStyle name="Followed Hyperlink" xfId="8376" builtinId="9" hidden="1"/>
    <cellStyle name="Followed Hyperlink" xfId="8378" builtinId="9" hidden="1"/>
    <cellStyle name="Followed Hyperlink" xfId="8380" builtinId="9" hidden="1"/>
    <cellStyle name="Followed Hyperlink" xfId="8382" builtinId="9" hidden="1"/>
    <cellStyle name="Followed Hyperlink" xfId="8384" builtinId="9" hidden="1"/>
    <cellStyle name="Followed Hyperlink" xfId="8386" builtinId="9" hidden="1"/>
    <cellStyle name="Followed Hyperlink" xfId="8388" builtinId="9" hidden="1"/>
    <cellStyle name="Followed Hyperlink" xfId="8390" builtinId="9" hidden="1"/>
    <cellStyle name="Followed Hyperlink" xfId="8392" builtinId="9" hidden="1"/>
    <cellStyle name="Followed Hyperlink" xfId="8394" builtinId="9" hidden="1"/>
    <cellStyle name="Followed Hyperlink" xfId="8396" builtinId="9" hidden="1"/>
    <cellStyle name="Followed Hyperlink" xfId="8398" builtinId="9" hidden="1"/>
    <cellStyle name="Followed Hyperlink" xfId="8400" builtinId="9" hidden="1"/>
    <cellStyle name="Followed Hyperlink" xfId="8402" builtinId="9" hidden="1"/>
    <cellStyle name="Followed Hyperlink" xfId="8404" builtinId="9" hidden="1"/>
    <cellStyle name="Followed Hyperlink" xfId="8406" builtinId="9" hidden="1"/>
    <cellStyle name="Followed Hyperlink" xfId="8408" builtinId="9" hidden="1"/>
    <cellStyle name="Followed Hyperlink" xfId="8410" builtinId="9" hidden="1"/>
    <cellStyle name="Followed Hyperlink" xfId="8412" builtinId="9" hidden="1"/>
    <cellStyle name="Followed Hyperlink" xfId="8414" builtinId="9" hidden="1"/>
    <cellStyle name="Followed Hyperlink" xfId="8416" builtinId="9" hidden="1"/>
    <cellStyle name="Followed Hyperlink" xfId="8418" builtinId="9" hidden="1"/>
    <cellStyle name="Followed Hyperlink" xfId="8420" builtinId="9" hidden="1"/>
    <cellStyle name="Followed Hyperlink" xfId="8422" builtinId="9" hidden="1"/>
    <cellStyle name="Followed Hyperlink" xfId="8424" builtinId="9" hidden="1"/>
    <cellStyle name="Followed Hyperlink" xfId="8426" builtinId="9" hidden="1"/>
    <cellStyle name="Followed Hyperlink" xfId="8428" builtinId="9" hidden="1"/>
    <cellStyle name="Followed Hyperlink" xfId="8430" builtinId="9" hidden="1"/>
    <cellStyle name="Followed Hyperlink" xfId="8432" builtinId="9" hidden="1"/>
    <cellStyle name="Followed Hyperlink" xfId="8434" builtinId="9" hidden="1"/>
    <cellStyle name="Followed Hyperlink" xfId="8436" builtinId="9" hidden="1"/>
    <cellStyle name="Followed Hyperlink" xfId="8438" builtinId="9" hidden="1"/>
    <cellStyle name="Followed Hyperlink" xfId="8440" builtinId="9" hidden="1"/>
    <cellStyle name="Followed Hyperlink" xfId="8442" builtinId="9" hidden="1"/>
    <cellStyle name="Followed Hyperlink" xfId="8444" builtinId="9" hidden="1"/>
    <cellStyle name="Followed Hyperlink" xfId="8446" builtinId="9" hidden="1"/>
    <cellStyle name="Followed Hyperlink" xfId="8448" builtinId="9" hidden="1"/>
    <cellStyle name="Followed Hyperlink" xfId="8450" builtinId="9" hidden="1"/>
    <cellStyle name="Followed Hyperlink" xfId="8452" builtinId="9" hidden="1"/>
    <cellStyle name="Followed Hyperlink" xfId="8454" builtinId="9" hidden="1"/>
    <cellStyle name="Followed Hyperlink" xfId="8456" builtinId="9" hidden="1"/>
    <cellStyle name="Followed Hyperlink" xfId="8458" builtinId="9" hidden="1"/>
    <cellStyle name="Followed Hyperlink" xfId="8460" builtinId="9" hidden="1"/>
    <cellStyle name="Followed Hyperlink" xfId="8462" builtinId="9" hidden="1"/>
    <cellStyle name="Followed Hyperlink" xfId="8464" builtinId="9" hidden="1"/>
    <cellStyle name="Followed Hyperlink" xfId="8466" builtinId="9" hidden="1"/>
    <cellStyle name="Followed Hyperlink" xfId="8468" builtinId="9" hidden="1"/>
    <cellStyle name="Followed Hyperlink" xfId="8470" builtinId="9" hidden="1"/>
    <cellStyle name="Followed Hyperlink" xfId="8472" builtinId="9" hidden="1"/>
    <cellStyle name="Followed Hyperlink" xfId="8474" builtinId="9" hidden="1"/>
    <cellStyle name="Followed Hyperlink" xfId="8476" builtinId="9" hidden="1"/>
    <cellStyle name="Followed Hyperlink" xfId="8478" builtinId="9" hidden="1"/>
    <cellStyle name="Followed Hyperlink" xfId="8480" builtinId="9" hidden="1"/>
    <cellStyle name="Followed Hyperlink" xfId="8482" builtinId="9" hidden="1"/>
    <cellStyle name="Followed Hyperlink" xfId="8484" builtinId="9" hidden="1"/>
    <cellStyle name="Followed Hyperlink" xfId="8486" builtinId="9" hidden="1"/>
    <cellStyle name="Followed Hyperlink" xfId="8488" builtinId="9" hidden="1"/>
    <cellStyle name="Followed Hyperlink" xfId="8490" builtinId="9" hidden="1"/>
    <cellStyle name="Followed Hyperlink" xfId="8492" builtinId="9" hidden="1"/>
    <cellStyle name="Followed Hyperlink" xfId="8494" builtinId="9" hidden="1"/>
    <cellStyle name="Followed Hyperlink" xfId="8496" builtinId="9" hidden="1"/>
    <cellStyle name="Followed Hyperlink" xfId="8498" builtinId="9" hidden="1"/>
    <cellStyle name="Followed Hyperlink" xfId="8500" builtinId="9" hidden="1"/>
    <cellStyle name="Followed Hyperlink" xfId="8502" builtinId="9" hidden="1"/>
    <cellStyle name="Followed Hyperlink" xfId="8504" builtinId="9" hidden="1"/>
    <cellStyle name="Followed Hyperlink" xfId="8506" builtinId="9" hidden="1"/>
    <cellStyle name="Followed Hyperlink" xfId="8508" builtinId="9" hidden="1"/>
    <cellStyle name="Followed Hyperlink" xfId="8510" builtinId="9" hidden="1"/>
    <cellStyle name="Followed Hyperlink" xfId="8512" builtinId="9" hidden="1"/>
    <cellStyle name="Followed Hyperlink" xfId="8514" builtinId="9" hidden="1"/>
    <cellStyle name="Followed Hyperlink" xfId="8516" builtinId="9" hidden="1"/>
    <cellStyle name="Followed Hyperlink" xfId="8518" builtinId="9" hidden="1"/>
    <cellStyle name="Followed Hyperlink" xfId="8520" builtinId="9" hidden="1"/>
    <cellStyle name="Followed Hyperlink" xfId="8522" builtinId="9" hidden="1"/>
    <cellStyle name="Followed Hyperlink" xfId="8524" builtinId="9" hidden="1"/>
    <cellStyle name="Followed Hyperlink" xfId="8526" builtinId="9" hidden="1"/>
    <cellStyle name="Followed Hyperlink" xfId="8528" builtinId="9" hidden="1"/>
    <cellStyle name="Followed Hyperlink" xfId="8530" builtinId="9" hidden="1"/>
    <cellStyle name="Followed Hyperlink" xfId="8532" builtinId="9" hidden="1"/>
    <cellStyle name="Followed Hyperlink" xfId="8534" builtinId="9" hidden="1"/>
    <cellStyle name="Followed Hyperlink" xfId="8536" builtinId="9" hidden="1"/>
    <cellStyle name="Followed Hyperlink" xfId="8538" builtinId="9" hidden="1"/>
    <cellStyle name="Followed Hyperlink" xfId="8540" builtinId="9" hidden="1"/>
    <cellStyle name="Followed Hyperlink" xfId="8542" builtinId="9" hidden="1"/>
    <cellStyle name="Followed Hyperlink" xfId="8544" builtinId="9" hidden="1"/>
    <cellStyle name="Followed Hyperlink" xfId="8546" builtinId="9" hidden="1"/>
    <cellStyle name="Followed Hyperlink" xfId="8548" builtinId="9" hidden="1"/>
    <cellStyle name="Followed Hyperlink" xfId="8550" builtinId="9" hidden="1"/>
    <cellStyle name="Followed Hyperlink" xfId="8552" builtinId="9" hidden="1"/>
    <cellStyle name="Followed Hyperlink" xfId="8554" builtinId="9" hidden="1"/>
    <cellStyle name="Followed Hyperlink" xfId="8556" builtinId="9" hidden="1"/>
    <cellStyle name="Followed Hyperlink" xfId="8558" builtinId="9" hidden="1"/>
    <cellStyle name="Followed Hyperlink" xfId="8560" builtinId="9" hidden="1"/>
    <cellStyle name="Followed Hyperlink" xfId="8562" builtinId="9" hidden="1"/>
    <cellStyle name="Followed Hyperlink" xfId="8564" builtinId="9" hidden="1"/>
    <cellStyle name="Followed Hyperlink" xfId="8566" builtinId="9" hidden="1"/>
    <cellStyle name="Followed Hyperlink" xfId="8568" builtinId="9" hidden="1"/>
    <cellStyle name="Followed Hyperlink" xfId="8570" builtinId="9" hidden="1"/>
    <cellStyle name="Followed Hyperlink" xfId="8572" builtinId="9" hidden="1"/>
    <cellStyle name="Followed Hyperlink" xfId="8574" builtinId="9" hidden="1"/>
    <cellStyle name="Followed Hyperlink" xfId="8576" builtinId="9" hidden="1"/>
    <cellStyle name="Followed Hyperlink" xfId="8578" builtinId="9" hidden="1"/>
    <cellStyle name="Followed Hyperlink" xfId="8580" builtinId="9" hidden="1"/>
    <cellStyle name="Followed Hyperlink" xfId="8582" builtinId="9" hidden="1"/>
    <cellStyle name="Followed Hyperlink" xfId="8584" builtinId="9" hidden="1"/>
    <cellStyle name="Followed Hyperlink" xfId="8586" builtinId="9" hidden="1"/>
    <cellStyle name="Followed Hyperlink" xfId="8588" builtinId="9" hidden="1"/>
    <cellStyle name="Followed Hyperlink" xfId="8590" builtinId="9" hidden="1"/>
    <cellStyle name="Followed Hyperlink" xfId="8592" builtinId="9" hidden="1"/>
    <cellStyle name="Followed Hyperlink" xfId="8594" builtinId="9" hidden="1"/>
    <cellStyle name="Followed Hyperlink" xfId="8596" builtinId="9" hidden="1"/>
    <cellStyle name="Followed Hyperlink" xfId="8598" builtinId="9" hidden="1"/>
    <cellStyle name="Followed Hyperlink" xfId="8600" builtinId="9" hidden="1"/>
    <cellStyle name="Followed Hyperlink" xfId="8602" builtinId="9" hidden="1"/>
    <cellStyle name="Followed Hyperlink" xfId="8604" builtinId="9" hidden="1"/>
    <cellStyle name="Followed Hyperlink" xfId="8606" builtinId="9" hidden="1"/>
    <cellStyle name="Followed Hyperlink" xfId="8608" builtinId="9" hidden="1"/>
    <cellStyle name="Followed Hyperlink" xfId="8610" builtinId="9" hidden="1"/>
    <cellStyle name="Followed Hyperlink" xfId="8612" builtinId="9" hidden="1"/>
    <cellStyle name="Followed Hyperlink" xfId="8614" builtinId="9" hidden="1"/>
    <cellStyle name="Followed Hyperlink" xfId="8616" builtinId="9" hidden="1"/>
    <cellStyle name="Followed Hyperlink" xfId="8618" builtinId="9" hidden="1"/>
    <cellStyle name="Followed Hyperlink" xfId="8620" builtinId="9" hidden="1"/>
    <cellStyle name="Followed Hyperlink" xfId="8622" builtinId="9" hidden="1"/>
    <cellStyle name="Followed Hyperlink" xfId="8624" builtinId="9" hidden="1"/>
    <cellStyle name="Followed Hyperlink" xfId="8626" builtinId="9" hidden="1"/>
    <cellStyle name="Followed Hyperlink" xfId="8628" builtinId="9" hidden="1"/>
    <cellStyle name="Followed Hyperlink" xfId="8630" builtinId="9" hidden="1"/>
    <cellStyle name="Followed Hyperlink" xfId="8632" builtinId="9" hidden="1"/>
    <cellStyle name="Followed Hyperlink" xfId="8634" builtinId="9" hidden="1"/>
    <cellStyle name="Followed Hyperlink" xfId="8636" builtinId="9" hidden="1"/>
    <cellStyle name="Followed Hyperlink" xfId="8638" builtinId="9" hidden="1"/>
    <cellStyle name="Followed Hyperlink" xfId="8640" builtinId="9" hidden="1"/>
    <cellStyle name="Followed Hyperlink" xfId="8642" builtinId="9" hidden="1"/>
    <cellStyle name="Followed Hyperlink" xfId="8644" builtinId="9" hidden="1"/>
    <cellStyle name="Followed Hyperlink" xfId="8646" builtinId="9" hidden="1"/>
    <cellStyle name="Followed Hyperlink" xfId="8648" builtinId="9" hidden="1"/>
    <cellStyle name="Followed Hyperlink" xfId="8650" builtinId="9" hidden="1"/>
    <cellStyle name="Followed Hyperlink" xfId="8652" builtinId="9" hidden="1"/>
    <cellStyle name="Followed Hyperlink" xfId="8654" builtinId="9" hidden="1"/>
    <cellStyle name="Followed Hyperlink" xfId="8656" builtinId="9" hidden="1"/>
    <cellStyle name="Followed Hyperlink" xfId="8658" builtinId="9" hidden="1"/>
    <cellStyle name="Followed Hyperlink" xfId="8660" builtinId="9" hidden="1"/>
    <cellStyle name="Followed Hyperlink" xfId="8662" builtinId="9" hidden="1"/>
    <cellStyle name="Followed Hyperlink" xfId="8664" builtinId="9" hidden="1"/>
    <cellStyle name="Followed Hyperlink" xfId="8666" builtinId="9" hidden="1"/>
    <cellStyle name="Followed Hyperlink" xfId="8668" builtinId="9" hidden="1"/>
    <cellStyle name="Followed Hyperlink" xfId="8670" builtinId="9" hidden="1"/>
    <cellStyle name="Followed Hyperlink" xfId="8672" builtinId="9" hidden="1"/>
    <cellStyle name="Followed Hyperlink" xfId="8674" builtinId="9" hidden="1"/>
    <cellStyle name="Followed Hyperlink" xfId="8676" builtinId="9" hidden="1"/>
    <cellStyle name="Followed Hyperlink" xfId="8678" builtinId="9" hidden="1"/>
    <cellStyle name="Followed Hyperlink" xfId="8680" builtinId="9" hidden="1"/>
    <cellStyle name="Followed Hyperlink" xfId="8682" builtinId="9" hidden="1"/>
    <cellStyle name="Followed Hyperlink" xfId="8684" builtinId="9" hidden="1"/>
    <cellStyle name="Followed Hyperlink" xfId="8686" builtinId="9" hidden="1"/>
    <cellStyle name="Followed Hyperlink" xfId="8688" builtinId="9" hidden="1"/>
    <cellStyle name="Followed Hyperlink" xfId="8690" builtinId="9" hidden="1"/>
    <cellStyle name="Followed Hyperlink" xfId="8692" builtinId="9" hidden="1"/>
    <cellStyle name="Followed Hyperlink" xfId="8694" builtinId="9" hidden="1"/>
    <cellStyle name="Followed Hyperlink" xfId="8696" builtinId="9" hidden="1"/>
    <cellStyle name="Followed Hyperlink" xfId="8698" builtinId="9" hidden="1"/>
    <cellStyle name="Followed Hyperlink" xfId="8700" builtinId="9" hidden="1"/>
    <cellStyle name="Followed Hyperlink" xfId="8702" builtinId="9" hidden="1"/>
    <cellStyle name="Followed Hyperlink" xfId="8704" builtinId="9" hidden="1"/>
    <cellStyle name="Followed Hyperlink" xfId="8706" builtinId="9" hidden="1"/>
    <cellStyle name="Followed Hyperlink" xfId="8708" builtinId="9" hidden="1"/>
    <cellStyle name="Followed Hyperlink" xfId="8710" builtinId="9" hidden="1"/>
    <cellStyle name="Followed Hyperlink" xfId="8712" builtinId="9" hidden="1"/>
    <cellStyle name="Followed Hyperlink" xfId="8714" builtinId="9" hidden="1"/>
    <cellStyle name="Followed Hyperlink" xfId="8716" builtinId="9" hidden="1"/>
    <cellStyle name="Followed Hyperlink" xfId="8718" builtinId="9" hidden="1"/>
    <cellStyle name="Followed Hyperlink" xfId="8720" builtinId="9" hidden="1"/>
    <cellStyle name="Followed Hyperlink" xfId="8722" builtinId="9" hidden="1"/>
    <cellStyle name="Followed Hyperlink" xfId="8724" builtinId="9" hidden="1"/>
    <cellStyle name="Followed Hyperlink" xfId="8726" builtinId="9" hidden="1"/>
    <cellStyle name="Followed Hyperlink" xfId="8728" builtinId="9" hidden="1"/>
    <cellStyle name="Followed Hyperlink" xfId="8730" builtinId="9" hidden="1"/>
    <cellStyle name="Followed Hyperlink" xfId="8732" builtinId="9" hidden="1"/>
    <cellStyle name="Followed Hyperlink" xfId="8734" builtinId="9" hidden="1"/>
    <cellStyle name="Followed Hyperlink" xfId="8736" builtinId="9" hidden="1"/>
    <cellStyle name="Followed Hyperlink" xfId="8738" builtinId="9" hidden="1"/>
    <cellStyle name="Followed Hyperlink" xfId="8740" builtinId="9" hidden="1"/>
    <cellStyle name="Followed Hyperlink" xfId="8742" builtinId="9" hidden="1"/>
    <cellStyle name="Followed Hyperlink" xfId="8744" builtinId="9" hidden="1"/>
    <cellStyle name="Followed Hyperlink" xfId="8746" builtinId="9" hidden="1"/>
    <cellStyle name="Followed Hyperlink" xfId="8748" builtinId="9" hidden="1"/>
    <cellStyle name="Followed Hyperlink" xfId="8750" builtinId="9" hidden="1"/>
    <cellStyle name="Followed Hyperlink" xfId="8752" builtinId="9" hidden="1"/>
    <cellStyle name="Followed Hyperlink" xfId="8754" builtinId="9" hidden="1"/>
    <cellStyle name="Followed Hyperlink" xfId="8756" builtinId="9" hidden="1"/>
    <cellStyle name="Followed Hyperlink" xfId="8758" builtinId="9" hidden="1"/>
    <cellStyle name="Followed Hyperlink" xfId="8760" builtinId="9" hidden="1"/>
    <cellStyle name="Followed Hyperlink" xfId="8762" builtinId="9" hidden="1"/>
    <cellStyle name="Followed Hyperlink" xfId="8764" builtinId="9" hidden="1"/>
    <cellStyle name="Followed Hyperlink" xfId="8766" builtinId="9" hidden="1"/>
    <cellStyle name="Followed Hyperlink" xfId="8768" builtinId="9" hidden="1"/>
    <cellStyle name="Followed Hyperlink" xfId="8770" builtinId="9" hidden="1"/>
    <cellStyle name="Followed Hyperlink" xfId="8772" builtinId="9" hidden="1"/>
    <cellStyle name="Followed Hyperlink" xfId="8774" builtinId="9" hidden="1"/>
    <cellStyle name="Followed Hyperlink" xfId="8776" builtinId="9" hidden="1"/>
    <cellStyle name="Followed Hyperlink" xfId="8778" builtinId="9" hidden="1"/>
    <cellStyle name="Followed Hyperlink" xfId="8780" builtinId="9" hidden="1"/>
    <cellStyle name="Followed Hyperlink" xfId="8782" builtinId="9" hidden="1"/>
    <cellStyle name="Followed Hyperlink" xfId="8784" builtinId="9" hidden="1"/>
    <cellStyle name="Followed Hyperlink" xfId="8786" builtinId="9" hidden="1"/>
    <cellStyle name="Followed Hyperlink" xfId="8788" builtinId="9" hidden="1"/>
    <cellStyle name="Followed Hyperlink" xfId="8790" builtinId="9" hidden="1"/>
    <cellStyle name="Followed Hyperlink" xfId="8792" builtinId="9" hidden="1"/>
    <cellStyle name="Followed Hyperlink" xfId="8794" builtinId="9" hidden="1"/>
    <cellStyle name="Followed Hyperlink" xfId="8796" builtinId="9" hidden="1"/>
    <cellStyle name="Followed Hyperlink" xfId="8798" builtinId="9" hidden="1"/>
    <cellStyle name="Followed Hyperlink" xfId="8800" builtinId="9" hidden="1"/>
    <cellStyle name="Followed Hyperlink" xfId="8802" builtinId="9" hidden="1"/>
    <cellStyle name="Followed Hyperlink" xfId="8804" builtinId="9" hidden="1"/>
    <cellStyle name="Followed Hyperlink" xfId="8806" builtinId="9" hidden="1"/>
    <cellStyle name="Followed Hyperlink" xfId="8808" builtinId="9" hidden="1"/>
    <cellStyle name="Followed Hyperlink" xfId="8810" builtinId="9" hidden="1"/>
    <cellStyle name="Followed Hyperlink" xfId="8812" builtinId="9" hidden="1"/>
    <cellStyle name="Followed Hyperlink" xfId="8814" builtinId="9" hidden="1"/>
    <cellStyle name="Followed Hyperlink" xfId="8816" builtinId="9" hidden="1"/>
    <cellStyle name="Followed Hyperlink" xfId="8818" builtinId="9" hidden="1"/>
    <cellStyle name="Followed Hyperlink" xfId="8820" builtinId="9" hidden="1"/>
    <cellStyle name="Followed Hyperlink" xfId="8822" builtinId="9" hidden="1"/>
    <cellStyle name="Followed Hyperlink" xfId="8824" builtinId="9" hidden="1"/>
    <cellStyle name="Followed Hyperlink" xfId="8826" builtinId="9" hidden="1"/>
    <cellStyle name="Followed Hyperlink" xfId="8828" builtinId="9" hidden="1"/>
    <cellStyle name="Followed Hyperlink" xfId="8830" builtinId="9" hidden="1"/>
    <cellStyle name="Followed Hyperlink" xfId="8832" builtinId="9" hidden="1"/>
    <cellStyle name="Followed Hyperlink" xfId="8834" builtinId="9" hidden="1"/>
    <cellStyle name="Followed Hyperlink" xfId="8836" builtinId="9" hidden="1"/>
    <cellStyle name="Followed Hyperlink" xfId="8838" builtinId="9" hidden="1"/>
    <cellStyle name="Followed Hyperlink" xfId="8840" builtinId="9" hidden="1"/>
    <cellStyle name="Followed Hyperlink" xfId="8842" builtinId="9" hidden="1"/>
    <cellStyle name="Followed Hyperlink" xfId="8844" builtinId="9" hidden="1"/>
    <cellStyle name="Followed Hyperlink" xfId="8846" builtinId="9" hidden="1"/>
    <cellStyle name="Followed Hyperlink" xfId="8848" builtinId="9" hidden="1"/>
    <cellStyle name="Followed Hyperlink" xfId="8850" builtinId="9" hidden="1"/>
    <cellStyle name="Followed Hyperlink" xfId="8852" builtinId="9" hidden="1"/>
    <cellStyle name="Followed Hyperlink" xfId="8854" builtinId="9" hidden="1"/>
    <cellStyle name="Followed Hyperlink" xfId="8856" builtinId="9" hidden="1"/>
    <cellStyle name="Followed Hyperlink" xfId="8858" builtinId="9" hidden="1"/>
    <cellStyle name="Followed Hyperlink" xfId="8860" builtinId="9" hidden="1"/>
    <cellStyle name="Followed Hyperlink" xfId="8862" builtinId="9" hidden="1"/>
    <cellStyle name="Followed Hyperlink" xfId="8864" builtinId="9" hidden="1"/>
    <cellStyle name="Followed Hyperlink" xfId="8866" builtinId="9" hidden="1"/>
    <cellStyle name="Followed Hyperlink" xfId="8868" builtinId="9" hidden="1"/>
    <cellStyle name="Followed Hyperlink" xfId="8870" builtinId="9" hidden="1"/>
    <cellStyle name="Followed Hyperlink" xfId="8872" builtinId="9" hidden="1"/>
    <cellStyle name="Followed Hyperlink" xfId="8874" builtinId="9" hidden="1"/>
    <cellStyle name="Followed Hyperlink" xfId="8876" builtinId="9" hidden="1"/>
    <cellStyle name="Followed Hyperlink" xfId="8878" builtinId="9" hidden="1"/>
    <cellStyle name="Followed Hyperlink" xfId="8880" builtinId="9" hidden="1"/>
    <cellStyle name="Followed Hyperlink" xfId="8882" builtinId="9" hidden="1"/>
    <cellStyle name="Followed Hyperlink" xfId="8884" builtinId="9" hidden="1"/>
    <cellStyle name="Followed Hyperlink" xfId="8886" builtinId="9" hidden="1"/>
    <cellStyle name="Followed Hyperlink" xfId="8888" builtinId="9" hidden="1"/>
    <cellStyle name="Followed Hyperlink" xfId="8890" builtinId="9" hidden="1"/>
    <cellStyle name="Followed Hyperlink" xfId="8892" builtinId="9" hidden="1"/>
    <cellStyle name="Followed Hyperlink" xfId="8894" builtinId="9" hidden="1"/>
    <cellStyle name="Followed Hyperlink" xfId="8896" builtinId="9" hidden="1"/>
    <cellStyle name="Followed Hyperlink" xfId="8898" builtinId="9" hidden="1"/>
    <cellStyle name="Followed Hyperlink" xfId="8900" builtinId="9" hidden="1"/>
    <cellStyle name="Followed Hyperlink" xfId="8902" builtinId="9" hidden="1"/>
    <cellStyle name="Followed Hyperlink" xfId="8904" builtinId="9" hidden="1"/>
    <cellStyle name="Followed Hyperlink" xfId="8906" builtinId="9" hidden="1"/>
    <cellStyle name="Followed Hyperlink" xfId="8908" builtinId="9" hidden="1"/>
    <cellStyle name="Followed Hyperlink" xfId="8910" builtinId="9" hidden="1"/>
    <cellStyle name="Followed Hyperlink" xfId="8912" builtinId="9" hidden="1"/>
    <cellStyle name="Followed Hyperlink" xfId="8914" builtinId="9" hidden="1"/>
    <cellStyle name="Followed Hyperlink" xfId="8916" builtinId="9" hidden="1"/>
    <cellStyle name="Followed Hyperlink" xfId="8918" builtinId="9" hidden="1"/>
    <cellStyle name="Followed Hyperlink" xfId="8920" builtinId="9" hidden="1"/>
    <cellStyle name="Followed Hyperlink" xfId="8922" builtinId="9" hidden="1"/>
    <cellStyle name="Followed Hyperlink" xfId="8924" builtinId="9" hidden="1"/>
    <cellStyle name="Followed Hyperlink" xfId="8926" builtinId="9" hidden="1"/>
    <cellStyle name="Followed Hyperlink" xfId="8928" builtinId="9" hidden="1"/>
    <cellStyle name="Followed Hyperlink" xfId="8930" builtinId="9" hidden="1"/>
    <cellStyle name="Followed Hyperlink" xfId="8932" builtinId="9" hidden="1"/>
    <cellStyle name="Followed Hyperlink" xfId="8934" builtinId="9" hidden="1"/>
    <cellStyle name="Followed Hyperlink" xfId="8936" builtinId="9" hidden="1"/>
    <cellStyle name="Followed Hyperlink" xfId="8938" builtinId="9" hidden="1"/>
    <cellStyle name="Followed Hyperlink" xfId="8940" builtinId="9" hidden="1"/>
    <cellStyle name="Followed Hyperlink" xfId="8942" builtinId="9" hidden="1"/>
    <cellStyle name="Followed Hyperlink" xfId="8944" builtinId="9" hidden="1"/>
    <cellStyle name="Followed Hyperlink" xfId="8946" builtinId="9" hidden="1"/>
    <cellStyle name="Followed Hyperlink" xfId="8948" builtinId="9" hidden="1"/>
    <cellStyle name="Followed Hyperlink" xfId="8950" builtinId="9" hidden="1"/>
    <cellStyle name="Followed Hyperlink" xfId="8952" builtinId="9" hidden="1"/>
    <cellStyle name="Followed Hyperlink" xfId="8954" builtinId="9" hidden="1"/>
    <cellStyle name="Followed Hyperlink" xfId="8956" builtinId="9" hidden="1"/>
    <cellStyle name="Followed Hyperlink" xfId="8958" builtinId="9" hidden="1"/>
    <cellStyle name="Followed Hyperlink" xfId="8960" builtinId="9" hidden="1"/>
    <cellStyle name="Followed Hyperlink" xfId="8962" builtinId="9" hidden="1"/>
    <cellStyle name="Followed Hyperlink" xfId="8964" builtinId="9" hidden="1"/>
    <cellStyle name="Followed Hyperlink" xfId="8966" builtinId="9" hidden="1"/>
    <cellStyle name="Followed Hyperlink" xfId="8968" builtinId="9" hidden="1"/>
    <cellStyle name="Followed Hyperlink" xfId="8970" builtinId="9" hidden="1"/>
    <cellStyle name="Followed Hyperlink" xfId="8972" builtinId="9" hidden="1"/>
    <cellStyle name="Followed Hyperlink" xfId="8974" builtinId="9" hidden="1"/>
    <cellStyle name="Followed Hyperlink" xfId="8976" builtinId="9" hidden="1"/>
    <cellStyle name="Followed Hyperlink" xfId="8978" builtinId="9" hidden="1"/>
    <cellStyle name="Followed Hyperlink" xfId="8980" builtinId="9" hidden="1"/>
    <cellStyle name="Followed Hyperlink" xfId="8982" builtinId="9" hidden="1"/>
    <cellStyle name="Followed Hyperlink" xfId="8984" builtinId="9" hidden="1"/>
    <cellStyle name="Followed Hyperlink" xfId="8986" builtinId="9" hidden="1"/>
    <cellStyle name="Followed Hyperlink" xfId="8988" builtinId="9" hidden="1"/>
    <cellStyle name="Followed Hyperlink" xfId="8990" builtinId="9" hidden="1"/>
    <cellStyle name="Followed Hyperlink" xfId="8992" builtinId="9" hidden="1"/>
    <cellStyle name="Followed Hyperlink" xfId="8994" builtinId="9" hidden="1"/>
    <cellStyle name="Followed Hyperlink" xfId="8996" builtinId="9" hidden="1"/>
    <cellStyle name="Followed Hyperlink" xfId="8998" builtinId="9" hidden="1"/>
    <cellStyle name="Followed Hyperlink" xfId="9000" builtinId="9" hidden="1"/>
    <cellStyle name="Followed Hyperlink" xfId="9002" builtinId="9" hidden="1"/>
    <cellStyle name="Followed Hyperlink" xfId="9004" builtinId="9" hidden="1"/>
    <cellStyle name="Followed Hyperlink" xfId="9006" builtinId="9" hidden="1"/>
    <cellStyle name="Followed Hyperlink" xfId="9008" builtinId="9" hidden="1"/>
    <cellStyle name="Followed Hyperlink" xfId="9010" builtinId="9" hidden="1"/>
    <cellStyle name="Followed Hyperlink" xfId="9012" builtinId="9" hidden="1"/>
    <cellStyle name="Followed Hyperlink" xfId="9014" builtinId="9" hidden="1"/>
    <cellStyle name="Followed Hyperlink" xfId="9016" builtinId="9" hidden="1"/>
    <cellStyle name="Followed Hyperlink" xfId="9018" builtinId="9" hidden="1"/>
    <cellStyle name="Followed Hyperlink" xfId="9020" builtinId="9" hidden="1"/>
    <cellStyle name="Followed Hyperlink" xfId="9022" builtinId="9" hidden="1"/>
    <cellStyle name="Followed Hyperlink" xfId="9024" builtinId="9" hidden="1"/>
    <cellStyle name="Followed Hyperlink" xfId="9026" builtinId="9" hidden="1"/>
    <cellStyle name="Followed Hyperlink" xfId="9028" builtinId="9" hidden="1"/>
    <cellStyle name="Followed Hyperlink" xfId="9030" builtinId="9" hidden="1"/>
    <cellStyle name="Followed Hyperlink" xfId="9032" builtinId="9" hidden="1"/>
    <cellStyle name="Followed Hyperlink" xfId="9034" builtinId="9" hidden="1"/>
    <cellStyle name="Followed Hyperlink" xfId="9036" builtinId="9" hidden="1"/>
    <cellStyle name="Followed Hyperlink" xfId="9038" builtinId="9" hidden="1"/>
    <cellStyle name="Followed Hyperlink" xfId="9040" builtinId="9" hidden="1"/>
    <cellStyle name="Followed Hyperlink" xfId="9042" builtinId="9" hidden="1"/>
    <cellStyle name="Followed Hyperlink" xfId="9044" builtinId="9" hidden="1"/>
    <cellStyle name="Followed Hyperlink" xfId="9046" builtinId="9" hidden="1"/>
    <cellStyle name="Followed Hyperlink" xfId="9048" builtinId="9" hidden="1"/>
    <cellStyle name="Followed Hyperlink" xfId="9050" builtinId="9" hidden="1"/>
    <cellStyle name="Followed Hyperlink" xfId="9052" builtinId="9" hidden="1"/>
    <cellStyle name="Followed Hyperlink" xfId="9054" builtinId="9" hidden="1"/>
    <cellStyle name="Followed Hyperlink" xfId="9056" builtinId="9" hidden="1"/>
    <cellStyle name="Followed Hyperlink" xfId="9058" builtinId="9" hidden="1"/>
    <cellStyle name="Followed Hyperlink" xfId="9060" builtinId="9" hidden="1"/>
    <cellStyle name="Followed Hyperlink" xfId="9062" builtinId="9" hidden="1"/>
    <cellStyle name="Followed Hyperlink" xfId="9064" builtinId="9" hidden="1"/>
    <cellStyle name="Followed Hyperlink" xfId="9066" builtinId="9" hidden="1"/>
    <cellStyle name="Followed Hyperlink" xfId="9068" builtinId="9" hidden="1"/>
    <cellStyle name="Followed Hyperlink" xfId="9070" builtinId="9" hidden="1"/>
    <cellStyle name="Followed Hyperlink" xfId="9072" builtinId="9" hidden="1"/>
    <cellStyle name="Followed Hyperlink" xfId="9074" builtinId="9" hidden="1"/>
    <cellStyle name="Followed Hyperlink" xfId="9076" builtinId="9" hidden="1"/>
    <cellStyle name="Followed Hyperlink" xfId="9078" builtinId="9" hidden="1"/>
    <cellStyle name="Followed Hyperlink" xfId="9080" builtinId="9" hidden="1"/>
    <cellStyle name="Followed Hyperlink" xfId="9082" builtinId="9" hidden="1"/>
    <cellStyle name="Followed Hyperlink" xfId="9084" builtinId="9" hidden="1"/>
    <cellStyle name="Followed Hyperlink" xfId="9086" builtinId="9" hidden="1"/>
    <cellStyle name="Followed Hyperlink" xfId="9088" builtinId="9" hidden="1"/>
    <cellStyle name="Followed Hyperlink" xfId="9090" builtinId="9" hidden="1"/>
    <cellStyle name="Followed Hyperlink" xfId="9092" builtinId="9" hidden="1"/>
    <cellStyle name="Followed Hyperlink" xfId="9094" builtinId="9" hidden="1"/>
    <cellStyle name="Followed Hyperlink" xfId="9096" builtinId="9" hidden="1"/>
    <cellStyle name="Followed Hyperlink" xfId="9098" builtinId="9" hidden="1"/>
    <cellStyle name="Followed Hyperlink" xfId="9100" builtinId="9" hidden="1"/>
    <cellStyle name="Followed Hyperlink" xfId="9102" builtinId="9" hidden="1"/>
    <cellStyle name="Followed Hyperlink" xfId="9104" builtinId="9" hidden="1"/>
    <cellStyle name="Followed Hyperlink" xfId="9106" builtinId="9" hidden="1"/>
    <cellStyle name="Followed Hyperlink" xfId="9108" builtinId="9" hidden="1"/>
    <cellStyle name="Followed Hyperlink" xfId="9110" builtinId="9" hidden="1"/>
    <cellStyle name="Followed Hyperlink" xfId="9112" builtinId="9" hidden="1"/>
    <cellStyle name="Followed Hyperlink" xfId="9114" builtinId="9" hidden="1"/>
    <cellStyle name="Followed Hyperlink" xfId="9116" builtinId="9" hidden="1"/>
    <cellStyle name="Followed Hyperlink" xfId="9118" builtinId="9" hidden="1"/>
    <cellStyle name="Followed Hyperlink" xfId="9120" builtinId="9" hidden="1"/>
    <cellStyle name="Followed Hyperlink" xfId="9122" builtinId="9" hidden="1"/>
    <cellStyle name="Followed Hyperlink" xfId="9124" builtinId="9" hidden="1"/>
    <cellStyle name="Followed Hyperlink" xfId="9126" builtinId="9" hidden="1"/>
    <cellStyle name="Followed Hyperlink" xfId="9128" builtinId="9" hidden="1"/>
    <cellStyle name="Followed Hyperlink" xfId="9130" builtinId="9" hidden="1"/>
    <cellStyle name="Followed Hyperlink" xfId="9132" builtinId="9" hidden="1"/>
    <cellStyle name="Followed Hyperlink" xfId="9134" builtinId="9" hidden="1"/>
    <cellStyle name="Followed Hyperlink" xfId="9136" builtinId="9" hidden="1"/>
    <cellStyle name="Followed Hyperlink" xfId="9138" builtinId="9" hidden="1"/>
    <cellStyle name="Followed Hyperlink" xfId="9140" builtinId="9" hidden="1"/>
    <cellStyle name="Followed Hyperlink" xfId="9142" builtinId="9" hidden="1"/>
    <cellStyle name="Followed Hyperlink" xfId="9144" builtinId="9" hidden="1"/>
    <cellStyle name="Followed Hyperlink" xfId="9146" builtinId="9" hidden="1"/>
    <cellStyle name="Followed Hyperlink" xfId="9148" builtinId="9" hidden="1"/>
    <cellStyle name="Followed Hyperlink" xfId="9150" builtinId="9" hidden="1"/>
    <cellStyle name="Followed Hyperlink" xfId="9152" builtinId="9" hidden="1"/>
    <cellStyle name="Followed Hyperlink" xfId="9154" builtinId="9" hidden="1"/>
    <cellStyle name="Followed Hyperlink" xfId="9156" builtinId="9" hidden="1"/>
    <cellStyle name="Followed Hyperlink" xfId="9158" builtinId="9" hidden="1"/>
    <cellStyle name="Followed Hyperlink" xfId="9160" builtinId="9" hidden="1"/>
    <cellStyle name="Followed Hyperlink" xfId="9162" builtinId="9" hidden="1"/>
    <cellStyle name="Followed Hyperlink" xfId="9164" builtinId="9" hidden="1"/>
    <cellStyle name="Followed Hyperlink" xfId="9166" builtinId="9" hidden="1"/>
    <cellStyle name="Followed Hyperlink" xfId="9168" builtinId="9" hidden="1"/>
    <cellStyle name="Followed Hyperlink" xfId="9170" builtinId="9" hidden="1"/>
    <cellStyle name="Followed Hyperlink" xfId="9172" builtinId="9" hidden="1"/>
    <cellStyle name="Followed Hyperlink" xfId="9174" builtinId="9" hidden="1"/>
    <cellStyle name="Followed Hyperlink" xfId="9176" builtinId="9" hidden="1"/>
    <cellStyle name="Followed Hyperlink" xfId="9178" builtinId="9" hidden="1"/>
    <cellStyle name="Followed Hyperlink" xfId="9180" builtinId="9" hidden="1"/>
    <cellStyle name="Followed Hyperlink" xfId="9182" builtinId="9" hidden="1"/>
    <cellStyle name="Followed Hyperlink" xfId="9184" builtinId="9" hidden="1"/>
    <cellStyle name="Followed Hyperlink" xfId="9186" builtinId="9" hidden="1"/>
    <cellStyle name="Followed Hyperlink" xfId="9188" builtinId="9" hidden="1"/>
    <cellStyle name="Followed Hyperlink" xfId="9190" builtinId="9" hidden="1"/>
    <cellStyle name="Followed Hyperlink" xfId="9192" builtinId="9" hidden="1"/>
    <cellStyle name="Followed Hyperlink" xfId="9194" builtinId="9" hidden="1"/>
    <cellStyle name="Followed Hyperlink" xfId="9196" builtinId="9" hidden="1"/>
    <cellStyle name="Followed Hyperlink" xfId="9198" builtinId="9" hidden="1"/>
    <cellStyle name="Followed Hyperlink" xfId="9200" builtinId="9" hidden="1"/>
    <cellStyle name="Followed Hyperlink" xfId="9202" builtinId="9" hidden="1"/>
    <cellStyle name="Followed Hyperlink" xfId="9204" builtinId="9" hidden="1"/>
    <cellStyle name="Followed Hyperlink" xfId="9206" builtinId="9" hidden="1"/>
    <cellStyle name="Followed Hyperlink" xfId="9208" builtinId="9" hidden="1"/>
    <cellStyle name="Followed Hyperlink" xfId="9210" builtinId="9" hidden="1"/>
    <cellStyle name="Followed Hyperlink" xfId="9212" builtinId="9" hidden="1"/>
    <cellStyle name="Followed Hyperlink" xfId="9214" builtinId="9" hidden="1"/>
    <cellStyle name="Followed Hyperlink" xfId="9216" builtinId="9" hidden="1"/>
    <cellStyle name="Followed Hyperlink" xfId="9218" builtinId="9" hidden="1"/>
    <cellStyle name="Followed Hyperlink" xfId="9220" builtinId="9" hidden="1"/>
    <cellStyle name="Followed Hyperlink" xfId="9222" builtinId="9" hidden="1"/>
    <cellStyle name="Followed Hyperlink" xfId="9224" builtinId="9" hidden="1"/>
    <cellStyle name="Followed Hyperlink" xfId="9226" builtinId="9" hidden="1"/>
    <cellStyle name="Followed Hyperlink" xfId="9228" builtinId="9" hidden="1"/>
    <cellStyle name="Followed Hyperlink" xfId="9230" builtinId="9" hidden="1"/>
    <cellStyle name="Followed Hyperlink" xfId="9232" builtinId="9" hidden="1"/>
    <cellStyle name="Followed Hyperlink" xfId="9234" builtinId="9" hidden="1"/>
    <cellStyle name="Followed Hyperlink" xfId="9236" builtinId="9" hidden="1"/>
    <cellStyle name="Followed Hyperlink" xfId="9238" builtinId="9" hidden="1"/>
    <cellStyle name="Followed Hyperlink" xfId="9240" builtinId="9" hidden="1"/>
    <cellStyle name="Followed Hyperlink" xfId="9242" builtinId="9" hidden="1"/>
    <cellStyle name="Followed Hyperlink" xfId="9244" builtinId="9" hidden="1"/>
    <cellStyle name="Followed Hyperlink" xfId="9246" builtinId="9" hidden="1"/>
    <cellStyle name="Followed Hyperlink" xfId="9248" builtinId="9" hidden="1"/>
    <cellStyle name="Followed Hyperlink" xfId="9250" builtinId="9" hidden="1"/>
    <cellStyle name="Followed Hyperlink" xfId="9252" builtinId="9" hidden="1"/>
    <cellStyle name="Followed Hyperlink" xfId="9254" builtinId="9" hidden="1"/>
    <cellStyle name="Followed Hyperlink" xfId="9256" builtinId="9" hidden="1"/>
    <cellStyle name="Followed Hyperlink" xfId="9258" builtinId="9" hidden="1"/>
    <cellStyle name="Followed Hyperlink" xfId="9260" builtinId="9" hidden="1"/>
    <cellStyle name="Followed Hyperlink" xfId="9262" builtinId="9" hidden="1"/>
    <cellStyle name="Followed Hyperlink" xfId="9264" builtinId="9" hidden="1"/>
    <cellStyle name="Followed Hyperlink" xfId="9266" builtinId="9" hidden="1"/>
    <cellStyle name="Followed Hyperlink" xfId="9268" builtinId="9" hidden="1"/>
    <cellStyle name="Followed Hyperlink" xfId="9270" builtinId="9" hidden="1"/>
    <cellStyle name="Followed Hyperlink" xfId="9272" builtinId="9" hidden="1"/>
    <cellStyle name="Followed Hyperlink" xfId="9274" builtinId="9" hidden="1"/>
    <cellStyle name="Followed Hyperlink" xfId="9276" builtinId="9" hidden="1"/>
    <cellStyle name="Followed Hyperlink" xfId="9278" builtinId="9" hidden="1"/>
    <cellStyle name="Followed Hyperlink" xfId="9280" builtinId="9" hidden="1"/>
    <cellStyle name="Followed Hyperlink" xfId="9282" builtinId="9" hidden="1"/>
    <cellStyle name="Followed Hyperlink" xfId="9284" builtinId="9" hidden="1"/>
    <cellStyle name="Followed Hyperlink" xfId="9286" builtinId="9" hidden="1"/>
    <cellStyle name="Followed Hyperlink" xfId="9288" builtinId="9" hidden="1"/>
    <cellStyle name="Followed Hyperlink" xfId="9290" builtinId="9" hidden="1"/>
    <cellStyle name="Followed Hyperlink" xfId="9292" builtinId="9" hidden="1"/>
    <cellStyle name="Followed Hyperlink" xfId="9294" builtinId="9" hidden="1"/>
    <cellStyle name="Followed Hyperlink" xfId="9296" builtinId="9" hidden="1"/>
    <cellStyle name="Followed Hyperlink" xfId="9298" builtinId="9" hidden="1"/>
    <cellStyle name="Followed Hyperlink" xfId="9300" builtinId="9" hidden="1"/>
    <cellStyle name="Followed Hyperlink" xfId="9302" builtinId="9" hidden="1"/>
    <cellStyle name="Followed Hyperlink" xfId="9304" builtinId="9" hidden="1"/>
    <cellStyle name="Followed Hyperlink" xfId="9306" builtinId="9" hidden="1"/>
    <cellStyle name="Followed Hyperlink" xfId="9308" builtinId="9" hidden="1"/>
    <cellStyle name="Followed Hyperlink" xfId="9310" builtinId="9" hidden="1"/>
    <cellStyle name="Followed Hyperlink" xfId="9312" builtinId="9" hidden="1"/>
    <cellStyle name="Followed Hyperlink" xfId="9314" builtinId="9" hidden="1"/>
    <cellStyle name="Followed Hyperlink" xfId="9316" builtinId="9" hidden="1"/>
    <cellStyle name="Followed Hyperlink" xfId="9318" builtinId="9" hidden="1"/>
    <cellStyle name="Followed Hyperlink" xfId="9320" builtinId="9" hidden="1"/>
    <cellStyle name="Followed Hyperlink" xfId="9322" builtinId="9" hidden="1"/>
    <cellStyle name="Followed Hyperlink" xfId="9324" builtinId="9" hidden="1"/>
    <cellStyle name="Followed Hyperlink" xfId="9326" builtinId="9" hidden="1"/>
    <cellStyle name="Followed Hyperlink" xfId="9328" builtinId="9" hidden="1"/>
    <cellStyle name="Followed Hyperlink" xfId="9330" builtinId="9" hidden="1"/>
    <cellStyle name="Followed Hyperlink" xfId="9332" builtinId="9" hidden="1"/>
    <cellStyle name="Followed Hyperlink" xfId="9334" builtinId="9" hidden="1"/>
    <cellStyle name="Followed Hyperlink" xfId="9336" builtinId="9" hidden="1"/>
    <cellStyle name="Followed Hyperlink" xfId="9338" builtinId="9" hidden="1"/>
    <cellStyle name="Followed Hyperlink" xfId="9340" builtinId="9" hidden="1"/>
    <cellStyle name="Followed Hyperlink" xfId="9342" builtinId="9" hidden="1"/>
    <cellStyle name="Followed Hyperlink" xfId="9344" builtinId="9" hidden="1"/>
    <cellStyle name="Followed Hyperlink" xfId="9346" builtinId="9" hidden="1"/>
    <cellStyle name="Followed Hyperlink" xfId="9348" builtinId="9" hidden="1"/>
    <cellStyle name="Followed Hyperlink" xfId="9350" builtinId="9" hidden="1"/>
    <cellStyle name="Followed Hyperlink" xfId="9352" builtinId="9" hidden="1"/>
    <cellStyle name="Followed Hyperlink" xfId="9354" builtinId="9" hidden="1"/>
    <cellStyle name="Followed Hyperlink" xfId="9356" builtinId="9" hidden="1"/>
    <cellStyle name="Followed Hyperlink" xfId="9358" builtinId="9" hidden="1"/>
    <cellStyle name="Followed Hyperlink" xfId="9360" builtinId="9" hidden="1"/>
    <cellStyle name="Followed Hyperlink" xfId="9362" builtinId="9" hidden="1"/>
    <cellStyle name="Followed Hyperlink" xfId="9364" builtinId="9" hidden="1"/>
    <cellStyle name="Followed Hyperlink" xfId="9366" builtinId="9" hidden="1"/>
    <cellStyle name="Followed Hyperlink" xfId="9368" builtinId="9" hidden="1"/>
    <cellStyle name="Followed Hyperlink" xfId="9370" builtinId="9" hidden="1"/>
    <cellStyle name="Followed Hyperlink" xfId="9372" builtinId="9" hidden="1"/>
    <cellStyle name="Followed Hyperlink" xfId="9374" builtinId="9" hidden="1"/>
    <cellStyle name="Followed Hyperlink" xfId="9376" builtinId="9" hidden="1"/>
    <cellStyle name="Followed Hyperlink" xfId="9378" builtinId="9" hidden="1"/>
    <cellStyle name="Followed Hyperlink" xfId="9380" builtinId="9" hidden="1"/>
    <cellStyle name="Followed Hyperlink" xfId="9382" builtinId="9" hidden="1"/>
    <cellStyle name="Followed Hyperlink" xfId="9384" builtinId="9" hidden="1"/>
    <cellStyle name="Followed Hyperlink" xfId="9386" builtinId="9" hidden="1"/>
    <cellStyle name="Followed Hyperlink" xfId="9388" builtinId="9" hidden="1"/>
    <cellStyle name="Followed Hyperlink" xfId="9390" builtinId="9" hidden="1"/>
    <cellStyle name="Followed Hyperlink" xfId="9392" builtinId="9" hidden="1"/>
    <cellStyle name="Followed Hyperlink" xfId="9394" builtinId="9" hidden="1"/>
    <cellStyle name="Followed Hyperlink" xfId="9396" builtinId="9" hidden="1"/>
    <cellStyle name="Followed Hyperlink" xfId="9398" builtinId="9" hidden="1"/>
    <cellStyle name="Followed Hyperlink" xfId="9400" builtinId="9" hidden="1"/>
    <cellStyle name="Followed Hyperlink" xfId="9402" builtinId="9" hidden="1"/>
    <cellStyle name="Followed Hyperlink" xfId="9404" builtinId="9" hidden="1"/>
    <cellStyle name="Followed Hyperlink" xfId="9406" builtinId="9" hidden="1"/>
    <cellStyle name="Followed Hyperlink" xfId="9408" builtinId="9" hidden="1"/>
    <cellStyle name="Followed Hyperlink" xfId="9410" builtinId="9" hidden="1"/>
    <cellStyle name="Followed Hyperlink" xfId="9412" builtinId="9" hidden="1"/>
    <cellStyle name="Followed Hyperlink" xfId="9414" builtinId="9" hidden="1"/>
    <cellStyle name="Followed Hyperlink" xfId="9416" builtinId="9" hidden="1"/>
    <cellStyle name="Followed Hyperlink" xfId="9418" builtinId="9" hidden="1"/>
    <cellStyle name="Followed Hyperlink" xfId="9420" builtinId="9" hidden="1"/>
    <cellStyle name="Followed Hyperlink" xfId="9422" builtinId="9" hidden="1"/>
    <cellStyle name="Followed Hyperlink" xfId="9424" builtinId="9" hidden="1"/>
    <cellStyle name="Followed Hyperlink" xfId="9426" builtinId="9" hidden="1"/>
    <cellStyle name="Followed Hyperlink" xfId="9428" builtinId="9" hidden="1"/>
    <cellStyle name="Followed Hyperlink" xfId="9430" builtinId="9" hidden="1"/>
    <cellStyle name="Followed Hyperlink" xfId="9432" builtinId="9" hidden="1"/>
    <cellStyle name="Followed Hyperlink" xfId="9434" builtinId="9" hidden="1"/>
    <cellStyle name="Followed Hyperlink" xfId="9436" builtinId="9" hidden="1"/>
    <cellStyle name="Followed Hyperlink" xfId="9438" builtinId="9" hidden="1"/>
    <cellStyle name="Followed Hyperlink" xfId="9440" builtinId="9" hidden="1"/>
    <cellStyle name="Followed Hyperlink" xfId="9442" builtinId="9" hidden="1"/>
    <cellStyle name="Followed Hyperlink" xfId="9444" builtinId="9" hidden="1"/>
    <cellStyle name="Followed Hyperlink" xfId="9446" builtinId="9" hidden="1"/>
    <cellStyle name="Followed Hyperlink" xfId="9448" builtinId="9" hidden="1"/>
    <cellStyle name="Followed Hyperlink" xfId="9450" builtinId="9" hidden="1"/>
    <cellStyle name="Followed Hyperlink" xfId="9452" builtinId="9" hidden="1"/>
    <cellStyle name="Followed Hyperlink" xfId="9454" builtinId="9" hidden="1"/>
    <cellStyle name="Followed Hyperlink" xfId="9456" builtinId="9" hidden="1"/>
    <cellStyle name="Followed Hyperlink" xfId="9458" builtinId="9" hidden="1"/>
    <cellStyle name="Followed Hyperlink" xfId="9460" builtinId="9" hidden="1"/>
    <cellStyle name="Followed Hyperlink" xfId="9462" builtinId="9" hidden="1"/>
    <cellStyle name="Followed Hyperlink" xfId="9464" builtinId="9" hidden="1"/>
    <cellStyle name="Followed Hyperlink" xfId="9466" builtinId="9" hidden="1"/>
    <cellStyle name="Followed Hyperlink" xfId="9468" builtinId="9" hidden="1"/>
    <cellStyle name="Followed Hyperlink" xfId="9470" builtinId="9" hidden="1"/>
    <cellStyle name="Followed Hyperlink" xfId="9472" builtinId="9" hidden="1"/>
    <cellStyle name="Followed Hyperlink" xfId="9474" builtinId="9" hidden="1"/>
    <cellStyle name="Followed Hyperlink" xfId="9476" builtinId="9" hidden="1"/>
    <cellStyle name="Followed Hyperlink" xfId="9478" builtinId="9" hidden="1"/>
    <cellStyle name="Followed Hyperlink" xfId="9480" builtinId="9" hidden="1"/>
    <cellStyle name="Followed Hyperlink" xfId="9482" builtinId="9" hidden="1"/>
    <cellStyle name="Followed Hyperlink" xfId="9484" builtinId="9" hidden="1"/>
    <cellStyle name="Followed Hyperlink" xfId="9486" builtinId="9" hidden="1"/>
    <cellStyle name="Followed Hyperlink" xfId="9488" builtinId="9" hidden="1"/>
    <cellStyle name="Followed Hyperlink" xfId="9490" builtinId="9" hidden="1"/>
    <cellStyle name="Followed Hyperlink" xfId="9492" builtinId="9" hidden="1"/>
    <cellStyle name="Followed Hyperlink" xfId="9494" builtinId="9" hidden="1"/>
    <cellStyle name="Followed Hyperlink" xfId="9496" builtinId="9" hidden="1"/>
    <cellStyle name="Followed Hyperlink" xfId="9498" builtinId="9" hidden="1"/>
    <cellStyle name="Followed Hyperlink" xfId="9500" builtinId="9" hidden="1"/>
    <cellStyle name="Followed Hyperlink" xfId="9502" builtinId="9" hidden="1"/>
    <cellStyle name="Followed Hyperlink" xfId="9504" builtinId="9" hidden="1"/>
    <cellStyle name="Followed Hyperlink" xfId="9506" builtinId="9" hidden="1"/>
    <cellStyle name="Followed Hyperlink" xfId="9508" builtinId="9" hidden="1"/>
    <cellStyle name="Followed Hyperlink" xfId="9510" builtinId="9" hidden="1"/>
    <cellStyle name="Followed Hyperlink" xfId="9512" builtinId="9" hidden="1"/>
    <cellStyle name="Followed Hyperlink" xfId="9514" builtinId="9" hidden="1"/>
    <cellStyle name="Followed Hyperlink" xfId="9516" builtinId="9" hidden="1"/>
    <cellStyle name="Followed Hyperlink" xfId="9518" builtinId="9" hidden="1"/>
    <cellStyle name="Followed Hyperlink" xfId="9520" builtinId="9" hidden="1"/>
    <cellStyle name="Followed Hyperlink" xfId="9522" builtinId="9" hidden="1"/>
    <cellStyle name="Followed Hyperlink" xfId="9524" builtinId="9" hidden="1"/>
    <cellStyle name="Followed Hyperlink" xfId="9526" builtinId="9" hidden="1"/>
    <cellStyle name="Followed Hyperlink" xfId="9528" builtinId="9" hidden="1"/>
    <cellStyle name="Followed Hyperlink" xfId="9530" builtinId="9" hidden="1"/>
    <cellStyle name="Followed Hyperlink" xfId="9532" builtinId="9" hidden="1"/>
    <cellStyle name="Followed Hyperlink" xfId="9534" builtinId="9" hidden="1"/>
    <cellStyle name="Followed Hyperlink" xfId="9536" builtinId="9" hidden="1"/>
    <cellStyle name="Followed Hyperlink" xfId="9538" builtinId="9" hidden="1"/>
    <cellStyle name="Followed Hyperlink" xfId="9540" builtinId="9" hidden="1"/>
    <cellStyle name="Followed Hyperlink" xfId="9542" builtinId="9" hidden="1"/>
    <cellStyle name="Followed Hyperlink" xfId="9544" builtinId="9" hidden="1"/>
    <cellStyle name="Followed Hyperlink" xfId="9546" builtinId="9" hidden="1"/>
    <cellStyle name="Followed Hyperlink" xfId="9548" builtinId="9" hidden="1"/>
    <cellStyle name="Followed Hyperlink" xfId="9550" builtinId="9" hidden="1"/>
    <cellStyle name="Followed Hyperlink" xfId="9552" builtinId="9" hidden="1"/>
    <cellStyle name="Followed Hyperlink" xfId="9554" builtinId="9" hidden="1"/>
    <cellStyle name="Followed Hyperlink" xfId="9556" builtinId="9" hidden="1"/>
    <cellStyle name="Followed Hyperlink" xfId="9558" builtinId="9" hidden="1"/>
    <cellStyle name="Followed Hyperlink" xfId="9560" builtinId="9" hidden="1"/>
    <cellStyle name="Followed Hyperlink" xfId="9562" builtinId="9" hidden="1"/>
    <cellStyle name="Followed Hyperlink" xfId="9564" builtinId="9" hidden="1"/>
    <cellStyle name="Followed Hyperlink" xfId="9566" builtinId="9" hidden="1"/>
    <cellStyle name="Followed Hyperlink" xfId="9568" builtinId="9" hidden="1"/>
    <cellStyle name="Followed Hyperlink" xfId="9570" builtinId="9" hidden="1"/>
    <cellStyle name="Followed Hyperlink" xfId="9572" builtinId="9" hidden="1"/>
    <cellStyle name="Followed Hyperlink" xfId="9574" builtinId="9" hidden="1"/>
    <cellStyle name="Followed Hyperlink" xfId="9576" builtinId="9" hidden="1"/>
    <cellStyle name="Followed Hyperlink" xfId="9578" builtinId="9" hidden="1"/>
    <cellStyle name="Followed Hyperlink" xfId="9580" builtinId="9" hidden="1"/>
    <cellStyle name="Followed Hyperlink" xfId="9582" builtinId="9" hidden="1"/>
    <cellStyle name="Followed Hyperlink" xfId="9584" builtinId="9" hidden="1"/>
    <cellStyle name="Followed Hyperlink" xfId="9586" builtinId="9" hidden="1"/>
    <cellStyle name="Followed Hyperlink" xfId="9588" builtinId="9" hidden="1"/>
    <cellStyle name="Followed Hyperlink" xfId="9590" builtinId="9" hidden="1"/>
    <cellStyle name="Followed Hyperlink" xfId="9592" builtinId="9" hidden="1"/>
    <cellStyle name="Followed Hyperlink" xfId="9594" builtinId="9" hidden="1"/>
    <cellStyle name="Followed Hyperlink" xfId="9596" builtinId="9" hidden="1"/>
    <cellStyle name="Followed Hyperlink" xfId="9598" builtinId="9" hidden="1"/>
    <cellStyle name="Followed Hyperlink" xfId="9600" builtinId="9" hidden="1"/>
    <cellStyle name="Followed Hyperlink" xfId="9602" builtinId="9" hidden="1"/>
    <cellStyle name="Followed Hyperlink" xfId="9604" builtinId="9" hidden="1"/>
    <cellStyle name="Followed Hyperlink" xfId="9606" builtinId="9" hidden="1"/>
    <cellStyle name="Followed Hyperlink" xfId="9608" builtinId="9" hidden="1"/>
    <cellStyle name="Followed Hyperlink" xfId="9610" builtinId="9" hidden="1"/>
    <cellStyle name="Followed Hyperlink" xfId="9612" builtinId="9" hidden="1"/>
    <cellStyle name="Followed Hyperlink" xfId="9614" builtinId="9" hidden="1"/>
    <cellStyle name="Followed Hyperlink" xfId="9616" builtinId="9" hidden="1"/>
    <cellStyle name="Followed Hyperlink" xfId="9618" builtinId="9" hidden="1"/>
    <cellStyle name="Followed Hyperlink" xfId="9620" builtinId="9" hidden="1"/>
    <cellStyle name="Followed Hyperlink" xfId="9622" builtinId="9" hidden="1"/>
    <cellStyle name="Followed Hyperlink" xfId="9624" builtinId="9" hidden="1"/>
    <cellStyle name="Followed Hyperlink" xfId="9626" builtinId="9" hidden="1"/>
    <cellStyle name="Followed Hyperlink" xfId="9628" builtinId="9" hidden="1"/>
    <cellStyle name="Followed Hyperlink" xfId="9630" builtinId="9" hidden="1"/>
    <cellStyle name="Followed Hyperlink" xfId="9632" builtinId="9" hidden="1"/>
    <cellStyle name="Followed Hyperlink" xfId="9634" builtinId="9" hidden="1"/>
    <cellStyle name="Followed Hyperlink" xfId="9636" builtinId="9" hidden="1"/>
    <cellStyle name="Followed Hyperlink" xfId="9638" builtinId="9" hidden="1"/>
    <cellStyle name="Followed Hyperlink" xfId="9640" builtinId="9" hidden="1"/>
    <cellStyle name="Followed Hyperlink" xfId="9642" builtinId="9" hidden="1"/>
    <cellStyle name="Followed Hyperlink" xfId="9644" builtinId="9" hidden="1"/>
    <cellStyle name="Followed Hyperlink" xfId="9646" builtinId="9" hidden="1"/>
    <cellStyle name="Followed Hyperlink" xfId="9648" builtinId="9" hidden="1"/>
    <cellStyle name="Followed Hyperlink" xfId="9650" builtinId="9" hidden="1"/>
    <cellStyle name="Followed Hyperlink" xfId="9652" builtinId="9" hidden="1"/>
    <cellStyle name="Followed Hyperlink" xfId="9654" builtinId="9" hidden="1"/>
    <cellStyle name="Followed Hyperlink" xfId="9656" builtinId="9" hidden="1"/>
    <cellStyle name="Followed Hyperlink" xfId="9658" builtinId="9" hidden="1"/>
    <cellStyle name="Followed Hyperlink" xfId="9660" builtinId="9" hidden="1"/>
    <cellStyle name="Followed Hyperlink" xfId="9662" builtinId="9" hidden="1"/>
    <cellStyle name="Followed Hyperlink" xfId="9664" builtinId="9" hidden="1"/>
    <cellStyle name="Followed Hyperlink" xfId="9666" builtinId="9" hidden="1"/>
    <cellStyle name="Followed Hyperlink" xfId="9668" builtinId="9" hidden="1"/>
    <cellStyle name="Followed Hyperlink" xfId="9670" builtinId="9" hidden="1"/>
    <cellStyle name="Followed Hyperlink" xfId="9672" builtinId="9" hidden="1"/>
    <cellStyle name="Followed Hyperlink" xfId="9674" builtinId="9" hidden="1"/>
    <cellStyle name="Followed Hyperlink" xfId="9676" builtinId="9" hidden="1"/>
    <cellStyle name="Followed Hyperlink" xfId="9678" builtinId="9" hidden="1"/>
    <cellStyle name="Followed Hyperlink" xfId="9680" builtinId="9" hidden="1"/>
    <cellStyle name="Followed Hyperlink" xfId="9682" builtinId="9" hidden="1"/>
    <cellStyle name="Followed Hyperlink" xfId="9684" builtinId="9" hidden="1"/>
    <cellStyle name="Followed Hyperlink" xfId="9686" builtinId="9" hidden="1"/>
    <cellStyle name="Followed Hyperlink" xfId="9688" builtinId="9" hidden="1"/>
    <cellStyle name="Followed Hyperlink" xfId="9690" builtinId="9" hidden="1"/>
    <cellStyle name="Followed Hyperlink" xfId="9692" builtinId="9" hidden="1"/>
    <cellStyle name="Followed Hyperlink" xfId="9694" builtinId="9" hidden="1"/>
    <cellStyle name="Followed Hyperlink" xfId="9696" builtinId="9" hidden="1"/>
    <cellStyle name="Followed Hyperlink" xfId="9698" builtinId="9" hidden="1"/>
    <cellStyle name="Followed Hyperlink" xfId="9700" builtinId="9" hidden="1"/>
    <cellStyle name="Followed Hyperlink" xfId="9702" builtinId="9" hidden="1"/>
    <cellStyle name="Followed Hyperlink" xfId="9704" builtinId="9" hidden="1"/>
    <cellStyle name="Followed Hyperlink" xfId="9706" builtinId="9" hidden="1"/>
    <cellStyle name="Followed Hyperlink" xfId="9708" builtinId="9" hidden="1"/>
    <cellStyle name="Followed Hyperlink" xfId="9710" builtinId="9" hidden="1"/>
    <cellStyle name="Followed Hyperlink" xfId="9712" builtinId="9" hidden="1"/>
    <cellStyle name="Followed Hyperlink" xfId="9714" builtinId="9" hidden="1"/>
    <cellStyle name="Followed Hyperlink" xfId="9716" builtinId="9" hidden="1"/>
    <cellStyle name="Followed Hyperlink" xfId="9718" builtinId="9" hidden="1"/>
    <cellStyle name="Followed Hyperlink" xfId="9720" builtinId="9" hidden="1"/>
    <cellStyle name="Followed Hyperlink" xfId="9722" builtinId="9" hidden="1"/>
    <cellStyle name="Followed Hyperlink" xfId="9724" builtinId="9" hidden="1"/>
    <cellStyle name="Followed Hyperlink" xfId="9726" builtinId="9" hidden="1"/>
    <cellStyle name="Followed Hyperlink" xfId="9728" builtinId="9" hidden="1"/>
    <cellStyle name="Followed Hyperlink" xfId="9730" builtinId="9" hidden="1"/>
    <cellStyle name="Followed Hyperlink" xfId="9732" builtinId="9" hidden="1"/>
    <cellStyle name="Followed Hyperlink" xfId="9734" builtinId="9" hidden="1"/>
    <cellStyle name="Followed Hyperlink" xfId="9736" builtinId="9" hidden="1"/>
    <cellStyle name="Followed Hyperlink" xfId="9738" builtinId="9" hidden="1"/>
    <cellStyle name="Followed Hyperlink" xfId="9740" builtinId="9" hidden="1"/>
    <cellStyle name="Followed Hyperlink" xfId="9742" builtinId="9" hidden="1"/>
    <cellStyle name="Followed Hyperlink" xfId="9744" builtinId="9" hidden="1"/>
    <cellStyle name="Followed Hyperlink" xfId="9746" builtinId="9" hidden="1"/>
    <cellStyle name="Followed Hyperlink" xfId="9748" builtinId="9" hidden="1"/>
    <cellStyle name="Followed Hyperlink" xfId="9750" builtinId="9" hidden="1"/>
    <cellStyle name="Followed Hyperlink" xfId="9752" builtinId="9" hidden="1"/>
    <cellStyle name="Followed Hyperlink" xfId="9754" builtinId="9" hidden="1"/>
    <cellStyle name="Followed Hyperlink" xfId="9756" builtinId="9" hidden="1"/>
    <cellStyle name="Followed Hyperlink" xfId="9758" builtinId="9" hidden="1"/>
    <cellStyle name="Followed Hyperlink" xfId="9760" builtinId="9" hidden="1"/>
    <cellStyle name="Followed Hyperlink" xfId="9762" builtinId="9" hidden="1"/>
    <cellStyle name="Followed Hyperlink" xfId="9764" builtinId="9" hidden="1"/>
    <cellStyle name="Followed Hyperlink" xfId="9766" builtinId="9" hidden="1"/>
    <cellStyle name="Followed Hyperlink" xfId="9768" builtinId="9" hidden="1"/>
    <cellStyle name="Followed Hyperlink" xfId="9770" builtinId="9" hidden="1"/>
    <cellStyle name="Followed Hyperlink" xfId="9772" builtinId="9" hidden="1"/>
    <cellStyle name="Followed Hyperlink" xfId="9774" builtinId="9" hidden="1"/>
    <cellStyle name="Followed Hyperlink" xfId="9776" builtinId="9" hidden="1"/>
    <cellStyle name="Followed Hyperlink" xfId="9778" builtinId="9" hidden="1"/>
    <cellStyle name="Followed Hyperlink" xfId="9780" builtinId="9" hidden="1"/>
    <cellStyle name="Followed Hyperlink" xfId="9782" builtinId="9" hidden="1"/>
    <cellStyle name="Followed Hyperlink" xfId="9784" builtinId="9" hidden="1"/>
    <cellStyle name="Followed Hyperlink" xfId="9786" builtinId="9" hidden="1"/>
    <cellStyle name="Followed Hyperlink" xfId="9788" builtinId="9" hidden="1"/>
    <cellStyle name="Followed Hyperlink" xfId="9790" builtinId="9" hidden="1"/>
    <cellStyle name="Followed Hyperlink" xfId="9792" builtinId="9" hidden="1"/>
    <cellStyle name="Followed Hyperlink" xfId="9794" builtinId="9" hidden="1"/>
    <cellStyle name="Followed Hyperlink" xfId="9796" builtinId="9" hidden="1"/>
    <cellStyle name="Followed Hyperlink" xfId="9798" builtinId="9" hidden="1"/>
    <cellStyle name="Followed Hyperlink" xfId="9800" builtinId="9" hidden="1"/>
    <cellStyle name="Followed Hyperlink" xfId="9802" builtinId="9" hidden="1"/>
    <cellStyle name="Followed Hyperlink" xfId="9804" builtinId="9" hidden="1"/>
    <cellStyle name="Followed Hyperlink" xfId="9806" builtinId="9" hidden="1"/>
    <cellStyle name="Followed Hyperlink" xfId="9808" builtinId="9" hidden="1"/>
    <cellStyle name="Followed Hyperlink" xfId="9810" builtinId="9" hidden="1"/>
    <cellStyle name="Followed Hyperlink" xfId="9812" builtinId="9" hidden="1"/>
    <cellStyle name="Followed Hyperlink" xfId="9814" builtinId="9" hidden="1"/>
    <cellStyle name="Followed Hyperlink" xfId="9816" builtinId="9" hidden="1"/>
    <cellStyle name="Followed Hyperlink" xfId="9818" builtinId="9" hidden="1"/>
    <cellStyle name="Followed Hyperlink" xfId="9820" builtinId="9" hidden="1"/>
    <cellStyle name="Followed Hyperlink" xfId="9822" builtinId="9" hidden="1"/>
    <cellStyle name="Followed Hyperlink" xfId="9824" builtinId="9" hidden="1"/>
    <cellStyle name="Followed Hyperlink" xfId="9826" builtinId="9" hidden="1"/>
    <cellStyle name="Followed Hyperlink" xfId="9828" builtinId="9" hidden="1"/>
    <cellStyle name="Followed Hyperlink" xfId="9830" builtinId="9" hidden="1"/>
    <cellStyle name="Followed Hyperlink" xfId="9832" builtinId="9" hidden="1"/>
    <cellStyle name="Followed Hyperlink" xfId="9834" builtinId="9" hidden="1"/>
    <cellStyle name="Followed Hyperlink" xfId="9836" builtinId="9" hidden="1"/>
    <cellStyle name="Followed Hyperlink" xfId="9838" builtinId="9" hidden="1"/>
    <cellStyle name="Followed Hyperlink" xfId="9840" builtinId="9" hidden="1"/>
    <cellStyle name="Followed Hyperlink" xfId="9842" builtinId="9" hidden="1"/>
    <cellStyle name="Followed Hyperlink" xfId="9844" builtinId="9" hidden="1"/>
    <cellStyle name="Followed Hyperlink" xfId="9846" builtinId="9" hidden="1"/>
    <cellStyle name="Followed Hyperlink" xfId="9848" builtinId="9" hidden="1"/>
    <cellStyle name="Followed Hyperlink" xfId="9850" builtinId="9" hidden="1"/>
    <cellStyle name="Followed Hyperlink" xfId="9852" builtinId="9" hidden="1"/>
    <cellStyle name="Followed Hyperlink" xfId="9854" builtinId="9" hidden="1"/>
    <cellStyle name="Followed Hyperlink" xfId="9856" builtinId="9" hidden="1"/>
    <cellStyle name="Followed Hyperlink" xfId="9858" builtinId="9" hidden="1"/>
    <cellStyle name="Followed Hyperlink" xfId="9860" builtinId="9" hidden="1"/>
    <cellStyle name="Followed Hyperlink" xfId="9862" builtinId="9" hidden="1"/>
    <cellStyle name="Followed Hyperlink" xfId="9864" builtinId="9" hidden="1"/>
    <cellStyle name="Followed Hyperlink" xfId="9866" builtinId="9" hidden="1"/>
    <cellStyle name="Followed Hyperlink" xfId="9868" builtinId="9" hidden="1"/>
    <cellStyle name="Followed Hyperlink" xfId="9870" builtinId="9" hidden="1"/>
    <cellStyle name="Followed Hyperlink" xfId="9872" builtinId="9" hidden="1"/>
    <cellStyle name="Followed Hyperlink" xfId="9874" builtinId="9" hidden="1"/>
    <cellStyle name="Followed Hyperlink" xfId="9876" builtinId="9" hidden="1"/>
    <cellStyle name="Followed Hyperlink" xfId="9878" builtinId="9" hidden="1"/>
    <cellStyle name="Followed Hyperlink" xfId="9880" builtinId="9" hidden="1"/>
    <cellStyle name="Followed Hyperlink" xfId="9882" builtinId="9" hidden="1"/>
    <cellStyle name="Followed Hyperlink" xfId="9884" builtinId="9" hidden="1"/>
    <cellStyle name="Followed Hyperlink" xfId="9886" builtinId="9" hidden="1"/>
    <cellStyle name="Followed Hyperlink" xfId="9888" builtinId="9" hidden="1"/>
    <cellStyle name="Followed Hyperlink" xfId="9890" builtinId="9" hidden="1"/>
    <cellStyle name="Followed Hyperlink" xfId="9892" builtinId="9" hidden="1"/>
    <cellStyle name="Followed Hyperlink" xfId="9894" builtinId="9" hidden="1"/>
    <cellStyle name="Followed Hyperlink" xfId="9896" builtinId="9" hidden="1"/>
    <cellStyle name="Followed Hyperlink" xfId="9898" builtinId="9" hidden="1"/>
    <cellStyle name="Followed Hyperlink" xfId="9900" builtinId="9" hidden="1"/>
    <cellStyle name="Followed Hyperlink" xfId="9902" builtinId="9" hidden="1"/>
    <cellStyle name="Followed Hyperlink" xfId="9904" builtinId="9" hidden="1"/>
    <cellStyle name="Followed Hyperlink" xfId="9906" builtinId="9" hidden="1"/>
    <cellStyle name="Followed Hyperlink" xfId="9908" builtinId="9" hidden="1"/>
    <cellStyle name="Followed Hyperlink" xfId="9910" builtinId="9" hidden="1"/>
    <cellStyle name="Followed Hyperlink" xfId="9912" builtinId="9" hidden="1"/>
    <cellStyle name="Followed Hyperlink" xfId="9914" builtinId="9" hidden="1"/>
    <cellStyle name="Followed Hyperlink" xfId="9916" builtinId="9" hidden="1"/>
    <cellStyle name="Followed Hyperlink" xfId="9918" builtinId="9" hidden="1"/>
    <cellStyle name="Followed Hyperlink" xfId="9920" builtinId="9" hidden="1"/>
    <cellStyle name="Followed Hyperlink" xfId="9922" builtinId="9" hidden="1"/>
    <cellStyle name="Followed Hyperlink" xfId="9924" builtinId="9" hidden="1"/>
    <cellStyle name="Followed Hyperlink" xfId="9926" builtinId="9" hidden="1"/>
    <cellStyle name="Followed Hyperlink" xfId="9928" builtinId="9" hidden="1"/>
    <cellStyle name="Followed Hyperlink" xfId="9930" builtinId="9" hidden="1"/>
    <cellStyle name="Followed Hyperlink" xfId="9932" builtinId="9" hidden="1"/>
    <cellStyle name="Followed Hyperlink" xfId="9934" builtinId="9" hidden="1"/>
    <cellStyle name="Followed Hyperlink" xfId="9936" builtinId="9" hidden="1"/>
    <cellStyle name="Followed Hyperlink" xfId="9938" builtinId="9" hidden="1"/>
    <cellStyle name="Followed Hyperlink" xfId="9940" builtinId="9" hidden="1"/>
    <cellStyle name="Followed Hyperlink" xfId="9942" builtinId="9" hidden="1"/>
    <cellStyle name="Followed Hyperlink" xfId="9944" builtinId="9" hidden="1"/>
    <cellStyle name="Followed Hyperlink" xfId="9946" builtinId="9" hidden="1"/>
    <cellStyle name="Followed Hyperlink" xfId="9948" builtinId="9" hidden="1"/>
    <cellStyle name="Followed Hyperlink" xfId="9950" builtinId="9" hidden="1"/>
    <cellStyle name="Followed Hyperlink" xfId="9952" builtinId="9" hidden="1"/>
    <cellStyle name="Followed Hyperlink" xfId="9954" builtinId="9" hidden="1"/>
    <cellStyle name="Followed Hyperlink" xfId="9956" builtinId="9" hidden="1"/>
    <cellStyle name="Followed Hyperlink" xfId="9958" builtinId="9" hidden="1"/>
    <cellStyle name="Followed Hyperlink" xfId="9960" builtinId="9" hidden="1"/>
    <cellStyle name="Followed Hyperlink" xfId="9962" builtinId="9" hidden="1"/>
    <cellStyle name="Followed Hyperlink" xfId="9964" builtinId="9" hidden="1"/>
    <cellStyle name="Followed Hyperlink" xfId="9966" builtinId="9" hidden="1"/>
    <cellStyle name="Followed Hyperlink" xfId="9968" builtinId="9" hidden="1"/>
    <cellStyle name="Followed Hyperlink" xfId="9970" builtinId="9" hidden="1"/>
    <cellStyle name="Followed Hyperlink" xfId="9972" builtinId="9" hidden="1"/>
    <cellStyle name="Followed Hyperlink" xfId="9974" builtinId="9" hidden="1"/>
    <cellStyle name="Followed Hyperlink" xfId="9976" builtinId="9" hidden="1"/>
    <cellStyle name="Followed Hyperlink" xfId="9978" builtinId="9" hidden="1"/>
    <cellStyle name="Followed Hyperlink" xfId="9980" builtinId="9" hidden="1"/>
    <cellStyle name="Followed Hyperlink" xfId="9982" builtinId="9" hidden="1"/>
    <cellStyle name="Followed Hyperlink" xfId="9984" builtinId="9" hidden="1"/>
    <cellStyle name="Followed Hyperlink" xfId="9986" builtinId="9" hidden="1"/>
    <cellStyle name="Followed Hyperlink" xfId="9988" builtinId="9" hidden="1"/>
    <cellStyle name="Followed Hyperlink" xfId="9990" builtinId="9" hidden="1"/>
    <cellStyle name="Followed Hyperlink" xfId="9992" builtinId="9" hidden="1"/>
    <cellStyle name="Followed Hyperlink" xfId="9994" builtinId="9" hidden="1"/>
    <cellStyle name="Followed Hyperlink" xfId="9996" builtinId="9" hidden="1"/>
    <cellStyle name="Followed Hyperlink" xfId="9998" builtinId="9" hidden="1"/>
    <cellStyle name="Followed Hyperlink" xfId="10000" builtinId="9" hidden="1"/>
    <cellStyle name="Followed Hyperlink" xfId="10002" builtinId="9" hidden="1"/>
    <cellStyle name="Followed Hyperlink" xfId="10004" builtinId="9" hidden="1"/>
    <cellStyle name="Followed Hyperlink" xfId="10006" builtinId="9" hidden="1"/>
    <cellStyle name="Followed Hyperlink" xfId="10008" builtinId="9" hidden="1"/>
    <cellStyle name="Followed Hyperlink" xfId="10010" builtinId="9" hidden="1"/>
    <cellStyle name="Followed Hyperlink" xfId="10012" builtinId="9" hidden="1"/>
    <cellStyle name="Followed Hyperlink" xfId="10014" builtinId="9" hidden="1"/>
    <cellStyle name="Followed Hyperlink" xfId="10016" builtinId="9" hidden="1"/>
    <cellStyle name="Followed Hyperlink" xfId="10018" builtinId="9" hidden="1"/>
    <cellStyle name="Followed Hyperlink" xfId="10020" builtinId="9" hidden="1"/>
    <cellStyle name="Followed Hyperlink" xfId="10022" builtinId="9" hidden="1"/>
    <cellStyle name="Followed Hyperlink" xfId="10024" builtinId="9" hidden="1"/>
    <cellStyle name="Followed Hyperlink" xfId="10026" builtinId="9" hidden="1"/>
    <cellStyle name="Followed Hyperlink" xfId="10028" builtinId="9" hidden="1"/>
    <cellStyle name="Followed Hyperlink" xfId="10030" builtinId="9" hidden="1"/>
    <cellStyle name="Followed Hyperlink" xfId="10032" builtinId="9" hidden="1"/>
    <cellStyle name="Followed Hyperlink" xfId="10034" builtinId="9" hidden="1"/>
    <cellStyle name="Followed Hyperlink" xfId="10036" builtinId="9" hidden="1"/>
    <cellStyle name="Followed Hyperlink" xfId="10038" builtinId="9" hidden="1"/>
    <cellStyle name="Followed Hyperlink" xfId="10040" builtinId="9" hidden="1"/>
    <cellStyle name="Followed Hyperlink" xfId="10042" builtinId="9" hidden="1"/>
    <cellStyle name="Followed Hyperlink" xfId="10044" builtinId="9" hidden="1"/>
    <cellStyle name="Followed Hyperlink" xfId="10046" builtinId="9" hidden="1"/>
    <cellStyle name="Followed Hyperlink" xfId="10048" builtinId="9" hidden="1"/>
    <cellStyle name="Followed Hyperlink" xfId="10050" builtinId="9" hidden="1"/>
    <cellStyle name="Followed Hyperlink" xfId="10052" builtinId="9" hidden="1"/>
    <cellStyle name="Followed Hyperlink" xfId="10054" builtinId="9" hidden="1"/>
    <cellStyle name="Followed Hyperlink" xfId="10056" builtinId="9" hidden="1"/>
    <cellStyle name="Followed Hyperlink" xfId="10058" builtinId="9" hidden="1"/>
    <cellStyle name="Followed Hyperlink" xfId="10060" builtinId="9" hidden="1"/>
    <cellStyle name="Followed Hyperlink" xfId="10062" builtinId="9" hidden="1"/>
    <cellStyle name="Followed Hyperlink" xfId="10064" builtinId="9" hidden="1"/>
    <cellStyle name="Followed Hyperlink" xfId="10066" builtinId="9" hidden="1"/>
    <cellStyle name="Followed Hyperlink" xfId="10068" builtinId="9" hidden="1"/>
    <cellStyle name="Followed Hyperlink" xfId="10070" builtinId="9" hidden="1"/>
    <cellStyle name="Followed Hyperlink" xfId="10072" builtinId="9" hidden="1"/>
    <cellStyle name="Followed Hyperlink" xfId="10074" builtinId="9" hidden="1"/>
    <cellStyle name="Followed Hyperlink" xfId="10076" builtinId="9" hidden="1"/>
    <cellStyle name="Followed Hyperlink" xfId="10078" builtinId="9" hidden="1"/>
    <cellStyle name="Followed Hyperlink" xfId="10080" builtinId="9" hidden="1"/>
    <cellStyle name="Followed Hyperlink" xfId="10082" builtinId="9" hidden="1"/>
    <cellStyle name="Followed Hyperlink" xfId="10084" builtinId="9" hidden="1"/>
    <cellStyle name="Followed Hyperlink" xfId="10086" builtinId="9" hidden="1"/>
    <cellStyle name="Followed Hyperlink" xfId="10088" builtinId="9" hidden="1"/>
    <cellStyle name="Followed Hyperlink" xfId="10090" builtinId="9" hidden="1"/>
    <cellStyle name="Followed Hyperlink" xfId="10092" builtinId="9" hidden="1"/>
    <cellStyle name="Followed Hyperlink" xfId="10094" builtinId="9" hidden="1"/>
    <cellStyle name="Followed Hyperlink" xfId="10096" builtinId="9" hidden="1"/>
    <cellStyle name="Followed Hyperlink" xfId="10098" builtinId="9" hidden="1"/>
    <cellStyle name="Followed Hyperlink" xfId="10100" builtinId="9" hidden="1"/>
    <cellStyle name="Followed Hyperlink" xfId="10102" builtinId="9" hidden="1"/>
    <cellStyle name="Followed Hyperlink" xfId="10104" builtinId="9" hidden="1"/>
    <cellStyle name="Followed Hyperlink" xfId="10106" builtinId="9" hidden="1"/>
    <cellStyle name="Followed Hyperlink" xfId="10108" builtinId="9" hidden="1"/>
    <cellStyle name="Followed Hyperlink" xfId="10110" builtinId="9" hidden="1"/>
    <cellStyle name="Followed Hyperlink" xfId="10112" builtinId="9" hidden="1"/>
    <cellStyle name="Followed Hyperlink" xfId="10114" builtinId="9" hidden="1"/>
    <cellStyle name="Followed Hyperlink" xfId="10116" builtinId="9" hidden="1"/>
    <cellStyle name="Followed Hyperlink" xfId="10118" builtinId="9" hidden="1"/>
    <cellStyle name="Followed Hyperlink" xfId="10120" builtinId="9" hidden="1"/>
    <cellStyle name="Followed Hyperlink" xfId="10122" builtinId="9" hidden="1"/>
    <cellStyle name="Followed Hyperlink" xfId="10124" builtinId="9" hidden="1"/>
    <cellStyle name="Followed Hyperlink" xfId="10126" builtinId="9" hidden="1"/>
    <cellStyle name="Followed Hyperlink" xfId="10128" builtinId="9" hidden="1"/>
    <cellStyle name="Followed Hyperlink" xfId="10130" builtinId="9" hidden="1"/>
    <cellStyle name="Followed Hyperlink" xfId="10132" builtinId="9" hidden="1"/>
    <cellStyle name="Followed Hyperlink" xfId="10134" builtinId="9" hidden="1"/>
    <cellStyle name="Followed Hyperlink" xfId="10136" builtinId="9" hidden="1"/>
    <cellStyle name="Followed Hyperlink" xfId="10138" builtinId="9" hidden="1"/>
    <cellStyle name="Followed Hyperlink" xfId="10140" builtinId="9" hidden="1"/>
    <cellStyle name="Followed Hyperlink" xfId="10142" builtinId="9" hidden="1"/>
    <cellStyle name="Followed Hyperlink" xfId="10144" builtinId="9" hidden="1"/>
    <cellStyle name="Followed Hyperlink" xfId="10146" builtinId="9" hidden="1"/>
    <cellStyle name="Followed Hyperlink" xfId="10148" builtinId="9" hidden="1"/>
    <cellStyle name="Followed Hyperlink" xfId="10150" builtinId="9" hidden="1"/>
    <cellStyle name="Followed Hyperlink" xfId="10152" builtinId="9" hidden="1"/>
    <cellStyle name="Followed Hyperlink" xfId="10154" builtinId="9" hidden="1"/>
    <cellStyle name="Followed Hyperlink" xfId="10156" builtinId="9" hidden="1"/>
    <cellStyle name="Followed Hyperlink" xfId="10158" builtinId="9" hidden="1"/>
    <cellStyle name="Followed Hyperlink" xfId="10160" builtinId="9" hidden="1"/>
    <cellStyle name="Followed Hyperlink" xfId="10162" builtinId="9" hidden="1"/>
    <cellStyle name="Followed Hyperlink" xfId="10164" builtinId="9" hidden="1"/>
    <cellStyle name="Followed Hyperlink" xfId="10166" builtinId="9" hidden="1"/>
    <cellStyle name="Followed Hyperlink" xfId="10168" builtinId="9" hidden="1"/>
    <cellStyle name="Followed Hyperlink" xfId="10170" builtinId="9" hidden="1"/>
    <cellStyle name="Followed Hyperlink" xfId="10172" builtinId="9" hidden="1"/>
    <cellStyle name="Followed Hyperlink" xfId="10174" builtinId="9" hidden="1"/>
    <cellStyle name="Followed Hyperlink" xfId="10176" builtinId="9" hidden="1"/>
    <cellStyle name="Followed Hyperlink" xfId="10178" builtinId="9" hidden="1"/>
    <cellStyle name="Followed Hyperlink" xfId="10180" builtinId="9" hidden="1"/>
    <cellStyle name="Followed Hyperlink" xfId="10182" builtinId="9" hidden="1"/>
    <cellStyle name="Followed Hyperlink" xfId="10184" builtinId="9" hidden="1"/>
    <cellStyle name="Followed Hyperlink" xfId="10186" builtinId="9" hidden="1"/>
    <cellStyle name="Followed Hyperlink" xfId="10188" builtinId="9" hidden="1"/>
    <cellStyle name="Followed Hyperlink" xfId="10190" builtinId="9" hidden="1"/>
    <cellStyle name="Followed Hyperlink" xfId="10192" builtinId="9" hidden="1"/>
    <cellStyle name="Followed Hyperlink" xfId="10194" builtinId="9" hidden="1"/>
    <cellStyle name="Followed Hyperlink" xfId="10196" builtinId="9" hidden="1"/>
    <cellStyle name="Followed Hyperlink" xfId="10198" builtinId="9" hidden="1"/>
    <cellStyle name="Followed Hyperlink" xfId="10200" builtinId="9" hidden="1"/>
    <cellStyle name="Followed Hyperlink" xfId="10202" builtinId="9" hidden="1"/>
    <cellStyle name="Followed Hyperlink" xfId="10204" builtinId="9" hidden="1"/>
    <cellStyle name="Followed Hyperlink" xfId="10206" builtinId="9" hidden="1"/>
    <cellStyle name="Followed Hyperlink" xfId="10208" builtinId="9" hidden="1"/>
    <cellStyle name="Followed Hyperlink" xfId="10210" builtinId="9" hidden="1"/>
    <cellStyle name="Followed Hyperlink" xfId="10212" builtinId="9" hidden="1"/>
    <cellStyle name="Followed Hyperlink" xfId="10214" builtinId="9" hidden="1"/>
    <cellStyle name="Followed Hyperlink" xfId="10216" builtinId="9" hidden="1"/>
    <cellStyle name="Followed Hyperlink" xfId="10218" builtinId="9" hidden="1"/>
    <cellStyle name="Followed Hyperlink" xfId="10220" builtinId="9" hidden="1"/>
    <cellStyle name="Followed Hyperlink" xfId="10222" builtinId="9" hidden="1"/>
    <cellStyle name="Followed Hyperlink" xfId="10224" builtinId="9" hidden="1"/>
    <cellStyle name="Followed Hyperlink" xfId="10226" builtinId="9" hidden="1"/>
    <cellStyle name="Followed Hyperlink" xfId="10228" builtinId="9" hidden="1"/>
    <cellStyle name="Followed Hyperlink" xfId="10230" builtinId="9" hidden="1"/>
    <cellStyle name="Followed Hyperlink" xfId="10232" builtinId="9" hidden="1"/>
    <cellStyle name="Followed Hyperlink" xfId="10234" builtinId="9" hidden="1"/>
    <cellStyle name="Followed Hyperlink" xfId="10236" builtinId="9" hidden="1"/>
    <cellStyle name="Followed Hyperlink" xfId="10238" builtinId="9" hidden="1"/>
    <cellStyle name="Followed Hyperlink" xfId="10240" builtinId="9" hidden="1"/>
    <cellStyle name="Followed Hyperlink" xfId="10242" builtinId="9" hidden="1"/>
    <cellStyle name="Followed Hyperlink" xfId="10244" builtinId="9" hidden="1"/>
    <cellStyle name="Followed Hyperlink" xfId="10246" builtinId="9" hidden="1"/>
    <cellStyle name="Followed Hyperlink" xfId="10248" builtinId="9" hidden="1"/>
    <cellStyle name="Followed Hyperlink" xfId="10250" builtinId="9" hidden="1"/>
    <cellStyle name="Followed Hyperlink" xfId="10252" builtinId="9" hidden="1"/>
    <cellStyle name="Followed Hyperlink" xfId="10254" builtinId="9" hidden="1"/>
    <cellStyle name="Followed Hyperlink" xfId="10256" builtinId="9" hidden="1"/>
    <cellStyle name="Followed Hyperlink" xfId="10258" builtinId="9" hidden="1"/>
    <cellStyle name="Followed Hyperlink" xfId="10260" builtinId="9" hidden="1"/>
    <cellStyle name="Followed Hyperlink" xfId="10262" builtinId="9" hidden="1"/>
    <cellStyle name="Followed Hyperlink" xfId="10264" builtinId="9" hidden="1"/>
    <cellStyle name="Followed Hyperlink" xfId="10266" builtinId="9" hidden="1"/>
    <cellStyle name="Followed Hyperlink" xfId="10268" builtinId="9" hidden="1"/>
    <cellStyle name="Followed Hyperlink" xfId="10270" builtinId="9" hidden="1"/>
    <cellStyle name="Followed Hyperlink" xfId="10272" builtinId="9" hidden="1"/>
    <cellStyle name="Followed Hyperlink" xfId="10274" builtinId="9" hidden="1"/>
    <cellStyle name="Followed Hyperlink" xfId="10276" builtinId="9" hidden="1"/>
    <cellStyle name="Followed Hyperlink" xfId="10278" builtinId="9" hidden="1"/>
    <cellStyle name="Followed Hyperlink" xfId="10280" builtinId="9" hidden="1"/>
    <cellStyle name="Followed Hyperlink" xfId="10282" builtinId="9" hidden="1"/>
    <cellStyle name="Followed Hyperlink" xfId="10284" builtinId="9" hidden="1"/>
    <cellStyle name="Followed Hyperlink" xfId="10286" builtinId="9" hidden="1"/>
    <cellStyle name="Followed Hyperlink" xfId="10288" builtinId="9" hidden="1"/>
    <cellStyle name="Followed Hyperlink" xfId="10290" builtinId="9" hidden="1"/>
    <cellStyle name="Followed Hyperlink" xfId="10292" builtinId="9" hidden="1"/>
    <cellStyle name="Followed Hyperlink" xfId="10294" builtinId="9" hidden="1"/>
    <cellStyle name="Followed Hyperlink" xfId="10296" builtinId="9" hidden="1"/>
    <cellStyle name="Followed Hyperlink" xfId="10298" builtinId="9" hidden="1"/>
    <cellStyle name="Followed Hyperlink" xfId="10300" builtinId="9" hidden="1"/>
    <cellStyle name="Followed Hyperlink" xfId="10302" builtinId="9" hidden="1"/>
    <cellStyle name="Followed Hyperlink" xfId="10304" builtinId="9" hidden="1"/>
    <cellStyle name="Followed Hyperlink" xfId="10306" builtinId="9" hidden="1"/>
    <cellStyle name="Followed Hyperlink" xfId="10308" builtinId="9" hidden="1"/>
    <cellStyle name="Followed Hyperlink" xfId="10310" builtinId="9" hidden="1"/>
    <cellStyle name="Followed Hyperlink" xfId="10312" builtinId="9" hidden="1"/>
    <cellStyle name="Followed Hyperlink" xfId="10314" builtinId="9" hidden="1"/>
    <cellStyle name="Followed Hyperlink" xfId="10316" builtinId="9" hidden="1"/>
    <cellStyle name="Followed Hyperlink" xfId="10318" builtinId="9" hidden="1"/>
    <cellStyle name="Followed Hyperlink" xfId="10320" builtinId="9" hidden="1"/>
    <cellStyle name="Followed Hyperlink" xfId="10322" builtinId="9" hidden="1"/>
    <cellStyle name="Followed Hyperlink" xfId="10324" builtinId="9" hidden="1"/>
    <cellStyle name="Followed Hyperlink" xfId="10326" builtinId="9" hidden="1"/>
    <cellStyle name="Followed Hyperlink" xfId="10328" builtinId="9" hidden="1"/>
    <cellStyle name="Followed Hyperlink" xfId="10330" builtinId="9" hidden="1"/>
    <cellStyle name="Followed Hyperlink" xfId="10332" builtinId="9" hidden="1"/>
    <cellStyle name="Followed Hyperlink" xfId="10334" builtinId="9" hidden="1"/>
    <cellStyle name="Followed Hyperlink" xfId="10336" builtinId="9" hidden="1"/>
    <cellStyle name="Followed Hyperlink" xfId="10338" builtinId="9" hidden="1"/>
    <cellStyle name="Followed Hyperlink" xfId="10340" builtinId="9" hidden="1"/>
    <cellStyle name="Followed Hyperlink" xfId="10342" builtinId="9" hidden="1"/>
    <cellStyle name="Followed Hyperlink" xfId="10344" builtinId="9" hidden="1"/>
    <cellStyle name="Followed Hyperlink" xfId="10346" builtinId="9" hidden="1"/>
    <cellStyle name="Followed Hyperlink" xfId="10348" builtinId="9" hidden="1"/>
    <cellStyle name="Followed Hyperlink" xfId="10350" builtinId="9" hidden="1"/>
    <cellStyle name="Followed Hyperlink" xfId="10352" builtinId="9" hidden="1"/>
    <cellStyle name="Followed Hyperlink" xfId="10354" builtinId="9" hidden="1"/>
    <cellStyle name="Followed Hyperlink" xfId="10356" builtinId="9" hidden="1"/>
    <cellStyle name="Followed Hyperlink" xfId="10358" builtinId="9" hidden="1"/>
    <cellStyle name="Followed Hyperlink" xfId="10360" builtinId="9" hidden="1"/>
    <cellStyle name="Followed Hyperlink" xfId="10362" builtinId="9" hidden="1"/>
    <cellStyle name="Followed Hyperlink" xfId="10364" builtinId="9" hidden="1"/>
    <cellStyle name="Followed Hyperlink" xfId="10366" builtinId="9" hidden="1"/>
    <cellStyle name="Followed Hyperlink" xfId="10368" builtinId="9" hidden="1"/>
    <cellStyle name="Followed Hyperlink" xfId="10370" builtinId="9" hidden="1"/>
    <cellStyle name="Followed Hyperlink" xfId="10372" builtinId="9" hidden="1"/>
    <cellStyle name="Followed Hyperlink" xfId="10374" builtinId="9" hidden="1"/>
    <cellStyle name="Followed Hyperlink" xfId="10376" builtinId="9" hidden="1"/>
    <cellStyle name="Followed Hyperlink" xfId="10378" builtinId="9" hidden="1"/>
    <cellStyle name="Followed Hyperlink" xfId="10380" builtinId="9" hidden="1"/>
    <cellStyle name="Followed Hyperlink" xfId="10382" builtinId="9" hidden="1"/>
    <cellStyle name="Followed Hyperlink" xfId="10384" builtinId="9" hidden="1"/>
    <cellStyle name="Followed Hyperlink" xfId="10386" builtinId="9" hidden="1"/>
    <cellStyle name="Followed Hyperlink" xfId="10388" builtinId="9" hidden="1"/>
    <cellStyle name="Followed Hyperlink" xfId="10390" builtinId="9" hidden="1"/>
    <cellStyle name="Followed Hyperlink" xfId="10392" builtinId="9" hidden="1"/>
    <cellStyle name="Followed Hyperlink" xfId="10394" builtinId="9" hidden="1"/>
    <cellStyle name="Followed Hyperlink" xfId="10396" builtinId="9" hidden="1"/>
    <cellStyle name="Followed Hyperlink" xfId="10398" builtinId="9" hidden="1"/>
    <cellStyle name="Followed Hyperlink" xfId="10400" builtinId="9" hidden="1"/>
    <cellStyle name="Followed Hyperlink" xfId="10402" builtinId="9" hidden="1"/>
    <cellStyle name="Followed Hyperlink" xfId="10404" builtinId="9" hidden="1"/>
    <cellStyle name="Followed Hyperlink" xfId="10406" builtinId="9" hidden="1"/>
    <cellStyle name="Followed Hyperlink" xfId="10408" builtinId="9" hidden="1"/>
    <cellStyle name="Followed Hyperlink" xfId="10410" builtinId="9" hidden="1"/>
    <cellStyle name="Followed Hyperlink" xfId="10412" builtinId="9" hidden="1"/>
    <cellStyle name="Followed Hyperlink" xfId="10414" builtinId="9" hidden="1"/>
    <cellStyle name="Followed Hyperlink" xfId="10416" builtinId="9" hidden="1"/>
    <cellStyle name="Followed Hyperlink" xfId="10418" builtinId="9" hidden="1"/>
    <cellStyle name="Followed Hyperlink" xfId="10420" builtinId="9" hidden="1"/>
    <cellStyle name="Followed Hyperlink" xfId="10422" builtinId="9" hidden="1"/>
    <cellStyle name="Followed Hyperlink" xfId="10424" builtinId="9" hidden="1"/>
    <cellStyle name="Followed Hyperlink" xfId="10426" builtinId="9" hidden="1"/>
    <cellStyle name="Followed Hyperlink" xfId="10428" builtinId="9" hidden="1"/>
    <cellStyle name="Followed Hyperlink" xfId="10430" builtinId="9" hidden="1"/>
    <cellStyle name="Followed Hyperlink" xfId="10432" builtinId="9" hidden="1"/>
    <cellStyle name="Followed Hyperlink" xfId="10434" builtinId="9" hidden="1"/>
    <cellStyle name="Followed Hyperlink" xfId="10436" builtinId="9" hidden="1"/>
    <cellStyle name="Followed Hyperlink" xfId="10438" builtinId="9" hidden="1"/>
    <cellStyle name="Followed Hyperlink" xfId="10440" builtinId="9" hidden="1"/>
    <cellStyle name="Followed Hyperlink" xfId="10442" builtinId="9" hidden="1"/>
    <cellStyle name="Followed Hyperlink" xfId="10444" builtinId="9" hidden="1"/>
    <cellStyle name="Followed Hyperlink" xfId="10446" builtinId="9" hidden="1"/>
    <cellStyle name="Followed Hyperlink" xfId="10448" builtinId="9" hidden="1"/>
    <cellStyle name="Followed Hyperlink" xfId="10450" builtinId="9" hidden="1"/>
    <cellStyle name="Followed Hyperlink" xfId="10452" builtinId="9" hidden="1"/>
    <cellStyle name="Followed Hyperlink" xfId="10454" builtinId="9" hidden="1"/>
    <cellStyle name="Followed Hyperlink" xfId="10456" builtinId="9" hidden="1"/>
    <cellStyle name="Followed Hyperlink" xfId="10458" builtinId="9" hidden="1"/>
    <cellStyle name="Followed Hyperlink" xfId="10460" builtinId="9" hidden="1"/>
    <cellStyle name="Followed Hyperlink" xfId="10462" builtinId="9" hidden="1"/>
    <cellStyle name="Followed Hyperlink" xfId="10464" builtinId="9" hidden="1"/>
    <cellStyle name="Followed Hyperlink" xfId="10466" builtinId="9" hidden="1"/>
    <cellStyle name="Followed Hyperlink" xfId="10468" builtinId="9" hidden="1"/>
    <cellStyle name="Followed Hyperlink" xfId="10470" builtinId="9" hidden="1"/>
    <cellStyle name="Followed Hyperlink" xfId="10472" builtinId="9" hidden="1"/>
    <cellStyle name="Followed Hyperlink" xfId="10474" builtinId="9" hidden="1"/>
    <cellStyle name="Followed Hyperlink" xfId="10476" builtinId="9" hidden="1"/>
    <cellStyle name="Followed Hyperlink" xfId="10478" builtinId="9" hidden="1"/>
    <cellStyle name="Followed Hyperlink" xfId="10480" builtinId="9" hidden="1"/>
    <cellStyle name="Followed Hyperlink" xfId="10482" builtinId="9" hidden="1"/>
    <cellStyle name="Followed Hyperlink" xfId="10484" builtinId="9" hidden="1"/>
    <cellStyle name="Followed Hyperlink" xfId="10486" builtinId="9" hidden="1"/>
    <cellStyle name="Followed Hyperlink" xfId="10488" builtinId="9" hidden="1"/>
    <cellStyle name="Followed Hyperlink" xfId="10490" builtinId="9" hidden="1"/>
    <cellStyle name="Followed Hyperlink" xfId="10492" builtinId="9" hidden="1"/>
    <cellStyle name="Followed Hyperlink" xfId="10494" builtinId="9" hidden="1"/>
    <cellStyle name="Followed Hyperlink" xfId="10496" builtinId="9" hidden="1"/>
    <cellStyle name="Followed Hyperlink" xfId="10498" builtinId="9" hidden="1"/>
    <cellStyle name="Followed Hyperlink" xfId="10500" builtinId="9" hidden="1"/>
    <cellStyle name="Followed Hyperlink" xfId="10502" builtinId="9" hidden="1"/>
    <cellStyle name="Followed Hyperlink" xfId="10504" builtinId="9" hidden="1"/>
    <cellStyle name="Followed Hyperlink" xfId="10506" builtinId="9" hidden="1"/>
    <cellStyle name="Followed Hyperlink" xfId="10508" builtinId="9" hidden="1"/>
    <cellStyle name="Followed Hyperlink" xfId="10510" builtinId="9" hidden="1"/>
    <cellStyle name="Followed Hyperlink" xfId="10512" builtinId="9" hidden="1"/>
    <cellStyle name="Followed Hyperlink" xfId="10514" builtinId="9" hidden="1"/>
    <cellStyle name="Followed Hyperlink" xfId="10516" builtinId="9" hidden="1"/>
    <cellStyle name="Followed Hyperlink" xfId="10518" builtinId="9" hidden="1"/>
    <cellStyle name="Followed Hyperlink" xfId="10520" builtinId="9" hidden="1"/>
    <cellStyle name="Followed Hyperlink" xfId="10522" builtinId="9" hidden="1"/>
    <cellStyle name="Followed Hyperlink" xfId="10524" builtinId="9" hidden="1"/>
    <cellStyle name="Followed Hyperlink" xfId="10526" builtinId="9" hidden="1"/>
    <cellStyle name="Followed Hyperlink" xfId="10528" builtinId="9" hidden="1"/>
    <cellStyle name="Followed Hyperlink" xfId="10530" builtinId="9" hidden="1"/>
    <cellStyle name="Followed Hyperlink" xfId="10532" builtinId="9" hidden="1"/>
    <cellStyle name="Followed Hyperlink" xfId="10534" builtinId="9" hidden="1"/>
    <cellStyle name="Followed Hyperlink" xfId="10536" builtinId="9" hidden="1"/>
    <cellStyle name="Followed Hyperlink" xfId="10538" builtinId="9" hidden="1"/>
    <cellStyle name="Followed Hyperlink" xfId="10540" builtinId="9" hidden="1"/>
    <cellStyle name="Followed Hyperlink" xfId="10542" builtinId="9" hidden="1"/>
    <cellStyle name="Followed Hyperlink" xfId="10544" builtinId="9" hidden="1"/>
    <cellStyle name="Followed Hyperlink" xfId="10546" builtinId="9" hidden="1"/>
    <cellStyle name="Followed Hyperlink" xfId="10548" builtinId="9" hidden="1"/>
    <cellStyle name="Followed Hyperlink" xfId="10550" builtinId="9" hidden="1"/>
    <cellStyle name="Followed Hyperlink" xfId="10552" builtinId="9" hidden="1"/>
    <cellStyle name="Followed Hyperlink" xfId="10554" builtinId="9" hidden="1"/>
    <cellStyle name="Followed Hyperlink" xfId="10556" builtinId="9" hidden="1"/>
    <cellStyle name="Followed Hyperlink" xfId="10558" builtinId="9" hidden="1"/>
    <cellStyle name="Followed Hyperlink" xfId="10560" builtinId="9" hidden="1"/>
    <cellStyle name="Followed Hyperlink" xfId="10562" builtinId="9" hidden="1"/>
    <cellStyle name="Followed Hyperlink" xfId="10564" builtinId="9" hidden="1"/>
    <cellStyle name="Followed Hyperlink" xfId="10566" builtinId="9" hidden="1"/>
    <cellStyle name="Followed Hyperlink" xfId="10568" builtinId="9" hidden="1"/>
    <cellStyle name="Followed Hyperlink" xfId="10570" builtinId="9" hidden="1"/>
    <cellStyle name="Followed Hyperlink" xfId="10572" builtinId="9" hidden="1"/>
    <cellStyle name="Followed Hyperlink" xfId="10574" builtinId="9" hidden="1"/>
    <cellStyle name="Followed Hyperlink" xfId="10576" builtinId="9" hidden="1"/>
    <cellStyle name="Followed Hyperlink" xfId="10578" builtinId="9" hidden="1"/>
    <cellStyle name="Followed Hyperlink" xfId="10580" builtinId="9" hidden="1"/>
    <cellStyle name="Followed Hyperlink" xfId="10582" builtinId="9" hidden="1"/>
    <cellStyle name="Followed Hyperlink" xfId="10584" builtinId="9" hidden="1"/>
    <cellStyle name="Followed Hyperlink" xfId="10586" builtinId="9" hidden="1"/>
    <cellStyle name="Followed Hyperlink" xfId="10588" builtinId="9" hidden="1"/>
    <cellStyle name="Followed Hyperlink" xfId="10590" builtinId="9" hidden="1"/>
    <cellStyle name="Followed Hyperlink" xfId="10592" builtinId="9" hidden="1"/>
    <cellStyle name="Followed Hyperlink" xfId="10594" builtinId="9" hidden="1"/>
    <cellStyle name="Followed Hyperlink" xfId="10596" builtinId="9" hidden="1"/>
    <cellStyle name="Followed Hyperlink" xfId="10598" builtinId="9" hidden="1"/>
    <cellStyle name="Followed Hyperlink" xfId="10600" builtinId="9" hidden="1"/>
    <cellStyle name="Followed Hyperlink" xfId="10602" builtinId="9" hidden="1"/>
    <cellStyle name="Followed Hyperlink" xfId="10604" builtinId="9" hidden="1"/>
    <cellStyle name="Followed Hyperlink" xfId="10606" builtinId="9" hidden="1"/>
    <cellStyle name="Followed Hyperlink" xfId="10608" builtinId="9" hidden="1"/>
    <cellStyle name="Followed Hyperlink" xfId="10610" builtinId="9" hidden="1"/>
    <cellStyle name="Followed Hyperlink" xfId="10612" builtinId="9" hidden="1"/>
    <cellStyle name="Followed Hyperlink" xfId="10614" builtinId="9" hidden="1"/>
    <cellStyle name="Followed Hyperlink" xfId="10616" builtinId="9" hidden="1"/>
    <cellStyle name="Followed Hyperlink" xfId="10618" builtinId="9" hidden="1"/>
    <cellStyle name="Followed Hyperlink" xfId="10620" builtinId="9" hidden="1"/>
    <cellStyle name="Followed Hyperlink" xfId="10622" builtinId="9" hidden="1"/>
    <cellStyle name="Followed Hyperlink" xfId="10624" builtinId="9" hidden="1"/>
    <cellStyle name="Followed Hyperlink" xfId="10626" builtinId="9" hidden="1"/>
    <cellStyle name="Followed Hyperlink" xfId="10628" builtinId="9" hidden="1"/>
    <cellStyle name="Followed Hyperlink" xfId="10630" builtinId="9" hidden="1"/>
    <cellStyle name="Followed Hyperlink" xfId="10632" builtinId="9" hidden="1"/>
    <cellStyle name="Followed Hyperlink" xfId="10634" builtinId="9" hidden="1"/>
    <cellStyle name="Followed Hyperlink" xfId="10636" builtinId="9" hidden="1"/>
    <cellStyle name="Followed Hyperlink" xfId="10638" builtinId="9" hidden="1"/>
    <cellStyle name="Followed Hyperlink" xfId="10640" builtinId="9" hidden="1"/>
    <cellStyle name="Followed Hyperlink" xfId="10642" builtinId="9" hidden="1"/>
    <cellStyle name="Followed Hyperlink" xfId="10644" builtinId="9" hidden="1"/>
    <cellStyle name="Followed Hyperlink" xfId="10646" builtinId="9" hidden="1"/>
    <cellStyle name="Followed Hyperlink" xfId="10648" builtinId="9" hidden="1"/>
    <cellStyle name="Followed Hyperlink" xfId="10650" builtinId="9" hidden="1"/>
    <cellStyle name="Followed Hyperlink" xfId="10652" builtinId="9" hidden="1"/>
    <cellStyle name="Followed Hyperlink" xfId="10654" builtinId="9" hidden="1"/>
    <cellStyle name="Followed Hyperlink" xfId="10656" builtinId="9" hidden="1"/>
    <cellStyle name="Followed Hyperlink" xfId="10658" builtinId="9" hidden="1"/>
    <cellStyle name="Followed Hyperlink" xfId="10660" builtinId="9" hidden="1"/>
    <cellStyle name="Followed Hyperlink" xfId="10662" builtinId="9" hidden="1"/>
    <cellStyle name="Followed Hyperlink" xfId="10664" builtinId="9" hidden="1"/>
    <cellStyle name="Followed Hyperlink" xfId="10666" builtinId="9" hidden="1"/>
    <cellStyle name="Followed Hyperlink" xfId="10668" builtinId="9" hidden="1"/>
    <cellStyle name="Followed Hyperlink" xfId="10670" builtinId="9" hidden="1"/>
    <cellStyle name="Followed Hyperlink" xfId="10672" builtinId="9" hidden="1"/>
    <cellStyle name="Followed Hyperlink" xfId="10674" builtinId="9" hidden="1"/>
    <cellStyle name="Followed Hyperlink" xfId="10676" builtinId="9" hidden="1"/>
    <cellStyle name="Followed Hyperlink" xfId="10678" builtinId="9" hidden="1"/>
    <cellStyle name="Followed Hyperlink" xfId="10680" builtinId="9" hidden="1"/>
    <cellStyle name="Followed Hyperlink" xfId="10682" builtinId="9" hidden="1"/>
    <cellStyle name="Followed Hyperlink" xfId="10684" builtinId="9" hidden="1"/>
    <cellStyle name="Followed Hyperlink" xfId="10686" builtinId="9" hidden="1"/>
    <cellStyle name="Followed Hyperlink" xfId="10688" builtinId="9" hidden="1"/>
    <cellStyle name="Followed Hyperlink" xfId="10690" builtinId="9" hidden="1"/>
    <cellStyle name="Followed Hyperlink" xfId="10692" builtinId="9" hidden="1"/>
    <cellStyle name="Followed Hyperlink" xfId="10694" builtinId="9" hidden="1"/>
    <cellStyle name="Followed Hyperlink" xfId="10696" builtinId="9" hidden="1"/>
    <cellStyle name="Followed Hyperlink" xfId="10698" builtinId="9" hidden="1"/>
    <cellStyle name="Followed Hyperlink" xfId="10700" builtinId="9" hidden="1"/>
    <cellStyle name="Followed Hyperlink" xfId="10702" builtinId="9" hidden="1"/>
    <cellStyle name="Followed Hyperlink" xfId="10704" builtinId="9" hidden="1"/>
    <cellStyle name="Followed Hyperlink" xfId="10706" builtinId="9" hidden="1"/>
    <cellStyle name="Followed Hyperlink" xfId="10708" builtinId="9" hidden="1"/>
    <cellStyle name="Followed Hyperlink" xfId="10710" builtinId="9" hidden="1"/>
    <cellStyle name="Followed Hyperlink" xfId="10712" builtinId="9" hidden="1"/>
    <cellStyle name="Followed Hyperlink" xfId="10714" builtinId="9" hidden="1"/>
    <cellStyle name="Followed Hyperlink" xfId="10716" builtinId="9" hidden="1"/>
    <cellStyle name="Followed Hyperlink" xfId="10718" builtinId="9" hidden="1"/>
    <cellStyle name="Followed Hyperlink" xfId="10720" builtinId="9" hidden="1"/>
    <cellStyle name="Followed Hyperlink" xfId="10722" builtinId="9" hidden="1"/>
    <cellStyle name="Followed Hyperlink" xfId="10724" builtinId="9" hidden="1"/>
    <cellStyle name="Followed Hyperlink" xfId="10726" builtinId="9" hidden="1"/>
    <cellStyle name="Followed Hyperlink" xfId="10728" builtinId="9" hidden="1"/>
    <cellStyle name="Followed Hyperlink" xfId="10730" builtinId="9" hidden="1"/>
    <cellStyle name="Followed Hyperlink" xfId="10732" builtinId="9" hidden="1"/>
    <cellStyle name="Followed Hyperlink" xfId="10734" builtinId="9" hidden="1"/>
    <cellStyle name="Followed Hyperlink" xfId="10736" builtinId="9" hidden="1"/>
    <cellStyle name="Followed Hyperlink" xfId="10738" builtinId="9" hidden="1"/>
    <cellStyle name="Followed Hyperlink" xfId="10740" builtinId="9" hidden="1"/>
    <cellStyle name="Followed Hyperlink" xfId="10742" builtinId="9" hidden="1"/>
    <cellStyle name="Followed Hyperlink" xfId="10744" builtinId="9" hidden="1"/>
    <cellStyle name="Followed Hyperlink" xfId="10746" builtinId="9" hidden="1"/>
    <cellStyle name="Followed Hyperlink" xfId="10748" builtinId="9" hidden="1"/>
    <cellStyle name="Followed Hyperlink" xfId="10750" builtinId="9" hidden="1"/>
    <cellStyle name="Followed Hyperlink" xfId="10752" builtinId="9" hidden="1"/>
    <cellStyle name="Followed Hyperlink" xfId="10754" builtinId="9" hidden="1"/>
    <cellStyle name="Followed Hyperlink" xfId="10756" builtinId="9" hidden="1"/>
    <cellStyle name="Followed Hyperlink" xfId="10758" builtinId="9" hidden="1"/>
    <cellStyle name="Followed Hyperlink" xfId="10760" builtinId="9" hidden="1"/>
    <cellStyle name="Followed Hyperlink" xfId="10762" builtinId="9" hidden="1"/>
    <cellStyle name="Followed Hyperlink" xfId="10764" builtinId="9" hidden="1"/>
    <cellStyle name="Followed Hyperlink" xfId="10766" builtinId="9" hidden="1"/>
    <cellStyle name="Followed Hyperlink" xfId="10768" builtinId="9" hidden="1"/>
    <cellStyle name="Followed Hyperlink" xfId="10770" builtinId="9" hidden="1"/>
    <cellStyle name="Followed Hyperlink" xfId="10772" builtinId="9" hidden="1"/>
    <cellStyle name="Followed Hyperlink" xfId="10774" builtinId="9" hidden="1"/>
    <cellStyle name="Followed Hyperlink" xfId="10776" builtinId="9" hidden="1"/>
    <cellStyle name="Followed Hyperlink" xfId="10778" builtinId="9" hidden="1"/>
    <cellStyle name="Followed Hyperlink" xfId="10780" builtinId="9" hidden="1"/>
    <cellStyle name="Followed Hyperlink" xfId="10782" builtinId="9" hidden="1"/>
    <cellStyle name="Followed Hyperlink" xfId="10784" builtinId="9" hidden="1"/>
    <cellStyle name="Followed Hyperlink" xfId="10786" builtinId="9" hidden="1"/>
    <cellStyle name="Followed Hyperlink" xfId="10788" builtinId="9" hidden="1"/>
    <cellStyle name="Followed Hyperlink" xfId="10790" builtinId="9" hidden="1"/>
    <cellStyle name="Followed Hyperlink" xfId="10792" builtinId="9" hidden="1"/>
    <cellStyle name="Followed Hyperlink" xfId="10794" builtinId="9" hidden="1"/>
    <cellStyle name="Followed Hyperlink" xfId="10796" builtinId="9" hidden="1"/>
    <cellStyle name="Followed Hyperlink" xfId="10798" builtinId="9" hidden="1"/>
    <cellStyle name="Followed Hyperlink" xfId="10800" builtinId="9" hidden="1"/>
    <cellStyle name="Followed Hyperlink" xfId="10802" builtinId="9" hidden="1"/>
    <cellStyle name="Followed Hyperlink" xfId="10804" builtinId="9" hidden="1"/>
    <cellStyle name="Followed Hyperlink" xfId="10806" builtinId="9" hidden="1"/>
    <cellStyle name="Followed Hyperlink" xfId="10808" builtinId="9" hidden="1"/>
    <cellStyle name="Followed Hyperlink" xfId="10810" builtinId="9" hidden="1"/>
    <cellStyle name="Followed Hyperlink" xfId="10812" builtinId="9" hidden="1"/>
    <cellStyle name="Followed Hyperlink" xfId="10814" builtinId="9" hidden="1"/>
    <cellStyle name="Followed Hyperlink" xfId="10816" builtinId="9" hidden="1"/>
    <cellStyle name="Followed Hyperlink" xfId="10818" builtinId="9" hidden="1"/>
    <cellStyle name="Followed Hyperlink" xfId="10820" builtinId="9" hidden="1"/>
    <cellStyle name="Followed Hyperlink" xfId="10822" builtinId="9" hidden="1"/>
    <cellStyle name="Followed Hyperlink" xfId="10824" builtinId="9" hidden="1"/>
    <cellStyle name="Followed Hyperlink" xfId="10826" builtinId="9" hidden="1"/>
    <cellStyle name="Followed Hyperlink" xfId="10828" builtinId="9" hidden="1"/>
    <cellStyle name="Followed Hyperlink" xfId="10830" builtinId="9" hidden="1"/>
    <cellStyle name="Followed Hyperlink" xfId="10832" builtinId="9" hidden="1"/>
    <cellStyle name="Followed Hyperlink" xfId="10834" builtinId="9" hidden="1"/>
    <cellStyle name="Followed Hyperlink" xfId="10836" builtinId="9" hidden="1"/>
    <cellStyle name="Followed Hyperlink" xfId="10838" builtinId="9" hidden="1"/>
    <cellStyle name="Followed Hyperlink" xfId="10840" builtinId="9" hidden="1"/>
    <cellStyle name="Followed Hyperlink" xfId="10842" builtinId="9" hidden="1"/>
    <cellStyle name="Followed Hyperlink" xfId="10844" builtinId="9" hidden="1"/>
    <cellStyle name="Followed Hyperlink" xfId="10846" builtinId="9" hidden="1"/>
    <cellStyle name="Followed Hyperlink" xfId="10848" builtinId="9" hidden="1"/>
    <cellStyle name="Followed Hyperlink" xfId="10850" builtinId="9" hidden="1"/>
    <cellStyle name="Followed Hyperlink" xfId="10852" builtinId="9" hidden="1"/>
    <cellStyle name="Followed Hyperlink" xfId="10854" builtinId="9" hidden="1"/>
    <cellStyle name="Followed Hyperlink" xfId="10856" builtinId="9" hidden="1"/>
    <cellStyle name="Followed Hyperlink" xfId="10858" builtinId="9" hidden="1"/>
    <cellStyle name="Followed Hyperlink" xfId="10860" builtinId="9" hidden="1"/>
    <cellStyle name="Followed Hyperlink" xfId="10862" builtinId="9" hidden="1"/>
    <cellStyle name="Followed Hyperlink" xfId="10864" builtinId="9" hidden="1"/>
    <cellStyle name="Followed Hyperlink" xfId="10866" builtinId="9" hidden="1"/>
    <cellStyle name="Followed Hyperlink" xfId="10868" builtinId="9" hidden="1"/>
    <cellStyle name="Followed Hyperlink" xfId="10870" builtinId="9" hidden="1"/>
    <cellStyle name="Followed Hyperlink" xfId="10872" builtinId="9" hidden="1"/>
    <cellStyle name="Followed Hyperlink" xfId="10874" builtinId="9" hidden="1"/>
    <cellStyle name="Followed Hyperlink" xfId="10876" builtinId="9" hidden="1"/>
    <cellStyle name="Followed Hyperlink" xfId="10878" builtinId="9" hidden="1"/>
    <cellStyle name="Followed Hyperlink" xfId="10880" builtinId="9" hidden="1"/>
    <cellStyle name="Followed Hyperlink" xfId="10882" builtinId="9" hidden="1"/>
    <cellStyle name="Followed Hyperlink" xfId="10884" builtinId="9" hidden="1"/>
    <cellStyle name="Followed Hyperlink" xfId="10886" builtinId="9" hidden="1"/>
    <cellStyle name="Followed Hyperlink" xfId="10888" builtinId="9" hidden="1"/>
    <cellStyle name="Followed Hyperlink" xfId="10890" builtinId="9" hidden="1"/>
    <cellStyle name="Followed Hyperlink" xfId="10892" builtinId="9" hidden="1"/>
    <cellStyle name="Followed Hyperlink" xfId="10894" builtinId="9" hidden="1"/>
    <cellStyle name="Followed Hyperlink" xfId="10896" builtinId="9" hidden="1"/>
    <cellStyle name="Followed Hyperlink" xfId="10898" builtinId="9" hidden="1"/>
    <cellStyle name="Followed Hyperlink" xfId="10900" builtinId="9" hidden="1"/>
    <cellStyle name="Followed Hyperlink" xfId="10902" builtinId="9" hidden="1"/>
    <cellStyle name="Followed Hyperlink" xfId="10904" builtinId="9" hidden="1"/>
    <cellStyle name="Followed Hyperlink" xfId="10906" builtinId="9" hidden="1"/>
    <cellStyle name="Followed Hyperlink" xfId="10908" builtinId="9" hidden="1"/>
    <cellStyle name="Followed Hyperlink" xfId="10910" builtinId="9" hidden="1"/>
    <cellStyle name="Followed Hyperlink" xfId="10912" builtinId="9" hidden="1"/>
    <cellStyle name="Followed Hyperlink" xfId="10914" builtinId="9" hidden="1"/>
    <cellStyle name="Followed Hyperlink" xfId="10916" builtinId="9" hidden="1"/>
    <cellStyle name="Followed Hyperlink" xfId="10918" builtinId="9" hidden="1"/>
    <cellStyle name="Followed Hyperlink" xfId="10920" builtinId="9" hidden="1"/>
    <cellStyle name="Followed Hyperlink" xfId="10922" builtinId="9" hidden="1"/>
    <cellStyle name="Followed Hyperlink" xfId="10924" builtinId="9" hidden="1"/>
    <cellStyle name="Followed Hyperlink" xfId="10926" builtinId="9" hidden="1"/>
    <cellStyle name="Followed Hyperlink" xfId="10928" builtinId="9" hidden="1"/>
    <cellStyle name="Followed Hyperlink" xfId="10930" builtinId="9" hidden="1"/>
    <cellStyle name="Followed Hyperlink" xfId="10932" builtinId="9" hidden="1"/>
    <cellStyle name="Followed Hyperlink" xfId="10934" builtinId="9" hidden="1"/>
    <cellStyle name="Followed Hyperlink" xfId="10936" builtinId="9" hidden="1"/>
    <cellStyle name="Followed Hyperlink" xfId="10938" builtinId="9" hidden="1"/>
    <cellStyle name="Followed Hyperlink" xfId="10940" builtinId="9" hidden="1"/>
    <cellStyle name="Followed Hyperlink" xfId="10942" builtinId="9" hidden="1"/>
    <cellStyle name="Followed Hyperlink" xfId="10944" builtinId="9" hidden="1"/>
    <cellStyle name="Followed Hyperlink" xfId="10946" builtinId="9" hidden="1"/>
    <cellStyle name="Followed Hyperlink" xfId="10948" builtinId="9" hidden="1"/>
    <cellStyle name="Followed Hyperlink" xfId="10950" builtinId="9" hidden="1"/>
    <cellStyle name="Followed Hyperlink" xfId="10952" builtinId="9" hidden="1"/>
    <cellStyle name="Followed Hyperlink" xfId="10954" builtinId="9" hidden="1"/>
    <cellStyle name="Followed Hyperlink" xfId="10956" builtinId="9" hidden="1"/>
    <cellStyle name="Followed Hyperlink" xfId="10958" builtinId="9" hidden="1"/>
    <cellStyle name="Followed Hyperlink" xfId="10960" builtinId="9" hidden="1"/>
    <cellStyle name="Followed Hyperlink" xfId="10962" builtinId="9" hidden="1"/>
    <cellStyle name="Followed Hyperlink" xfId="10964" builtinId="9" hidden="1"/>
    <cellStyle name="Followed Hyperlink" xfId="10966" builtinId="9" hidden="1"/>
    <cellStyle name="Followed Hyperlink" xfId="10968" builtinId="9" hidden="1"/>
    <cellStyle name="Followed Hyperlink" xfId="10970" builtinId="9" hidden="1"/>
    <cellStyle name="Followed Hyperlink" xfId="10972" builtinId="9" hidden="1"/>
    <cellStyle name="Followed Hyperlink" xfId="10974" builtinId="9" hidden="1"/>
    <cellStyle name="Followed Hyperlink" xfId="10976" builtinId="9" hidden="1"/>
    <cellStyle name="Followed Hyperlink" xfId="10978" builtinId="9" hidden="1"/>
    <cellStyle name="Followed Hyperlink" xfId="10980" builtinId="9" hidden="1"/>
    <cellStyle name="Followed Hyperlink" xfId="10982" builtinId="9" hidden="1"/>
    <cellStyle name="Followed Hyperlink" xfId="10984" builtinId="9" hidden="1"/>
    <cellStyle name="Followed Hyperlink" xfId="10986" builtinId="9" hidden="1"/>
    <cellStyle name="Followed Hyperlink" xfId="10988" builtinId="9" hidden="1"/>
    <cellStyle name="Followed Hyperlink" xfId="10990" builtinId="9" hidden="1"/>
    <cellStyle name="Followed Hyperlink" xfId="10992" builtinId="9" hidden="1"/>
    <cellStyle name="Followed Hyperlink" xfId="10994" builtinId="9" hidden="1"/>
    <cellStyle name="Followed Hyperlink" xfId="10996" builtinId="9" hidden="1"/>
    <cellStyle name="Followed Hyperlink" xfId="10998" builtinId="9" hidden="1"/>
    <cellStyle name="Followed Hyperlink" xfId="11000" builtinId="9" hidden="1"/>
    <cellStyle name="Followed Hyperlink" xfId="11002" builtinId="9" hidden="1"/>
    <cellStyle name="Followed Hyperlink" xfId="11004" builtinId="9" hidden="1"/>
    <cellStyle name="Followed Hyperlink" xfId="11006" builtinId="9" hidden="1"/>
    <cellStyle name="Followed Hyperlink" xfId="11008" builtinId="9" hidden="1"/>
    <cellStyle name="Followed Hyperlink" xfId="11010" builtinId="9" hidden="1"/>
    <cellStyle name="Followed Hyperlink" xfId="11012" builtinId="9" hidden="1"/>
    <cellStyle name="Followed Hyperlink" xfId="11014" builtinId="9" hidden="1"/>
    <cellStyle name="Followed Hyperlink" xfId="11016" builtinId="9" hidden="1"/>
    <cellStyle name="Followed Hyperlink" xfId="11018" builtinId="9" hidden="1"/>
    <cellStyle name="Followed Hyperlink" xfId="11020" builtinId="9" hidden="1"/>
    <cellStyle name="Followed Hyperlink" xfId="11022" builtinId="9" hidden="1"/>
    <cellStyle name="Followed Hyperlink" xfId="11024" builtinId="9" hidden="1"/>
    <cellStyle name="Followed Hyperlink" xfId="11026" builtinId="9" hidden="1"/>
    <cellStyle name="Followed Hyperlink" xfId="11028" builtinId="9" hidden="1"/>
    <cellStyle name="Followed Hyperlink" xfId="11030" builtinId="9" hidden="1"/>
    <cellStyle name="Followed Hyperlink" xfId="11032" builtinId="9" hidden="1"/>
    <cellStyle name="Followed Hyperlink" xfId="11034" builtinId="9" hidden="1"/>
    <cellStyle name="Followed Hyperlink" xfId="11036" builtinId="9" hidden="1"/>
    <cellStyle name="Followed Hyperlink" xfId="11038" builtinId="9" hidden="1"/>
    <cellStyle name="Followed Hyperlink" xfId="11040" builtinId="9" hidden="1"/>
    <cellStyle name="Followed Hyperlink" xfId="11042" builtinId="9" hidden="1"/>
    <cellStyle name="Followed Hyperlink" xfId="11044" builtinId="9" hidden="1"/>
    <cellStyle name="Followed Hyperlink" xfId="11046" builtinId="9" hidden="1"/>
    <cellStyle name="Followed Hyperlink" xfId="11048" builtinId="9" hidden="1"/>
    <cellStyle name="Followed Hyperlink" xfId="11050" builtinId="9" hidden="1"/>
    <cellStyle name="Followed Hyperlink" xfId="11052" builtinId="9" hidden="1"/>
    <cellStyle name="Followed Hyperlink" xfId="11054" builtinId="9" hidden="1"/>
    <cellStyle name="Followed Hyperlink" xfId="11056" builtinId="9" hidden="1"/>
    <cellStyle name="Followed Hyperlink" xfId="11058" builtinId="9" hidden="1"/>
    <cellStyle name="Followed Hyperlink" xfId="11060" builtinId="9" hidden="1"/>
    <cellStyle name="Followed Hyperlink" xfId="11062" builtinId="9" hidden="1"/>
    <cellStyle name="Followed Hyperlink" xfId="11064" builtinId="9" hidden="1"/>
    <cellStyle name="Followed Hyperlink" xfId="11066" builtinId="9" hidden="1"/>
    <cellStyle name="Followed Hyperlink" xfId="11068" builtinId="9" hidden="1"/>
    <cellStyle name="Followed Hyperlink" xfId="11070" builtinId="9" hidden="1"/>
    <cellStyle name="Followed Hyperlink" xfId="11072" builtinId="9" hidden="1"/>
    <cellStyle name="Followed Hyperlink" xfId="11074" builtinId="9" hidden="1"/>
    <cellStyle name="Followed Hyperlink" xfId="11076" builtinId="9" hidden="1"/>
    <cellStyle name="Followed Hyperlink" xfId="11078" builtinId="9" hidden="1"/>
    <cellStyle name="Followed Hyperlink" xfId="11080" builtinId="9" hidden="1"/>
    <cellStyle name="Followed Hyperlink" xfId="11082" builtinId="9" hidden="1"/>
    <cellStyle name="Followed Hyperlink" xfId="11084" builtinId="9" hidden="1"/>
    <cellStyle name="Followed Hyperlink" xfId="11086" builtinId="9" hidden="1"/>
    <cellStyle name="Followed Hyperlink" xfId="11088" builtinId="9" hidden="1"/>
    <cellStyle name="Followed Hyperlink" xfId="11090" builtinId="9" hidden="1"/>
    <cellStyle name="Followed Hyperlink" xfId="11092" builtinId="9" hidden="1"/>
    <cellStyle name="Followed Hyperlink" xfId="11094" builtinId="9" hidden="1"/>
    <cellStyle name="Followed Hyperlink" xfId="11096" builtinId="9" hidden="1"/>
    <cellStyle name="Followed Hyperlink" xfId="11098" builtinId="9" hidden="1"/>
    <cellStyle name="Followed Hyperlink" xfId="11100" builtinId="9" hidden="1"/>
    <cellStyle name="Followed Hyperlink" xfId="11102" builtinId="9" hidden="1"/>
    <cellStyle name="Followed Hyperlink" xfId="11104" builtinId="9" hidden="1"/>
    <cellStyle name="Followed Hyperlink" xfId="11106" builtinId="9" hidden="1"/>
    <cellStyle name="Followed Hyperlink" xfId="11108" builtinId="9" hidden="1"/>
    <cellStyle name="Followed Hyperlink" xfId="11110" builtinId="9" hidden="1"/>
    <cellStyle name="Followed Hyperlink" xfId="11112" builtinId="9" hidden="1"/>
    <cellStyle name="Followed Hyperlink" xfId="11114" builtinId="9" hidden="1"/>
    <cellStyle name="Followed Hyperlink" xfId="11116" builtinId="9" hidden="1"/>
    <cellStyle name="Followed Hyperlink" xfId="11118" builtinId="9" hidden="1"/>
    <cellStyle name="Followed Hyperlink" xfId="11120" builtinId="9" hidden="1"/>
    <cellStyle name="Followed Hyperlink" xfId="11122" builtinId="9" hidden="1"/>
    <cellStyle name="Followed Hyperlink" xfId="11124" builtinId="9" hidden="1"/>
    <cellStyle name="Followed Hyperlink" xfId="11126" builtinId="9" hidden="1"/>
    <cellStyle name="Followed Hyperlink" xfId="11128" builtinId="9" hidden="1"/>
    <cellStyle name="Followed Hyperlink" xfId="11130" builtinId="9" hidden="1"/>
    <cellStyle name="Followed Hyperlink" xfId="11132" builtinId="9" hidden="1"/>
    <cellStyle name="Followed Hyperlink" xfId="11134" builtinId="9" hidden="1"/>
    <cellStyle name="Followed Hyperlink" xfId="11136" builtinId="9" hidden="1"/>
    <cellStyle name="Followed Hyperlink" xfId="11138" builtinId="9" hidden="1"/>
    <cellStyle name="Followed Hyperlink" xfId="11140" builtinId="9" hidden="1"/>
    <cellStyle name="Followed Hyperlink" xfId="11142" builtinId="9" hidden="1"/>
    <cellStyle name="Followed Hyperlink" xfId="11144" builtinId="9" hidden="1"/>
    <cellStyle name="Followed Hyperlink" xfId="11146" builtinId="9" hidden="1"/>
    <cellStyle name="Followed Hyperlink" xfId="11148" builtinId="9" hidden="1"/>
    <cellStyle name="Followed Hyperlink" xfId="11150" builtinId="9" hidden="1"/>
    <cellStyle name="Followed Hyperlink" xfId="11152" builtinId="9" hidden="1"/>
    <cellStyle name="Followed Hyperlink" xfId="11154" builtinId="9" hidden="1"/>
    <cellStyle name="Followed Hyperlink" xfId="11156" builtinId="9" hidden="1"/>
    <cellStyle name="Followed Hyperlink" xfId="11158" builtinId="9" hidden="1"/>
    <cellStyle name="Followed Hyperlink" xfId="11160" builtinId="9" hidden="1"/>
    <cellStyle name="Followed Hyperlink" xfId="11162" builtinId="9" hidden="1"/>
    <cellStyle name="Followed Hyperlink" xfId="11164" builtinId="9" hidden="1"/>
    <cellStyle name="Followed Hyperlink" xfId="11166" builtinId="9" hidden="1"/>
    <cellStyle name="Followed Hyperlink" xfId="11168" builtinId="9" hidden="1"/>
    <cellStyle name="Followed Hyperlink" xfId="11170" builtinId="9" hidden="1"/>
    <cellStyle name="Followed Hyperlink" xfId="11172" builtinId="9" hidden="1"/>
    <cellStyle name="Followed Hyperlink" xfId="11174" builtinId="9" hidden="1"/>
    <cellStyle name="Followed Hyperlink" xfId="11176" builtinId="9" hidden="1"/>
    <cellStyle name="Followed Hyperlink" xfId="11178" builtinId="9" hidden="1"/>
    <cellStyle name="Followed Hyperlink" xfId="11180" builtinId="9" hidden="1"/>
    <cellStyle name="Followed Hyperlink" xfId="11182" builtinId="9" hidden="1"/>
    <cellStyle name="Followed Hyperlink" xfId="11184" builtinId="9" hidden="1"/>
    <cellStyle name="Followed Hyperlink" xfId="11186" builtinId="9" hidden="1"/>
    <cellStyle name="Followed Hyperlink" xfId="11188" builtinId="9" hidden="1"/>
    <cellStyle name="Followed Hyperlink" xfId="11190" builtinId="9" hidden="1"/>
    <cellStyle name="Followed Hyperlink" xfId="11192" builtinId="9" hidden="1"/>
    <cellStyle name="Followed Hyperlink" xfId="11194" builtinId="9" hidden="1"/>
    <cellStyle name="Followed Hyperlink" xfId="11196" builtinId="9" hidden="1"/>
    <cellStyle name="Followed Hyperlink" xfId="11198" builtinId="9" hidden="1"/>
    <cellStyle name="Followed Hyperlink" xfId="11200" builtinId="9" hidden="1"/>
    <cellStyle name="Followed Hyperlink" xfId="11202" builtinId="9" hidden="1"/>
    <cellStyle name="Followed Hyperlink" xfId="11204" builtinId="9" hidden="1"/>
    <cellStyle name="Followed Hyperlink" xfId="11206" builtinId="9" hidden="1"/>
    <cellStyle name="Followed Hyperlink" xfId="11208" builtinId="9" hidden="1"/>
    <cellStyle name="Followed Hyperlink" xfId="11210" builtinId="9" hidden="1"/>
    <cellStyle name="Followed Hyperlink" xfId="11212" builtinId="9" hidden="1"/>
    <cellStyle name="Followed Hyperlink" xfId="11214" builtinId="9" hidden="1"/>
    <cellStyle name="Followed Hyperlink" xfId="11216" builtinId="9" hidden="1"/>
    <cellStyle name="Followed Hyperlink" xfId="11218" builtinId="9" hidden="1"/>
    <cellStyle name="Followed Hyperlink" xfId="11220" builtinId="9" hidden="1"/>
    <cellStyle name="Followed Hyperlink" xfId="11222" builtinId="9" hidden="1"/>
    <cellStyle name="Followed Hyperlink" xfId="11224" builtinId="9" hidden="1"/>
    <cellStyle name="Followed Hyperlink" xfId="11226" builtinId="9" hidden="1"/>
    <cellStyle name="Followed Hyperlink" xfId="11228" builtinId="9" hidden="1"/>
    <cellStyle name="Followed Hyperlink" xfId="11230" builtinId="9" hidden="1"/>
    <cellStyle name="Followed Hyperlink" xfId="11232" builtinId="9" hidden="1"/>
    <cellStyle name="Followed Hyperlink" xfId="11234" builtinId="9" hidden="1"/>
    <cellStyle name="Followed Hyperlink" xfId="11236" builtinId="9" hidden="1"/>
    <cellStyle name="Followed Hyperlink" xfId="11238" builtinId="9" hidden="1"/>
    <cellStyle name="Followed Hyperlink" xfId="11240" builtinId="9" hidden="1"/>
    <cellStyle name="Followed Hyperlink" xfId="11242" builtinId="9" hidden="1"/>
    <cellStyle name="Followed Hyperlink" xfId="11244" builtinId="9" hidden="1"/>
    <cellStyle name="Followed Hyperlink" xfId="11246" builtinId="9" hidden="1"/>
    <cellStyle name="Followed Hyperlink" xfId="11248" builtinId="9" hidden="1"/>
    <cellStyle name="Followed Hyperlink" xfId="11250" builtinId="9" hidden="1"/>
    <cellStyle name="Followed Hyperlink" xfId="11252" builtinId="9" hidden="1"/>
    <cellStyle name="Followed Hyperlink" xfId="11254" builtinId="9" hidden="1"/>
    <cellStyle name="Followed Hyperlink" xfId="11256" builtinId="9" hidden="1"/>
    <cellStyle name="Followed Hyperlink" xfId="11258" builtinId="9" hidden="1"/>
    <cellStyle name="Followed Hyperlink" xfId="11260" builtinId="9" hidden="1"/>
    <cellStyle name="Followed Hyperlink" xfId="11262" builtinId="9" hidden="1"/>
    <cellStyle name="Followed Hyperlink" xfId="11264" builtinId="9" hidden="1"/>
    <cellStyle name="Followed Hyperlink" xfId="11266" builtinId="9" hidden="1"/>
    <cellStyle name="Followed Hyperlink" xfId="11268" builtinId="9" hidden="1"/>
    <cellStyle name="Followed Hyperlink" xfId="11270" builtinId="9" hidden="1"/>
    <cellStyle name="Followed Hyperlink" xfId="11272" builtinId="9" hidden="1"/>
    <cellStyle name="Followed Hyperlink" xfId="11274" builtinId="9" hidden="1"/>
    <cellStyle name="Followed Hyperlink" xfId="11276" builtinId="9" hidden="1"/>
    <cellStyle name="Followed Hyperlink" xfId="11278" builtinId="9" hidden="1"/>
    <cellStyle name="Followed Hyperlink" xfId="11280" builtinId="9" hidden="1"/>
    <cellStyle name="Followed Hyperlink" xfId="11282" builtinId="9" hidden="1"/>
    <cellStyle name="Followed Hyperlink" xfId="11284" builtinId="9" hidden="1"/>
    <cellStyle name="Followed Hyperlink" xfId="11286" builtinId="9" hidden="1"/>
    <cellStyle name="Followed Hyperlink" xfId="11288" builtinId="9" hidden="1"/>
    <cellStyle name="Followed Hyperlink" xfId="11290" builtinId="9" hidden="1"/>
    <cellStyle name="Followed Hyperlink" xfId="11292" builtinId="9" hidden="1"/>
    <cellStyle name="Followed Hyperlink" xfId="11294" builtinId="9" hidden="1"/>
    <cellStyle name="Followed Hyperlink" xfId="11296" builtinId="9" hidden="1"/>
    <cellStyle name="Followed Hyperlink" xfId="11298" builtinId="9" hidden="1"/>
    <cellStyle name="Followed Hyperlink" xfId="11300" builtinId="9" hidden="1"/>
    <cellStyle name="Followed Hyperlink" xfId="11302" builtinId="9" hidden="1"/>
    <cellStyle name="Followed Hyperlink" xfId="11304" builtinId="9" hidden="1"/>
    <cellStyle name="Followed Hyperlink" xfId="11306" builtinId="9" hidden="1"/>
    <cellStyle name="Followed Hyperlink" xfId="11308" builtinId="9" hidden="1"/>
    <cellStyle name="Followed Hyperlink" xfId="11310" builtinId="9" hidden="1"/>
    <cellStyle name="Followed Hyperlink" xfId="11312" builtinId="9" hidden="1"/>
    <cellStyle name="Followed Hyperlink" xfId="11314" builtinId="9" hidden="1"/>
    <cellStyle name="Followed Hyperlink" xfId="11316" builtinId="9" hidden="1"/>
    <cellStyle name="Followed Hyperlink" xfId="11318" builtinId="9" hidden="1"/>
    <cellStyle name="Followed Hyperlink" xfId="11320" builtinId="9" hidden="1"/>
    <cellStyle name="Followed Hyperlink" xfId="11322" builtinId="9" hidden="1"/>
    <cellStyle name="Followed Hyperlink" xfId="11324" builtinId="9" hidden="1"/>
    <cellStyle name="Followed Hyperlink" xfId="11326" builtinId="9" hidden="1"/>
    <cellStyle name="Followed Hyperlink" xfId="11328" builtinId="9" hidden="1"/>
    <cellStyle name="Followed Hyperlink" xfId="11330" builtinId="9" hidden="1"/>
    <cellStyle name="Followed Hyperlink" xfId="11332" builtinId="9" hidden="1"/>
    <cellStyle name="Followed Hyperlink" xfId="11334" builtinId="9" hidden="1"/>
    <cellStyle name="Followed Hyperlink" xfId="11336" builtinId="9" hidden="1"/>
    <cellStyle name="Followed Hyperlink" xfId="11338" builtinId="9" hidden="1"/>
    <cellStyle name="Followed Hyperlink" xfId="11340" builtinId="9" hidden="1"/>
    <cellStyle name="Followed Hyperlink" xfId="11342" builtinId="9" hidden="1"/>
    <cellStyle name="Followed Hyperlink" xfId="11344" builtinId="9" hidden="1"/>
    <cellStyle name="Followed Hyperlink" xfId="11346" builtinId="9" hidden="1"/>
    <cellStyle name="Followed Hyperlink" xfId="11348" builtinId="9" hidden="1"/>
    <cellStyle name="Followed Hyperlink" xfId="11350" builtinId="9" hidden="1"/>
    <cellStyle name="Followed Hyperlink" xfId="11352" builtinId="9" hidden="1"/>
    <cellStyle name="Followed Hyperlink" xfId="11354" builtinId="9" hidden="1"/>
    <cellStyle name="Followed Hyperlink" xfId="11356" builtinId="9" hidden="1"/>
    <cellStyle name="Followed Hyperlink" xfId="11358" builtinId="9" hidden="1"/>
    <cellStyle name="Followed Hyperlink" xfId="11360" builtinId="9" hidden="1"/>
    <cellStyle name="Followed Hyperlink" xfId="11362" builtinId="9" hidden="1"/>
    <cellStyle name="Followed Hyperlink" xfId="11364" builtinId="9" hidden="1"/>
    <cellStyle name="Followed Hyperlink" xfId="11366" builtinId="9" hidden="1"/>
    <cellStyle name="Followed Hyperlink" xfId="11368" builtinId="9" hidden="1"/>
    <cellStyle name="Followed Hyperlink" xfId="11370" builtinId="9" hidden="1"/>
    <cellStyle name="Followed Hyperlink" xfId="11372" builtinId="9" hidden="1"/>
    <cellStyle name="Followed Hyperlink" xfId="11374" builtinId="9" hidden="1"/>
    <cellStyle name="Followed Hyperlink" xfId="11376" builtinId="9" hidden="1"/>
    <cellStyle name="Followed Hyperlink" xfId="11378" builtinId="9" hidden="1"/>
    <cellStyle name="Followed Hyperlink" xfId="11380" builtinId="9" hidden="1"/>
    <cellStyle name="Followed Hyperlink" xfId="11382" builtinId="9" hidden="1"/>
    <cellStyle name="Followed Hyperlink" xfId="11384" builtinId="9" hidden="1"/>
    <cellStyle name="Followed Hyperlink" xfId="11386" builtinId="9" hidden="1"/>
    <cellStyle name="Followed Hyperlink" xfId="11388" builtinId="9" hidden="1"/>
    <cellStyle name="Followed Hyperlink" xfId="11390" builtinId="9" hidden="1"/>
    <cellStyle name="Followed Hyperlink" xfId="11392" builtinId="9" hidden="1"/>
    <cellStyle name="Followed Hyperlink" xfId="11394" builtinId="9" hidden="1"/>
    <cellStyle name="Followed Hyperlink" xfId="11396" builtinId="9" hidden="1"/>
    <cellStyle name="Followed Hyperlink" xfId="11398" builtinId="9" hidden="1"/>
    <cellStyle name="Followed Hyperlink" xfId="11400" builtinId="9" hidden="1"/>
    <cellStyle name="Followed Hyperlink" xfId="11402" builtinId="9" hidden="1"/>
    <cellStyle name="Followed Hyperlink" xfId="11404" builtinId="9" hidden="1"/>
    <cellStyle name="Followed Hyperlink" xfId="11406" builtinId="9" hidden="1"/>
    <cellStyle name="Followed Hyperlink" xfId="11408" builtinId="9" hidden="1"/>
    <cellStyle name="Followed Hyperlink" xfId="11410" builtinId="9" hidden="1"/>
    <cellStyle name="Followed Hyperlink" xfId="11412" builtinId="9" hidden="1"/>
    <cellStyle name="Followed Hyperlink" xfId="11414" builtinId="9" hidden="1"/>
    <cellStyle name="Followed Hyperlink" xfId="11416" builtinId="9" hidden="1"/>
    <cellStyle name="Followed Hyperlink" xfId="11418" builtinId="9" hidden="1"/>
    <cellStyle name="Followed Hyperlink" xfId="11420" builtinId="9" hidden="1"/>
    <cellStyle name="Followed Hyperlink" xfId="11422" builtinId="9" hidden="1"/>
    <cellStyle name="Followed Hyperlink" xfId="11424" builtinId="9" hidden="1"/>
    <cellStyle name="Followed Hyperlink" xfId="11426" builtinId="9" hidden="1"/>
    <cellStyle name="Followed Hyperlink" xfId="11428" builtinId="9" hidden="1"/>
    <cellStyle name="Followed Hyperlink" xfId="11430" builtinId="9" hidden="1"/>
    <cellStyle name="Followed Hyperlink" xfId="11432" builtinId="9" hidden="1"/>
    <cellStyle name="Followed Hyperlink" xfId="11434" builtinId="9" hidden="1"/>
    <cellStyle name="Followed Hyperlink" xfId="11436" builtinId="9" hidden="1"/>
    <cellStyle name="Followed Hyperlink" xfId="11438" builtinId="9" hidden="1"/>
    <cellStyle name="Followed Hyperlink" xfId="11440" builtinId="9" hidden="1"/>
    <cellStyle name="Followed Hyperlink" xfId="11442" builtinId="9" hidden="1"/>
    <cellStyle name="Followed Hyperlink" xfId="11444" builtinId="9" hidden="1"/>
    <cellStyle name="Followed Hyperlink" xfId="11446" builtinId="9" hidden="1"/>
    <cellStyle name="Followed Hyperlink" xfId="11448" builtinId="9" hidden="1"/>
    <cellStyle name="Followed Hyperlink" xfId="11450" builtinId="9" hidden="1"/>
    <cellStyle name="Followed Hyperlink" xfId="11452" builtinId="9" hidden="1"/>
    <cellStyle name="Followed Hyperlink" xfId="11454" builtinId="9" hidden="1"/>
    <cellStyle name="Followed Hyperlink" xfId="11456" builtinId="9" hidden="1"/>
    <cellStyle name="Followed Hyperlink" xfId="11458" builtinId="9" hidden="1"/>
    <cellStyle name="Followed Hyperlink" xfId="11460" builtinId="9" hidden="1"/>
    <cellStyle name="Followed Hyperlink" xfId="11462" builtinId="9" hidden="1"/>
    <cellStyle name="Followed Hyperlink" xfId="11464" builtinId="9" hidden="1"/>
    <cellStyle name="Followed Hyperlink" xfId="11466" builtinId="9" hidden="1"/>
    <cellStyle name="Followed Hyperlink" xfId="11468" builtinId="9" hidden="1"/>
    <cellStyle name="Followed Hyperlink" xfId="11470" builtinId="9" hidden="1"/>
    <cellStyle name="Followed Hyperlink" xfId="11472" builtinId="9" hidden="1"/>
    <cellStyle name="Followed Hyperlink" xfId="11474" builtinId="9" hidden="1"/>
    <cellStyle name="Followed Hyperlink" xfId="11476" builtinId="9" hidden="1"/>
    <cellStyle name="Followed Hyperlink" xfId="11478" builtinId="9" hidden="1"/>
    <cellStyle name="Followed Hyperlink" xfId="11480" builtinId="9" hidden="1"/>
    <cellStyle name="Followed Hyperlink" xfId="11482" builtinId="9" hidden="1"/>
    <cellStyle name="Followed Hyperlink" xfId="11484" builtinId="9" hidden="1"/>
    <cellStyle name="Followed Hyperlink" xfId="11486" builtinId="9" hidden="1"/>
    <cellStyle name="Followed Hyperlink" xfId="11488" builtinId="9" hidden="1"/>
    <cellStyle name="Followed Hyperlink" xfId="11490" builtinId="9" hidden="1"/>
    <cellStyle name="Followed Hyperlink" xfId="11492" builtinId="9" hidden="1"/>
    <cellStyle name="Followed Hyperlink" xfId="11494" builtinId="9" hidden="1"/>
    <cellStyle name="Followed Hyperlink" xfId="11496" builtinId="9" hidden="1"/>
    <cellStyle name="Followed Hyperlink" xfId="11498" builtinId="9" hidden="1"/>
    <cellStyle name="Followed Hyperlink" xfId="11500" builtinId="9" hidden="1"/>
    <cellStyle name="Followed Hyperlink" xfId="11502" builtinId="9" hidden="1"/>
    <cellStyle name="Followed Hyperlink" xfId="11504" builtinId="9" hidden="1"/>
    <cellStyle name="Followed Hyperlink" xfId="11506" builtinId="9" hidden="1"/>
    <cellStyle name="Followed Hyperlink" xfId="115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45" builtinId="8" hidden="1"/>
    <cellStyle name="Hyperlink" xfId="4247" builtinId="8" hidden="1"/>
    <cellStyle name="Hyperlink" xfId="4249" builtinId="8" hidden="1"/>
    <cellStyle name="Hyperlink" xfId="4251" builtinId="8" hidden="1"/>
    <cellStyle name="Hyperlink" xfId="4253" builtinId="8" hidden="1"/>
    <cellStyle name="Hyperlink" xfId="4255" builtinId="8" hidden="1"/>
    <cellStyle name="Hyperlink" xfId="4257" builtinId="8" hidden="1"/>
    <cellStyle name="Hyperlink" xfId="4259" builtinId="8" hidden="1"/>
    <cellStyle name="Hyperlink" xfId="4261" builtinId="8" hidden="1"/>
    <cellStyle name="Hyperlink" xfId="4263" builtinId="8" hidden="1"/>
    <cellStyle name="Hyperlink" xfId="4265" builtinId="8" hidden="1"/>
    <cellStyle name="Hyperlink" xfId="4267" builtinId="8" hidden="1"/>
    <cellStyle name="Hyperlink" xfId="4269" builtinId="8" hidden="1"/>
    <cellStyle name="Hyperlink" xfId="4271" builtinId="8" hidden="1"/>
    <cellStyle name="Hyperlink" xfId="4273" builtinId="8" hidden="1"/>
    <cellStyle name="Hyperlink" xfId="4275" builtinId="8" hidden="1"/>
    <cellStyle name="Hyperlink" xfId="4277" builtinId="8" hidden="1"/>
    <cellStyle name="Hyperlink" xfId="4279" builtinId="8" hidden="1"/>
    <cellStyle name="Hyperlink" xfId="4281" builtinId="8" hidden="1"/>
    <cellStyle name="Hyperlink" xfId="4283" builtinId="8" hidden="1"/>
    <cellStyle name="Hyperlink" xfId="4285" builtinId="8" hidden="1"/>
    <cellStyle name="Hyperlink" xfId="4287" builtinId="8" hidden="1"/>
    <cellStyle name="Hyperlink" xfId="4289" builtinId="8" hidden="1"/>
    <cellStyle name="Hyperlink" xfId="4291" builtinId="8" hidden="1"/>
    <cellStyle name="Hyperlink" xfId="4293" builtinId="8" hidden="1"/>
    <cellStyle name="Hyperlink" xfId="4295" builtinId="8" hidden="1"/>
    <cellStyle name="Hyperlink" xfId="4297" builtinId="8" hidden="1"/>
    <cellStyle name="Hyperlink" xfId="4299" builtinId="8" hidden="1"/>
    <cellStyle name="Hyperlink" xfId="4301" builtinId="8" hidden="1"/>
    <cellStyle name="Hyperlink" xfId="4303" builtinId="8" hidden="1"/>
    <cellStyle name="Hyperlink" xfId="4305" builtinId="8" hidden="1"/>
    <cellStyle name="Hyperlink" xfId="4307" builtinId="8" hidden="1"/>
    <cellStyle name="Hyperlink" xfId="4309" builtinId="8" hidden="1"/>
    <cellStyle name="Hyperlink" xfId="4311" builtinId="8" hidden="1"/>
    <cellStyle name="Hyperlink" xfId="4313" builtinId="8" hidden="1"/>
    <cellStyle name="Hyperlink" xfId="4315" builtinId="8" hidden="1"/>
    <cellStyle name="Hyperlink" xfId="4317" builtinId="8" hidden="1"/>
    <cellStyle name="Hyperlink" xfId="4319" builtinId="8" hidden="1"/>
    <cellStyle name="Hyperlink" xfId="4321" builtinId="8" hidden="1"/>
    <cellStyle name="Hyperlink" xfId="4323" builtinId="8" hidden="1"/>
    <cellStyle name="Hyperlink" xfId="4325" builtinId="8" hidden="1"/>
    <cellStyle name="Hyperlink" xfId="4327" builtinId="8" hidden="1"/>
    <cellStyle name="Hyperlink" xfId="4329" builtinId="8" hidden="1"/>
    <cellStyle name="Hyperlink" xfId="4331" builtinId="8" hidden="1"/>
    <cellStyle name="Hyperlink" xfId="4333" builtinId="8" hidden="1"/>
    <cellStyle name="Hyperlink" xfId="4335" builtinId="8" hidden="1"/>
    <cellStyle name="Hyperlink" xfId="4337" builtinId="8" hidden="1"/>
    <cellStyle name="Hyperlink" xfId="4339" builtinId="8" hidden="1"/>
    <cellStyle name="Hyperlink" xfId="4341" builtinId="8" hidden="1"/>
    <cellStyle name="Hyperlink" xfId="4343" builtinId="8" hidden="1"/>
    <cellStyle name="Hyperlink" xfId="4345" builtinId="8" hidden="1"/>
    <cellStyle name="Hyperlink" xfId="4347" builtinId="8" hidden="1"/>
    <cellStyle name="Hyperlink" xfId="4349" builtinId="8" hidden="1"/>
    <cellStyle name="Hyperlink" xfId="4351" builtinId="8" hidden="1"/>
    <cellStyle name="Hyperlink" xfId="4353" builtinId="8" hidden="1"/>
    <cellStyle name="Hyperlink" xfId="4355" builtinId="8" hidden="1"/>
    <cellStyle name="Hyperlink" xfId="4357" builtinId="8" hidden="1"/>
    <cellStyle name="Hyperlink" xfId="4359" builtinId="8" hidden="1"/>
    <cellStyle name="Hyperlink" xfId="4361" builtinId="8" hidden="1"/>
    <cellStyle name="Hyperlink" xfId="4363" builtinId="8" hidden="1"/>
    <cellStyle name="Hyperlink" xfId="4365" builtinId="8" hidden="1"/>
    <cellStyle name="Hyperlink" xfId="4367" builtinId="8" hidden="1"/>
    <cellStyle name="Hyperlink" xfId="4369" builtinId="8" hidden="1"/>
    <cellStyle name="Hyperlink" xfId="4371" builtinId="8" hidden="1"/>
    <cellStyle name="Hyperlink" xfId="4373" builtinId="8" hidden="1"/>
    <cellStyle name="Hyperlink" xfId="4375" builtinId="8" hidden="1"/>
    <cellStyle name="Hyperlink" xfId="4377" builtinId="8" hidden="1"/>
    <cellStyle name="Hyperlink" xfId="4379" builtinId="8" hidden="1"/>
    <cellStyle name="Hyperlink" xfId="4381" builtinId="8" hidden="1"/>
    <cellStyle name="Hyperlink" xfId="4383" builtinId="8" hidden="1"/>
    <cellStyle name="Hyperlink" xfId="4385" builtinId="8" hidden="1"/>
    <cellStyle name="Hyperlink" xfId="4387" builtinId="8" hidden="1"/>
    <cellStyle name="Hyperlink" xfId="4389" builtinId="8" hidden="1"/>
    <cellStyle name="Hyperlink" xfId="4391" builtinId="8" hidden="1"/>
    <cellStyle name="Hyperlink" xfId="4393" builtinId="8" hidden="1"/>
    <cellStyle name="Hyperlink" xfId="4395" builtinId="8" hidden="1"/>
    <cellStyle name="Hyperlink" xfId="4397" builtinId="8" hidden="1"/>
    <cellStyle name="Hyperlink" xfId="4399" builtinId="8" hidden="1"/>
    <cellStyle name="Hyperlink" xfId="4401" builtinId="8" hidden="1"/>
    <cellStyle name="Hyperlink" xfId="4403" builtinId="8" hidden="1"/>
    <cellStyle name="Hyperlink" xfId="4405" builtinId="8" hidden="1"/>
    <cellStyle name="Hyperlink" xfId="4407" builtinId="8" hidden="1"/>
    <cellStyle name="Hyperlink" xfId="4409" builtinId="8" hidden="1"/>
    <cellStyle name="Hyperlink" xfId="4411" builtinId="8" hidden="1"/>
    <cellStyle name="Hyperlink" xfId="4413" builtinId="8" hidden="1"/>
    <cellStyle name="Hyperlink" xfId="4415" builtinId="8" hidden="1"/>
    <cellStyle name="Hyperlink" xfId="4417" builtinId="8" hidden="1"/>
    <cellStyle name="Hyperlink" xfId="4419" builtinId="8" hidden="1"/>
    <cellStyle name="Hyperlink" xfId="4421" builtinId="8" hidden="1"/>
    <cellStyle name="Hyperlink" xfId="4423" builtinId="8" hidden="1"/>
    <cellStyle name="Hyperlink" xfId="4425" builtinId="8" hidden="1"/>
    <cellStyle name="Hyperlink" xfId="4427" builtinId="8" hidden="1"/>
    <cellStyle name="Hyperlink" xfId="4429" builtinId="8" hidden="1"/>
    <cellStyle name="Hyperlink" xfId="4431" builtinId="8" hidden="1"/>
    <cellStyle name="Hyperlink" xfId="4433" builtinId="8" hidden="1"/>
    <cellStyle name="Hyperlink" xfId="4435" builtinId="8" hidden="1"/>
    <cellStyle name="Hyperlink" xfId="4437" builtinId="8" hidden="1"/>
    <cellStyle name="Hyperlink" xfId="4439" builtinId="8" hidden="1"/>
    <cellStyle name="Hyperlink" xfId="4441" builtinId="8" hidden="1"/>
    <cellStyle name="Hyperlink" xfId="4443" builtinId="8" hidden="1"/>
    <cellStyle name="Hyperlink" xfId="4445" builtinId="8" hidden="1"/>
    <cellStyle name="Hyperlink" xfId="4447" builtinId="8" hidden="1"/>
    <cellStyle name="Hyperlink" xfId="4449" builtinId="8" hidden="1"/>
    <cellStyle name="Hyperlink" xfId="4451" builtinId="8" hidden="1"/>
    <cellStyle name="Hyperlink" xfId="4453" builtinId="8" hidden="1"/>
    <cellStyle name="Hyperlink" xfId="4455" builtinId="8" hidden="1"/>
    <cellStyle name="Hyperlink" xfId="4457" builtinId="8" hidden="1"/>
    <cellStyle name="Hyperlink" xfId="4459" builtinId="8" hidden="1"/>
    <cellStyle name="Hyperlink" xfId="4461" builtinId="8" hidden="1"/>
    <cellStyle name="Hyperlink" xfId="4463" builtinId="8" hidden="1"/>
    <cellStyle name="Hyperlink" xfId="4465" builtinId="8" hidden="1"/>
    <cellStyle name="Hyperlink" xfId="4467" builtinId="8" hidden="1"/>
    <cellStyle name="Hyperlink" xfId="4469" builtinId="8" hidden="1"/>
    <cellStyle name="Hyperlink" xfId="4471" builtinId="8" hidden="1"/>
    <cellStyle name="Hyperlink" xfId="4473" builtinId="8" hidden="1"/>
    <cellStyle name="Hyperlink" xfId="4475" builtinId="8" hidden="1"/>
    <cellStyle name="Hyperlink" xfId="4477" builtinId="8" hidden="1"/>
    <cellStyle name="Hyperlink" xfId="4479" builtinId="8" hidden="1"/>
    <cellStyle name="Hyperlink" xfId="4481" builtinId="8" hidden="1"/>
    <cellStyle name="Hyperlink" xfId="4483" builtinId="8" hidden="1"/>
    <cellStyle name="Hyperlink" xfId="4485" builtinId="8" hidden="1"/>
    <cellStyle name="Hyperlink" xfId="4487" builtinId="8" hidden="1"/>
    <cellStyle name="Hyperlink" xfId="4489" builtinId="8" hidden="1"/>
    <cellStyle name="Hyperlink" xfId="4491" builtinId="8" hidden="1"/>
    <cellStyle name="Hyperlink" xfId="4493" builtinId="8" hidden="1"/>
    <cellStyle name="Hyperlink" xfId="4495" builtinId="8" hidden="1"/>
    <cellStyle name="Hyperlink" xfId="4497" builtinId="8" hidden="1"/>
    <cellStyle name="Hyperlink" xfId="4499" builtinId="8" hidden="1"/>
    <cellStyle name="Hyperlink" xfId="4501"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685" builtinId="8" hidden="1"/>
    <cellStyle name="Hyperlink" xfId="4687" builtinId="8" hidden="1"/>
    <cellStyle name="Hyperlink" xfId="4689" builtinId="8" hidden="1"/>
    <cellStyle name="Hyperlink" xfId="4691" builtinId="8" hidden="1"/>
    <cellStyle name="Hyperlink" xfId="4693" builtinId="8" hidden="1"/>
    <cellStyle name="Hyperlink" xfId="4695" builtinId="8" hidden="1"/>
    <cellStyle name="Hyperlink" xfId="4697" builtinId="8" hidden="1"/>
    <cellStyle name="Hyperlink" xfId="4699" builtinId="8" hidden="1"/>
    <cellStyle name="Hyperlink" xfId="4701" builtinId="8" hidden="1"/>
    <cellStyle name="Hyperlink" xfId="4703" builtinId="8" hidden="1"/>
    <cellStyle name="Hyperlink" xfId="4705" builtinId="8" hidden="1"/>
    <cellStyle name="Hyperlink" xfId="4707" builtinId="8" hidden="1"/>
    <cellStyle name="Hyperlink" xfId="4709" builtinId="8" hidden="1"/>
    <cellStyle name="Hyperlink" xfId="4711" builtinId="8" hidden="1"/>
    <cellStyle name="Hyperlink" xfId="4713" builtinId="8" hidden="1"/>
    <cellStyle name="Hyperlink" xfId="4715" builtinId="8" hidden="1"/>
    <cellStyle name="Hyperlink" xfId="4717" builtinId="8" hidden="1"/>
    <cellStyle name="Hyperlink" xfId="4719" builtinId="8" hidden="1"/>
    <cellStyle name="Hyperlink" xfId="4721" builtinId="8" hidden="1"/>
    <cellStyle name="Hyperlink" xfId="4723" builtinId="8" hidden="1"/>
    <cellStyle name="Hyperlink" xfId="4725" builtinId="8" hidden="1"/>
    <cellStyle name="Hyperlink" xfId="4727" builtinId="8" hidden="1"/>
    <cellStyle name="Hyperlink" xfId="4729" builtinId="8" hidden="1"/>
    <cellStyle name="Hyperlink" xfId="4731" builtinId="8" hidden="1"/>
    <cellStyle name="Hyperlink" xfId="4733" builtinId="8" hidden="1"/>
    <cellStyle name="Hyperlink" xfId="4735" builtinId="8" hidden="1"/>
    <cellStyle name="Hyperlink" xfId="4737" builtinId="8" hidden="1"/>
    <cellStyle name="Hyperlink" xfId="4739" builtinId="8" hidden="1"/>
    <cellStyle name="Hyperlink" xfId="4741" builtinId="8" hidden="1"/>
    <cellStyle name="Hyperlink" xfId="4743" builtinId="8" hidden="1"/>
    <cellStyle name="Hyperlink" xfId="4745" builtinId="8" hidden="1"/>
    <cellStyle name="Hyperlink" xfId="4747" builtinId="8" hidden="1"/>
    <cellStyle name="Hyperlink" xfId="4749" builtinId="8" hidden="1"/>
    <cellStyle name="Hyperlink" xfId="4751" builtinId="8" hidden="1"/>
    <cellStyle name="Hyperlink" xfId="4753" builtinId="8" hidden="1"/>
    <cellStyle name="Hyperlink" xfId="4755" builtinId="8" hidden="1"/>
    <cellStyle name="Hyperlink" xfId="4757" builtinId="8" hidden="1"/>
    <cellStyle name="Hyperlink" xfId="4759" builtinId="8" hidden="1"/>
    <cellStyle name="Hyperlink" xfId="4761" builtinId="8" hidden="1"/>
    <cellStyle name="Hyperlink" xfId="4763" builtinId="8" hidden="1"/>
    <cellStyle name="Hyperlink" xfId="4765" builtinId="8" hidden="1"/>
    <cellStyle name="Hyperlink" xfId="4767" builtinId="8" hidden="1"/>
    <cellStyle name="Hyperlink" xfId="4769" builtinId="8" hidden="1"/>
    <cellStyle name="Hyperlink" xfId="4771" builtinId="8" hidden="1"/>
    <cellStyle name="Hyperlink" xfId="4773" builtinId="8" hidden="1"/>
    <cellStyle name="Hyperlink" xfId="4775" builtinId="8" hidden="1"/>
    <cellStyle name="Hyperlink" xfId="4777" builtinId="8" hidden="1"/>
    <cellStyle name="Hyperlink" xfId="4779" builtinId="8" hidden="1"/>
    <cellStyle name="Hyperlink" xfId="4781" builtinId="8" hidden="1"/>
    <cellStyle name="Hyperlink" xfId="4783" builtinId="8" hidden="1"/>
    <cellStyle name="Hyperlink" xfId="4785"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971" builtinId="8" hidden="1"/>
    <cellStyle name="Hyperlink" xfId="4973" builtinId="8" hidden="1"/>
    <cellStyle name="Hyperlink" xfId="4975" builtinId="8" hidden="1"/>
    <cellStyle name="Hyperlink" xfId="4977" builtinId="8" hidden="1"/>
    <cellStyle name="Hyperlink" xfId="4979" builtinId="8" hidden="1"/>
    <cellStyle name="Hyperlink" xfId="4981" builtinId="8" hidden="1"/>
    <cellStyle name="Hyperlink" xfId="4983" builtinId="8" hidden="1"/>
    <cellStyle name="Hyperlink" xfId="4985" builtinId="8" hidden="1"/>
    <cellStyle name="Hyperlink" xfId="4987" builtinId="8" hidden="1"/>
    <cellStyle name="Hyperlink" xfId="4989" builtinId="8" hidden="1"/>
    <cellStyle name="Hyperlink" xfId="4991" builtinId="8" hidden="1"/>
    <cellStyle name="Hyperlink" xfId="4993" builtinId="8" hidden="1"/>
    <cellStyle name="Hyperlink" xfId="4995" builtinId="8" hidden="1"/>
    <cellStyle name="Hyperlink" xfId="4997" builtinId="8" hidden="1"/>
    <cellStyle name="Hyperlink" xfId="4999" builtinId="8" hidden="1"/>
    <cellStyle name="Hyperlink" xfId="5001" builtinId="8" hidden="1"/>
    <cellStyle name="Hyperlink" xfId="5003" builtinId="8" hidden="1"/>
    <cellStyle name="Hyperlink" xfId="5005" builtinId="8" hidden="1"/>
    <cellStyle name="Hyperlink" xfId="5007" builtinId="8" hidden="1"/>
    <cellStyle name="Hyperlink" xfId="5009" builtinId="8" hidden="1"/>
    <cellStyle name="Hyperlink" xfId="5011" builtinId="8" hidden="1"/>
    <cellStyle name="Hyperlink" xfId="5013" builtinId="8" hidden="1"/>
    <cellStyle name="Hyperlink" xfId="5015" builtinId="8" hidden="1"/>
    <cellStyle name="Hyperlink" xfId="5017" builtinId="8" hidden="1"/>
    <cellStyle name="Hyperlink" xfId="5019" builtinId="8" hidden="1"/>
    <cellStyle name="Hyperlink" xfId="5021" builtinId="8" hidden="1"/>
    <cellStyle name="Hyperlink" xfId="5023" builtinId="8" hidden="1"/>
    <cellStyle name="Hyperlink" xfId="5025" builtinId="8" hidden="1"/>
    <cellStyle name="Hyperlink" xfId="5027" builtinId="8" hidden="1"/>
    <cellStyle name="Hyperlink" xfId="5029" builtinId="8" hidden="1"/>
    <cellStyle name="Hyperlink" xfId="5031" builtinId="8" hidden="1"/>
    <cellStyle name="Hyperlink" xfId="5033" builtinId="8" hidden="1"/>
    <cellStyle name="Hyperlink" xfId="5035" builtinId="8" hidden="1"/>
    <cellStyle name="Hyperlink" xfId="5037" builtinId="8" hidden="1"/>
    <cellStyle name="Hyperlink" xfId="5039" builtinId="8" hidden="1"/>
    <cellStyle name="Hyperlink" xfId="5041" builtinId="8" hidden="1"/>
    <cellStyle name="Hyperlink" xfId="5043" builtinId="8" hidden="1"/>
    <cellStyle name="Hyperlink" xfId="5045" builtinId="8" hidden="1"/>
    <cellStyle name="Hyperlink" xfId="5047" builtinId="8" hidden="1"/>
    <cellStyle name="Hyperlink" xfId="5049" builtinId="8" hidden="1"/>
    <cellStyle name="Hyperlink" xfId="5051" builtinId="8" hidden="1"/>
    <cellStyle name="Hyperlink" xfId="5053" builtinId="8" hidden="1"/>
    <cellStyle name="Hyperlink" xfId="5055" builtinId="8" hidden="1"/>
    <cellStyle name="Hyperlink" xfId="5057" builtinId="8" hidden="1"/>
    <cellStyle name="Hyperlink" xfId="5059" builtinId="8" hidden="1"/>
    <cellStyle name="Hyperlink" xfId="5061"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5153" builtinId="8" hidden="1"/>
    <cellStyle name="Hyperlink" xfId="5155" builtinId="8" hidden="1"/>
    <cellStyle name="Hyperlink" xfId="5157" builtinId="8" hidden="1"/>
    <cellStyle name="Hyperlink" xfId="5159" builtinId="8" hidden="1"/>
    <cellStyle name="Hyperlink" xfId="5161" builtinId="8" hidden="1"/>
    <cellStyle name="Hyperlink" xfId="5163" builtinId="8" hidden="1"/>
    <cellStyle name="Hyperlink" xfId="5165" builtinId="8" hidden="1"/>
    <cellStyle name="Hyperlink" xfId="5167" builtinId="8" hidden="1"/>
    <cellStyle name="Hyperlink" xfId="5169" builtinId="8" hidden="1"/>
    <cellStyle name="Hyperlink" xfId="5171" builtinId="8" hidden="1"/>
    <cellStyle name="Hyperlink" xfId="5173" builtinId="8" hidden="1"/>
    <cellStyle name="Hyperlink" xfId="5175" builtinId="8" hidden="1"/>
    <cellStyle name="Hyperlink" xfId="5177" builtinId="8" hidden="1"/>
    <cellStyle name="Hyperlink" xfId="5179" builtinId="8" hidden="1"/>
    <cellStyle name="Hyperlink" xfId="5181" builtinId="8" hidden="1"/>
    <cellStyle name="Hyperlink" xfId="5183" builtinId="8" hidden="1"/>
    <cellStyle name="Hyperlink" xfId="5185" builtinId="8" hidden="1"/>
    <cellStyle name="Hyperlink" xfId="5187" builtinId="8" hidden="1"/>
    <cellStyle name="Hyperlink" xfId="5189" builtinId="8" hidden="1"/>
    <cellStyle name="Hyperlink" xfId="5191" builtinId="8" hidden="1"/>
    <cellStyle name="Hyperlink" xfId="5193" builtinId="8" hidden="1"/>
    <cellStyle name="Hyperlink" xfId="5195" builtinId="8" hidden="1"/>
    <cellStyle name="Hyperlink" xfId="5197" builtinId="8" hidden="1"/>
    <cellStyle name="Hyperlink" xfId="5199" builtinId="8" hidden="1"/>
    <cellStyle name="Hyperlink" xfId="5201" builtinId="8" hidden="1"/>
    <cellStyle name="Hyperlink" xfId="5203" builtinId="8" hidden="1"/>
    <cellStyle name="Hyperlink" xfId="5205" builtinId="8" hidden="1"/>
    <cellStyle name="Hyperlink" xfId="5207" builtinId="8" hidden="1"/>
    <cellStyle name="Hyperlink" xfId="5209" builtinId="8" hidden="1"/>
    <cellStyle name="Hyperlink" xfId="5211" builtinId="8" hidden="1"/>
    <cellStyle name="Hyperlink" xfId="5213" builtinId="8" hidden="1"/>
    <cellStyle name="Hyperlink" xfId="5215" builtinId="8" hidden="1"/>
    <cellStyle name="Hyperlink" xfId="5217" builtinId="8" hidden="1"/>
    <cellStyle name="Hyperlink" xfId="5219" builtinId="8" hidden="1"/>
    <cellStyle name="Hyperlink" xfId="5221" builtinId="8" hidden="1"/>
    <cellStyle name="Hyperlink" xfId="5223" builtinId="8" hidden="1"/>
    <cellStyle name="Hyperlink" xfId="5225" builtinId="8" hidden="1"/>
    <cellStyle name="Hyperlink" xfId="5227" builtinId="8" hidden="1"/>
    <cellStyle name="Hyperlink" xfId="5229" builtinId="8" hidden="1"/>
    <cellStyle name="Hyperlink" xfId="5231" builtinId="8" hidden="1"/>
    <cellStyle name="Hyperlink" xfId="5233" builtinId="8" hidden="1"/>
    <cellStyle name="Hyperlink" xfId="5235" builtinId="8" hidden="1"/>
    <cellStyle name="Hyperlink" xfId="5237" builtinId="8" hidden="1"/>
    <cellStyle name="Hyperlink" xfId="5239" builtinId="8" hidden="1"/>
    <cellStyle name="Hyperlink" xfId="5241" builtinId="8" hidden="1"/>
    <cellStyle name="Hyperlink" xfId="5243" builtinId="8" hidden="1"/>
    <cellStyle name="Hyperlink" xfId="5245" builtinId="8" hidden="1"/>
    <cellStyle name="Hyperlink" xfId="5247" builtinId="8" hidden="1"/>
    <cellStyle name="Hyperlink" xfId="5249" builtinId="8" hidden="1"/>
    <cellStyle name="Hyperlink" xfId="5251" builtinId="8" hidden="1"/>
    <cellStyle name="Hyperlink" xfId="5253" builtinId="8" hidden="1"/>
    <cellStyle name="Hyperlink" xfId="5255" builtinId="8" hidden="1"/>
    <cellStyle name="Hyperlink" xfId="5257" builtinId="8" hidden="1"/>
    <cellStyle name="Hyperlink" xfId="5259" builtinId="8" hidden="1"/>
    <cellStyle name="Hyperlink" xfId="5261" builtinId="8" hidden="1"/>
    <cellStyle name="Hyperlink" xfId="5263" builtinId="8" hidden="1"/>
    <cellStyle name="Hyperlink" xfId="5265" builtinId="8" hidden="1"/>
    <cellStyle name="Hyperlink" xfId="5267" builtinId="8" hidden="1"/>
    <cellStyle name="Hyperlink" xfId="5269" builtinId="8" hidden="1"/>
    <cellStyle name="Hyperlink" xfId="5271" builtinId="8" hidden="1"/>
    <cellStyle name="Hyperlink" xfId="5273" builtinId="8" hidden="1"/>
    <cellStyle name="Hyperlink" xfId="5275" builtinId="8" hidden="1"/>
    <cellStyle name="Hyperlink" xfId="5277" builtinId="8" hidden="1"/>
    <cellStyle name="Hyperlink" xfId="5279" builtinId="8" hidden="1"/>
    <cellStyle name="Hyperlink" xfId="5281" builtinId="8" hidden="1"/>
    <cellStyle name="Hyperlink" xfId="5283" builtinId="8" hidden="1"/>
    <cellStyle name="Hyperlink" xfId="5285" builtinId="8" hidden="1"/>
    <cellStyle name="Hyperlink" xfId="5287" builtinId="8" hidden="1"/>
    <cellStyle name="Hyperlink" xfId="5289" builtinId="8" hidden="1"/>
    <cellStyle name="Hyperlink" xfId="5291" builtinId="8" hidden="1"/>
    <cellStyle name="Hyperlink" xfId="5293" builtinId="8" hidden="1"/>
    <cellStyle name="Hyperlink" xfId="5295" builtinId="8" hidden="1"/>
    <cellStyle name="Hyperlink" xfId="5297" builtinId="8" hidden="1"/>
    <cellStyle name="Hyperlink" xfId="5299" builtinId="8" hidden="1"/>
    <cellStyle name="Hyperlink" xfId="5301" builtinId="8" hidden="1"/>
    <cellStyle name="Hyperlink" xfId="5303" builtinId="8" hidden="1"/>
    <cellStyle name="Hyperlink" xfId="5305" builtinId="8" hidden="1"/>
    <cellStyle name="Hyperlink" xfId="5307" builtinId="8" hidden="1"/>
    <cellStyle name="Hyperlink" xfId="5309" builtinId="8" hidden="1"/>
    <cellStyle name="Hyperlink" xfId="5311" builtinId="8" hidden="1"/>
    <cellStyle name="Hyperlink" xfId="5313" builtinId="8" hidden="1"/>
    <cellStyle name="Hyperlink" xfId="5315" builtinId="8" hidden="1"/>
    <cellStyle name="Hyperlink" xfId="5317" builtinId="8" hidden="1"/>
    <cellStyle name="Hyperlink" xfId="5319" builtinId="8" hidden="1"/>
    <cellStyle name="Hyperlink" xfId="5321" builtinId="8" hidden="1"/>
    <cellStyle name="Hyperlink" xfId="5323" builtinId="8" hidden="1"/>
    <cellStyle name="Hyperlink" xfId="5325" builtinId="8" hidden="1"/>
    <cellStyle name="Hyperlink" xfId="5327" builtinId="8" hidden="1"/>
    <cellStyle name="Hyperlink" xfId="5329" builtinId="8" hidden="1"/>
    <cellStyle name="Hyperlink" xfId="5331" builtinId="8" hidden="1"/>
    <cellStyle name="Hyperlink" xfId="5333" builtinId="8" hidden="1"/>
    <cellStyle name="Hyperlink" xfId="5335" builtinId="8" hidden="1"/>
    <cellStyle name="Hyperlink" xfId="5337" builtinId="8" hidden="1"/>
    <cellStyle name="Hyperlink" xfId="5339" builtinId="8" hidden="1"/>
    <cellStyle name="Hyperlink" xfId="5341" builtinId="8" hidden="1"/>
    <cellStyle name="Hyperlink" xfId="5343" builtinId="8" hidden="1"/>
    <cellStyle name="Hyperlink" xfId="5345" builtinId="8" hidden="1"/>
    <cellStyle name="Hyperlink" xfId="5347" builtinId="8" hidden="1"/>
    <cellStyle name="Hyperlink" xfId="5349" builtinId="8" hidden="1"/>
    <cellStyle name="Hyperlink" xfId="5351" builtinId="8" hidden="1"/>
    <cellStyle name="Hyperlink" xfId="5353" builtinId="8" hidden="1"/>
    <cellStyle name="Hyperlink" xfId="5355" builtinId="8" hidden="1"/>
    <cellStyle name="Hyperlink" xfId="5357" builtinId="8" hidden="1"/>
    <cellStyle name="Hyperlink" xfId="5359" builtinId="8" hidden="1"/>
    <cellStyle name="Hyperlink" xfId="5361" builtinId="8" hidden="1"/>
    <cellStyle name="Hyperlink" xfId="5363" builtinId="8" hidden="1"/>
    <cellStyle name="Hyperlink" xfId="5365" builtinId="8" hidden="1"/>
    <cellStyle name="Hyperlink" xfId="5367" builtinId="8" hidden="1"/>
    <cellStyle name="Hyperlink" xfId="5369" builtinId="8" hidden="1"/>
    <cellStyle name="Hyperlink" xfId="5371" builtinId="8" hidden="1"/>
    <cellStyle name="Hyperlink" xfId="5373" builtinId="8" hidden="1"/>
    <cellStyle name="Hyperlink" xfId="5375" builtinId="8" hidden="1"/>
    <cellStyle name="Hyperlink" xfId="5377" builtinId="8" hidden="1"/>
    <cellStyle name="Hyperlink" xfId="5379" builtinId="8" hidden="1"/>
    <cellStyle name="Hyperlink" xfId="5381" builtinId="8" hidden="1"/>
    <cellStyle name="Hyperlink" xfId="5383" builtinId="8" hidden="1"/>
    <cellStyle name="Hyperlink" xfId="5385" builtinId="8" hidden="1"/>
    <cellStyle name="Hyperlink" xfId="5387" builtinId="8" hidden="1"/>
    <cellStyle name="Hyperlink" xfId="5389" builtinId="8" hidden="1"/>
    <cellStyle name="Hyperlink" xfId="5391" builtinId="8" hidden="1"/>
    <cellStyle name="Hyperlink" xfId="5393" builtinId="8" hidden="1"/>
    <cellStyle name="Hyperlink" xfId="5395" builtinId="8" hidden="1"/>
    <cellStyle name="Hyperlink" xfId="5397" builtinId="8" hidden="1"/>
    <cellStyle name="Hyperlink" xfId="5399" builtinId="8" hidden="1"/>
    <cellStyle name="Hyperlink" xfId="5401" builtinId="8" hidden="1"/>
    <cellStyle name="Hyperlink" xfId="5403" builtinId="8" hidden="1"/>
    <cellStyle name="Hyperlink" xfId="5405" builtinId="8" hidden="1"/>
    <cellStyle name="Hyperlink" xfId="5407" builtinId="8" hidden="1"/>
    <cellStyle name="Hyperlink" xfId="5409" builtinId="8" hidden="1"/>
    <cellStyle name="Hyperlink" xfId="5411" builtinId="8" hidden="1"/>
    <cellStyle name="Hyperlink" xfId="5413" builtinId="8" hidden="1"/>
    <cellStyle name="Hyperlink" xfId="5415" builtinId="8" hidden="1"/>
    <cellStyle name="Hyperlink" xfId="5417" builtinId="8" hidden="1"/>
    <cellStyle name="Hyperlink" xfId="5419" builtinId="8" hidden="1"/>
    <cellStyle name="Hyperlink" xfId="5421" builtinId="8" hidden="1"/>
    <cellStyle name="Hyperlink" xfId="5423" builtinId="8" hidden="1"/>
    <cellStyle name="Hyperlink" xfId="5425" builtinId="8" hidden="1"/>
    <cellStyle name="Hyperlink" xfId="542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519" builtinId="8" hidden="1"/>
    <cellStyle name="Hyperlink" xfId="5521" builtinId="8" hidden="1"/>
    <cellStyle name="Hyperlink" xfId="5523" builtinId="8" hidden="1"/>
    <cellStyle name="Hyperlink" xfId="5525" builtinId="8" hidden="1"/>
    <cellStyle name="Hyperlink" xfId="5527" builtinId="8" hidden="1"/>
    <cellStyle name="Hyperlink" xfId="5529" builtinId="8" hidden="1"/>
    <cellStyle name="Hyperlink" xfId="5531" builtinId="8" hidden="1"/>
    <cellStyle name="Hyperlink" xfId="5533" builtinId="8" hidden="1"/>
    <cellStyle name="Hyperlink" xfId="5535" builtinId="8" hidden="1"/>
    <cellStyle name="Hyperlink" xfId="5537" builtinId="8" hidden="1"/>
    <cellStyle name="Hyperlink" xfId="5539" builtinId="8" hidden="1"/>
    <cellStyle name="Hyperlink" xfId="5541" builtinId="8" hidden="1"/>
    <cellStyle name="Hyperlink" xfId="5543" builtinId="8" hidden="1"/>
    <cellStyle name="Hyperlink" xfId="5545" builtinId="8" hidden="1"/>
    <cellStyle name="Hyperlink" xfId="5547" builtinId="8" hidden="1"/>
    <cellStyle name="Hyperlink" xfId="5549" builtinId="8" hidden="1"/>
    <cellStyle name="Hyperlink" xfId="5551" builtinId="8" hidden="1"/>
    <cellStyle name="Hyperlink" xfId="5553" builtinId="8" hidden="1"/>
    <cellStyle name="Hyperlink" xfId="5555" builtinId="8" hidden="1"/>
    <cellStyle name="Hyperlink" xfId="5557" builtinId="8" hidden="1"/>
    <cellStyle name="Hyperlink" xfId="5559" builtinId="8" hidden="1"/>
    <cellStyle name="Hyperlink" xfId="5561" builtinId="8" hidden="1"/>
    <cellStyle name="Hyperlink" xfId="5563" builtinId="8" hidden="1"/>
    <cellStyle name="Hyperlink" xfId="5565" builtinId="8" hidden="1"/>
    <cellStyle name="Hyperlink" xfId="5567" builtinId="8" hidden="1"/>
    <cellStyle name="Hyperlink" xfId="5569" builtinId="8" hidden="1"/>
    <cellStyle name="Hyperlink" xfId="5571" builtinId="8" hidden="1"/>
    <cellStyle name="Hyperlink" xfId="5573" builtinId="8" hidden="1"/>
    <cellStyle name="Hyperlink" xfId="5575" builtinId="8" hidden="1"/>
    <cellStyle name="Hyperlink" xfId="5577" builtinId="8" hidden="1"/>
    <cellStyle name="Hyperlink" xfId="5579" builtinId="8" hidden="1"/>
    <cellStyle name="Hyperlink" xfId="5581" builtinId="8" hidden="1"/>
    <cellStyle name="Hyperlink" xfId="5583" builtinId="8" hidden="1"/>
    <cellStyle name="Hyperlink" xfId="5585" builtinId="8" hidden="1"/>
    <cellStyle name="Hyperlink" xfId="5587" builtinId="8" hidden="1"/>
    <cellStyle name="Hyperlink" xfId="5589" builtinId="8" hidden="1"/>
    <cellStyle name="Hyperlink" xfId="5591" builtinId="8" hidden="1"/>
    <cellStyle name="Hyperlink" xfId="5593" builtinId="8" hidden="1"/>
    <cellStyle name="Hyperlink" xfId="5595" builtinId="8" hidden="1"/>
    <cellStyle name="Hyperlink" xfId="5597" builtinId="8" hidden="1"/>
    <cellStyle name="Hyperlink" xfId="5599" builtinId="8" hidden="1"/>
    <cellStyle name="Hyperlink" xfId="5601" builtinId="8" hidden="1"/>
    <cellStyle name="Hyperlink" xfId="5603" builtinId="8" hidden="1"/>
    <cellStyle name="Hyperlink" xfId="5605" builtinId="8" hidden="1"/>
    <cellStyle name="Hyperlink" xfId="5607" builtinId="8" hidden="1"/>
    <cellStyle name="Hyperlink" xfId="560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5701" builtinId="8" hidden="1"/>
    <cellStyle name="Hyperlink" xfId="5703" builtinId="8" hidden="1"/>
    <cellStyle name="Hyperlink" xfId="5705" builtinId="8" hidden="1"/>
    <cellStyle name="Hyperlink" xfId="5707" builtinId="8" hidden="1"/>
    <cellStyle name="Hyperlink" xfId="5709" builtinId="8" hidden="1"/>
    <cellStyle name="Hyperlink" xfId="5711" builtinId="8" hidden="1"/>
    <cellStyle name="Hyperlink" xfId="5713" builtinId="8" hidden="1"/>
    <cellStyle name="Hyperlink" xfId="5715" builtinId="8" hidden="1"/>
    <cellStyle name="Hyperlink" xfId="5717" builtinId="8" hidden="1"/>
    <cellStyle name="Hyperlink" xfId="5719" builtinId="8" hidden="1"/>
    <cellStyle name="Hyperlink" xfId="5721" builtinId="8" hidden="1"/>
    <cellStyle name="Hyperlink" xfId="5723" builtinId="8" hidden="1"/>
    <cellStyle name="Hyperlink" xfId="5725" builtinId="8" hidden="1"/>
    <cellStyle name="Hyperlink" xfId="5727" builtinId="8" hidden="1"/>
    <cellStyle name="Hyperlink" xfId="5729" builtinId="8" hidden="1"/>
    <cellStyle name="Hyperlink" xfId="5731" builtinId="8" hidden="1"/>
    <cellStyle name="Hyperlink" xfId="5733" builtinId="8" hidden="1"/>
    <cellStyle name="Hyperlink" xfId="5735" builtinId="8" hidden="1"/>
    <cellStyle name="Hyperlink" xfId="5737" builtinId="8" hidden="1"/>
    <cellStyle name="Hyperlink" xfId="5739" builtinId="8" hidden="1"/>
    <cellStyle name="Hyperlink" xfId="5741" builtinId="8" hidden="1"/>
    <cellStyle name="Hyperlink" xfId="5743" builtinId="8" hidden="1"/>
    <cellStyle name="Hyperlink" xfId="5745" builtinId="8" hidden="1"/>
    <cellStyle name="Hyperlink" xfId="5747" builtinId="8" hidden="1"/>
    <cellStyle name="Hyperlink" xfId="5749" builtinId="8" hidden="1"/>
    <cellStyle name="Hyperlink" xfId="5751" builtinId="8" hidden="1"/>
    <cellStyle name="Hyperlink" xfId="5753" builtinId="8" hidden="1"/>
    <cellStyle name="Hyperlink" xfId="5755" builtinId="8" hidden="1"/>
    <cellStyle name="Hyperlink" xfId="5757" builtinId="8" hidden="1"/>
    <cellStyle name="Hyperlink" xfId="5759" builtinId="8" hidden="1"/>
    <cellStyle name="Hyperlink" xfId="5761" builtinId="8" hidden="1"/>
    <cellStyle name="Hyperlink" xfId="5763" builtinId="8" hidden="1"/>
    <cellStyle name="Hyperlink" xfId="5765" builtinId="8" hidden="1"/>
    <cellStyle name="Hyperlink" xfId="5767" builtinId="8" hidden="1"/>
    <cellStyle name="Hyperlink" xfId="5769" builtinId="8" hidden="1"/>
    <cellStyle name="Hyperlink" xfId="5771" builtinId="8" hidden="1"/>
    <cellStyle name="Hyperlink" xfId="5773" builtinId="8" hidden="1"/>
    <cellStyle name="Hyperlink" xfId="5775" builtinId="8" hidden="1"/>
    <cellStyle name="Hyperlink" xfId="5777" builtinId="8" hidden="1"/>
    <cellStyle name="Hyperlink" xfId="5779" builtinId="8" hidden="1"/>
    <cellStyle name="Hyperlink" xfId="5781" builtinId="8" hidden="1"/>
    <cellStyle name="Hyperlink" xfId="5783" builtinId="8" hidden="1"/>
    <cellStyle name="Hyperlink" xfId="5785" builtinId="8" hidden="1"/>
    <cellStyle name="Hyperlink" xfId="5787" builtinId="8" hidden="1"/>
    <cellStyle name="Hyperlink" xfId="5789" builtinId="8" hidden="1"/>
    <cellStyle name="Hyperlink" xfId="5791"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5883" builtinId="8" hidden="1"/>
    <cellStyle name="Hyperlink" xfId="5885" builtinId="8" hidden="1"/>
    <cellStyle name="Hyperlink" xfId="5887" builtinId="8" hidden="1"/>
    <cellStyle name="Hyperlink" xfId="5889" builtinId="8" hidden="1"/>
    <cellStyle name="Hyperlink" xfId="5891" builtinId="8" hidden="1"/>
    <cellStyle name="Hyperlink" xfId="5893" builtinId="8" hidden="1"/>
    <cellStyle name="Hyperlink" xfId="5895" builtinId="8" hidden="1"/>
    <cellStyle name="Hyperlink" xfId="5897" builtinId="8" hidden="1"/>
    <cellStyle name="Hyperlink" xfId="5899" builtinId="8" hidden="1"/>
    <cellStyle name="Hyperlink" xfId="5901" builtinId="8" hidden="1"/>
    <cellStyle name="Hyperlink" xfId="5903" builtinId="8" hidden="1"/>
    <cellStyle name="Hyperlink" xfId="5905" builtinId="8" hidden="1"/>
    <cellStyle name="Hyperlink" xfId="5907" builtinId="8" hidden="1"/>
    <cellStyle name="Hyperlink" xfId="5909" builtinId="8" hidden="1"/>
    <cellStyle name="Hyperlink" xfId="5911" builtinId="8" hidden="1"/>
    <cellStyle name="Hyperlink" xfId="5913" builtinId="8" hidden="1"/>
    <cellStyle name="Hyperlink" xfId="5915" builtinId="8" hidden="1"/>
    <cellStyle name="Hyperlink" xfId="5917" builtinId="8" hidden="1"/>
    <cellStyle name="Hyperlink" xfId="5919" builtinId="8" hidden="1"/>
    <cellStyle name="Hyperlink" xfId="5921" builtinId="8" hidden="1"/>
    <cellStyle name="Hyperlink" xfId="5923" builtinId="8" hidden="1"/>
    <cellStyle name="Hyperlink" xfId="5925" builtinId="8" hidden="1"/>
    <cellStyle name="Hyperlink" xfId="5927" builtinId="8" hidden="1"/>
    <cellStyle name="Hyperlink" xfId="5929" builtinId="8" hidden="1"/>
    <cellStyle name="Hyperlink" xfId="5931" builtinId="8" hidden="1"/>
    <cellStyle name="Hyperlink" xfId="5933" builtinId="8" hidden="1"/>
    <cellStyle name="Hyperlink" xfId="5935" builtinId="8" hidden="1"/>
    <cellStyle name="Hyperlink" xfId="5937" builtinId="8" hidden="1"/>
    <cellStyle name="Hyperlink" xfId="5939" builtinId="8" hidden="1"/>
    <cellStyle name="Hyperlink" xfId="5941" builtinId="8" hidden="1"/>
    <cellStyle name="Hyperlink" xfId="5943" builtinId="8" hidden="1"/>
    <cellStyle name="Hyperlink" xfId="5945" builtinId="8" hidden="1"/>
    <cellStyle name="Hyperlink" xfId="5947" builtinId="8" hidden="1"/>
    <cellStyle name="Hyperlink" xfId="5949" builtinId="8" hidden="1"/>
    <cellStyle name="Hyperlink" xfId="5951" builtinId="8" hidden="1"/>
    <cellStyle name="Hyperlink" xfId="5953" builtinId="8" hidden="1"/>
    <cellStyle name="Hyperlink" xfId="5955" builtinId="8" hidden="1"/>
    <cellStyle name="Hyperlink" xfId="5957" builtinId="8" hidden="1"/>
    <cellStyle name="Hyperlink" xfId="5959" builtinId="8" hidden="1"/>
    <cellStyle name="Hyperlink" xfId="5961" builtinId="8" hidden="1"/>
    <cellStyle name="Hyperlink" xfId="5963" builtinId="8" hidden="1"/>
    <cellStyle name="Hyperlink" xfId="5965" builtinId="8" hidden="1"/>
    <cellStyle name="Hyperlink" xfId="5967" builtinId="8" hidden="1"/>
    <cellStyle name="Hyperlink" xfId="5969" builtinId="8" hidden="1"/>
    <cellStyle name="Hyperlink" xfId="5971" builtinId="8" hidden="1"/>
    <cellStyle name="Hyperlink" xfId="5973"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6065" builtinId="8" hidden="1"/>
    <cellStyle name="Hyperlink" xfId="6067" builtinId="8" hidden="1"/>
    <cellStyle name="Hyperlink" xfId="6069" builtinId="8" hidden="1"/>
    <cellStyle name="Hyperlink" xfId="6071" builtinId="8" hidden="1"/>
    <cellStyle name="Hyperlink" xfId="6073" builtinId="8" hidden="1"/>
    <cellStyle name="Hyperlink" xfId="6075" builtinId="8" hidden="1"/>
    <cellStyle name="Hyperlink" xfId="6077" builtinId="8" hidden="1"/>
    <cellStyle name="Hyperlink" xfId="6079" builtinId="8" hidden="1"/>
    <cellStyle name="Hyperlink" xfId="6081" builtinId="8" hidden="1"/>
    <cellStyle name="Hyperlink" xfId="6083" builtinId="8" hidden="1"/>
    <cellStyle name="Hyperlink" xfId="6085" builtinId="8" hidden="1"/>
    <cellStyle name="Hyperlink" xfId="6087" builtinId="8" hidden="1"/>
    <cellStyle name="Hyperlink" xfId="6089" builtinId="8" hidden="1"/>
    <cellStyle name="Hyperlink" xfId="6091" builtinId="8" hidden="1"/>
    <cellStyle name="Hyperlink" xfId="6093" builtinId="8" hidden="1"/>
    <cellStyle name="Hyperlink" xfId="6095" builtinId="8" hidden="1"/>
    <cellStyle name="Hyperlink" xfId="6097" builtinId="8" hidden="1"/>
    <cellStyle name="Hyperlink" xfId="6099" builtinId="8" hidden="1"/>
    <cellStyle name="Hyperlink" xfId="6101" builtinId="8" hidden="1"/>
    <cellStyle name="Hyperlink" xfId="6103" builtinId="8" hidden="1"/>
    <cellStyle name="Hyperlink" xfId="6105" builtinId="8" hidden="1"/>
    <cellStyle name="Hyperlink" xfId="6107" builtinId="8" hidden="1"/>
    <cellStyle name="Hyperlink" xfId="6109" builtinId="8" hidden="1"/>
    <cellStyle name="Hyperlink" xfId="6111" builtinId="8" hidden="1"/>
    <cellStyle name="Hyperlink" xfId="6113" builtinId="8" hidden="1"/>
    <cellStyle name="Hyperlink" xfId="6115" builtinId="8" hidden="1"/>
    <cellStyle name="Hyperlink" xfId="6117" builtinId="8" hidden="1"/>
    <cellStyle name="Hyperlink" xfId="6119" builtinId="8" hidden="1"/>
    <cellStyle name="Hyperlink" xfId="6121" builtinId="8" hidden="1"/>
    <cellStyle name="Hyperlink" xfId="6123" builtinId="8" hidden="1"/>
    <cellStyle name="Hyperlink" xfId="6125" builtinId="8" hidden="1"/>
    <cellStyle name="Hyperlink" xfId="6127" builtinId="8" hidden="1"/>
    <cellStyle name="Hyperlink" xfId="6129" builtinId="8" hidden="1"/>
    <cellStyle name="Hyperlink" xfId="6131" builtinId="8" hidden="1"/>
    <cellStyle name="Hyperlink" xfId="6133" builtinId="8" hidden="1"/>
    <cellStyle name="Hyperlink" xfId="6135" builtinId="8" hidden="1"/>
    <cellStyle name="Hyperlink" xfId="6137" builtinId="8" hidden="1"/>
    <cellStyle name="Hyperlink" xfId="6139" builtinId="8" hidden="1"/>
    <cellStyle name="Hyperlink" xfId="6141" builtinId="8" hidden="1"/>
    <cellStyle name="Hyperlink" xfId="6143" builtinId="8" hidden="1"/>
    <cellStyle name="Hyperlink" xfId="6145" builtinId="8" hidden="1"/>
    <cellStyle name="Hyperlink" xfId="6147" builtinId="8" hidden="1"/>
    <cellStyle name="Hyperlink" xfId="6149" builtinId="8" hidden="1"/>
    <cellStyle name="Hyperlink" xfId="6151" builtinId="8" hidden="1"/>
    <cellStyle name="Hyperlink" xfId="6153" builtinId="8" hidden="1"/>
    <cellStyle name="Hyperlink" xfId="6155" builtinId="8" hidden="1"/>
    <cellStyle name="Hyperlink" xfId="6157" builtinId="8" hidden="1"/>
    <cellStyle name="Hyperlink" xfId="6159" builtinId="8" hidden="1"/>
    <cellStyle name="Hyperlink" xfId="6161" builtinId="8" hidden="1"/>
    <cellStyle name="Hyperlink" xfId="6163" builtinId="8" hidden="1"/>
    <cellStyle name="Hyperlink" xfId="6165" builtinId="8" hidden="1"/>
    <cellStyle name="Hyperlink" xfId="6167" builtinId="8" hidden="1"/>
    <cellStyle name="Hyperlink" xfId="6169" builtinId="8" hidden="1"/>
    <cellStyle name="Hyperlink" xfId="6171" builtinId="8" hidden="1"/>
    <cellStyle name="Hyperlink" xfId="6173" builtinId="8" hidden="1"/>
    <cellStyle name="Hyperlink" xfId="6175" builtinId="8" hidden="1"/>
    <cellStyle name="Hyperlink" xfId="6177" builtinId="8" hidden="1"/>
    <cellStyle name="Hyperlink" xfId="6179" builtinId="8" hidden="1"/>
    <cellStyle name="Hyperlink" xfId="6181" builtinId="8" hidden="1"/>
    <cellStyle name="Hyperlink" xfId="6183" builtinId="8" hidden="1"/>
    <cellStyle name="Hyperlink" xfId="6185" builtinId="8" hidden="1"/>
    <cellStyle name="Hyperlink" xfId="6187" builtinId="8" hidden="1"/>
    <cellStyle name="Hyperlink" xfId="6189" builtinId="8" hidden="1"/>
    <cellStyle name="Hyperlink" xfId="6191" builtinId="8" hidden="1"/>
    <cellStyle name="Hyperlink" xfId="6193" builtinId="8" hidden="1"/>
    <cellStyle name="Hyperlink" xfId="6195" builtinId="8" hidden="1"/>
    <cellStyle name="Hyperlink" xfId="6197" builtinId="8" hidden="1"/>
    <cellStyle name="Hyperlink" xfId="6199" builtinId="8" hidden="1"/>
    <cellStyle name="Hyperlink" xfId="6201" builtinId="8" hidden="1"/>
    <cellStyle name="Hyperlink" xfId="6203" builtinId="8" hidden="1"/>
    <cellStyle name="Hyperlink" xfId="6205" builtinId="8" hidden="1"/>
    <cellStyle name="Hyperlink" xfId="6207" builtinId="8" hidden="1"/>
    <cellStyle name="Hyperlink" xfId="6209" builtinId="8" hidden="1"/>
    <cellStyle name="Hyperlink" xfId="6211" builtinId="8" hidden="1"/>
    <cellStyle name="Hyperlink" xfId="6213" builtinId="8" hidden="1"/>
    <cellStyle name="Hyperlink" xfId="6215" builtinId="8" hidden="1"/>
    <cellStyle name="Hyperlink" xfId="6217" builtinId="8" hidden="1"/>
    <cellStyle name="Hyperlink" xfId="6219" builtinId="8" hidden="1"/>
    <cellStyle name="Hyperlink" xfId="6221" builtinId="8" hidden="1"/>
    <cellStyle name="Hyperlink" xfId="6223" builtinId="8" hidden="1"/>
    <cellStyle name="Hyperlink" xfId="6225" builtinId="8" hidden="1"/>
    <cellStyle name="Hyperlink" xfId="6227" builtinId="8" hidden="1"/>
    <cellStyle name="Hyperlink" xfId="6229" builtinId="8" hidden="1"/>
    <cellStyle name="Hyperlink" xfId="6231" builtinId="8" hidden="1"/>
    <cellStyle name="Hyperlink" xfId="6233" builtinId="8" hidden="1"/>
    <cellStyle name="Hyperlink" xfId="6235" builtinId="8" hidden="1"/>
    <cellStyle name="Hyperlink" xfId="6237" builtinId="8" hidden="1"/>
    <cellStyle name="Hyperlink" xfId="6239" builtinId="8" hidden="1"/>
    <cellStyle name="Hyperlink" xfId="6241" builtinId="8" hidden="1"/>
    <cellStyle name="Hyperlink" xfId="6243" builtinId="8" hidden="1"/>
    <cellStyle name="Hyperlink" xfId="6245" builtinId="8" hidden="1"/>
    <cellStyle name="Hyperlink" xfId="6247" builtinId="8" hidden="1"/>
    <cellStyle name="Hyperlink" xfId="6249" builtinId="8" hidden="1"/>
    <cellStyle name="Hyperlink" xfId="6251" builtinId="8" hidden="1"/>
    <cellStyle name="Hyperlink" xfId="6253" builtinId="8" hidden="1"/>
    <cellStyle name="Hyperlink" xfId="6255" builtinId="8" hidden="1"/>
    <cellStyle name="Hyperlink" xfId="6257" builtinId="8" hidden="1"/>
    <cellStyle name="Hyperlink" xfId="6259" builtinId="8" hidden="1"/>
    <cellStyle name="Hyperlink" xfId="6261" builtinId="8" hidden="1"/>
    <cellStyle name="Hyperlink" xfId="6263" builtinId="8" hidden="1"/>
    <cellStyle name="Hyperlink" xfId="6265" builtinId="8" hidden="1"/>
    <cellStyle name="Hyperlink" xfId="6267" builtinId="8" hidden="1"/>
    <cellStyle name="Hyperlink" xfId="6269" builtinId="8" hidden="1"/>
    <cellStyle name="Hyperlink" xfId="6271" builtinId="8" hidden="1"/>
    <cellStyle name="Hyperlink" xfId="6273" builtinId="8" hidden="1"/>
    <cellStyle name="Hyperlink" xfId="6275" builtinId="8" hidden="1"/>
    <cellStyle name="Hyperlink" xfId="6277" builtinId="8" hidden="1"/>
    <cellStyle name="Hyperlink" xfId="6279" builtinId="8" hidden="1"/>
    <cellStyle name="Hyperlink" xfId="6281" builtinId="8" hidden="1"/>
    <cellStyle name="Hyperlink" xfId="6283" builtinId="8" hidden="1"/>
    <cellStyle name="Hyperlink" xfId="6285" builtinId="8" hidden="1"/>
    <cellStyle name="Hyperlink" xfId="6287" builtinId="8" hidden="1"/>
    <cellStyle name="Hyperlink" xfId="6289" builtinId="8" hidden="1"/>
    <cellStyle name="Hyperlink" xfId="6291" builtinId="8" hidden="1"/>
    <cellStyle name="Hyperlink" xfId="6293" builtinId="8" hidden="1"/>
    <cellStyle name="Hyperlink" xfId="6295" builtinId="8" hidden="1"/>
    <cellStyle name="Hyperlink" xfId="6297" builtinId="8" hidden="1"/>
    <cellStyle name="Hyperlink" xfId="6299" builtinId="8" hidden="1"/>
    <cellStyle name="Hyperlink" xfId="6301" builtinId="8" hidden="1"/>
    <cellStyle name="Hyperlink" xfId="6303" builtinId="8" hidden="1"/>
    <cellStyle name="Hyperlink" xfId="6305" builtinId="8" hidden="1"/>
    <cellStyle name="Hyperlink" xfId="6307" builtinId="8" hidden="1"/>
    <cellStyle name="Hyperlink" xfId="6309" builtinId="8" hidden="1"/>
    <cellStyle name="Hyperlink" xfId="6311" builtinId="8" hidden="1"/>
    <cellStyle name="Hyperlink" xfId="6313" builtinId="8" hidden="1"/>
    <cellStyle name="Hyperlink" xfId="6315" builtinId="8" hidden="1"/>
    <cellStyle name="Hyperlink" xfId="6317" builtinId="8" hidden="1"/>
    <cellStyle name="Hyperlink" xfId="6319" builtinId="8" hidden="1"/>
    <cellStyle name="Hyperlink" xfId="6321" builtinId="8" hidden="1"/>
    <cellStyle name="Hyperlink" xfId="6323" builtinId="8" hidden="1"/>
    <cellStyle name="Hyperlink" xfId="6325" builtinId="8" hidden="1"/>
    <cellStyle name="Hyperlink" xfId="6327" builtinId="8" hidden="1"/>
    <cellStyle name="Hyperlink" xfId="6329" builtinId="8" hidden="1"/>
    <cellStyle name="Hyperlink" xfId="6331" builtinId="8" hidden="1"/>
    <cellStyle name="Hyperlink" xfId="6333" builtinId="8" hidden="1"/>
    <cellStyle name="Hyperlink" xfId="6335" builtinId="8" hidden="1"/>
    <cellStyle name="Hyperlink" xfId="6337" builtinId="8" hidden="1"/>
    <cellStyle name="Hyperlink" xfId="6339" builtinId="8" hidden="1"/>
    <cellStyle name="Hyperlink" xfId="6341" builtinId="8" hidden="1"/>
    <cellStyle name="Hyperlink" xfId="6343" builtinId="8" hidden="1"/>
    <cellStyle name="Hyperlink" xfId="6345" builtinId="8" hidden="1"/>
    <cellStyle name="Hyperlink" xfId="6347" builtinId="8" hidden="1"/>
    <cellStyle name="Hyperlink" xfId="6349" builtinId="8" hidden="1"/>
    <cellStyle name="Hyperlink" xfId="6351" builtinId="8" hidden="1"/>
    <cellStyle name="Hyperlink" xfId="6353" builtinId="8" hidden="1"/>
    <cellStyle name="Hyperlink" xfId="6355" builtinId="8" hidden="1"/>
    <cellStyle name="Hyperlink" xfId="6357" builtinId="8" hidden="1"/>
    <cellStyle name="Hyperlink" xfId="6359" builtinId="8" hidden="1"/>
    <cellStyle name="Hyperlink" xfId="6361" builtinId="8" hidden="1"/>
    <cellStyle name="Hyperlink" xfId="6363" builtinId="8" hidden="1"/>
    <cellStyle name="Hyperlink" xfId="6365" builtinId="8" hidden="1"/>
    <cellStyle name="Hyperlink" xfId="6367" builtinId="8" hidden="1"/>
    <cellStyle name="Hyperlink" xfId="6369" builtinId="8" hidden="1"/>
    <cellStyle name="Hyperlink" xfId="6371" builtinId="8" hidden="1"/>
    <cellStyle name="Hyperlink" xfId="6373" builtinId="8" hidden="1"/>
    <cellStyle name="Hyperlink" xfId="6375" builtinId="8" hidden="1"/>
    <cellStyle name="Hyperlink" xfId="6377" builtinId="8" hidden="1"/>
    <cellStyle name="Hyperlink" xfId="6379" builtinId="8" hidden="1"/>
    <cellStyle name="Hyperlink" xfId="6381" builtinId="8" hidden="1"/>
    <cellStyle name="Hyperlink" xfId="6383" builtinId="8" hidden="1"/>
    <cellStyle name="Hyperlink" xfId="6385" builtinId="8" hidden="1"/>
    <cellStyle name="Hyperlink" xfId="6387" builtinId="8" hidden="1"/>
    <cellStyle name="Hyperlink" xfId="6389" builtinId="8" hidden="1"/>
    <cellStyle name="Hyperlink" xfId="6391" builtinId="8" hidden="1"/>
    <cellStyle name="Hyperlink" xfId="6393" builtinId="8" hidden="1"/>
    <cellStyle name="Hyperlink" xfId="6395" builtinId="8" hidden="1"/>
    <cellStyle name="Hyperlink" xfId="6397" builtinId="8" hidden="1"/>
    <cellStyle name="Hyperlink" xfId="6399" builtinId="8" hidden="1"/>
    <cellStyle name="Hyperlink" xfId="6401" builtinId="8" hidden="1"/>
    <cellStyle name="Hyperlink" xfId="6403" builtinId="8" hidden="1"/>
    <cellStyle name="Hyperlink" xfId="6405" builtinId="8" hidden="1"/>
    <cellStyle name="Hyperlink" xfId="6407" builtinId="8" hidden="1"/>
    <cellStyle name="Hyperlink" xfId="6409" builtinId="8" hidden="1"/>
    <cellStyle name="Hyperlink" xfId="6411" builtinId="8" hidden="1"/>
    <cellStyle name="Hyperlink" xfId="6413" builtinId="8" hidden="1"/>
    <cellStyle name="Hyperlink" xfId="6415" builtinId="8" hidden="1"/>
    <cellStyle name="Hyperlink" xfId="6417" builtinId="8" hidden="1"/>
    <cellStyle name="Hyperlink" xfId="6419" builtinId="8" hidden="1"/>
    <cellStyle name="Hyperlink" xfId="6421" builtinId="8" hidden="1"/>
    <cellStyle name="Hyperlink" xfId="6423" builtinId="8" hidden="1"/>
    <cellStyle name="Hyperlink" xfId="6425" builtinId="8" hidden="1"/>
    <cellStyle name="Hyperlink" xfId="6427" builtinId="8" hidden="1"/>
    <cellStyle name="Hyperlink" xfId="6429" builtinId="8" hidden="1"/>
    <cellStyle name="Hyperlink" xfId="6431" builtinId="8" hidden="1"/>
    <cellStyle name="Hyperlink" xfId="6433" builtinId="8" hidden="1"/>
    <cellStyle name="Hyperlink" xfId="6435" builtinId="8" hidden="1"/>
    <cellStyle name="Hyperlink" xfId="6437" builtinId="8" hidden="1"/>
    <cellStyle name="Hyperlink" xfId="6439" builtinId="8" hidden="1"/>
    <cellStyle name="Hyperlink" xfId="6441" builtinId="8" hidden="1"/>
    <cellStyle name="Hyperlink" xfId="6443" builtinId="8" hidden="1"/>
    <cellStyle name="Hyperlink" xfId="6445" builtinId="8" hidden="1"/>
    <cellStyle name="Hyperlink" xfId="6447" builtinId="8" hidden="1"/>
    <cellStyle name="Hyperlink" xfId="6449" builtinId="8" hidden="1"/>
    <cellStyle name="Hyperlink" xfId="6451" builtinId="8" hidden="1"/>
    <cellStyle name="Hyperlink" xfId="6453" builtinId="8" hidden="1"/>
    <cellStyle name="Hyperlink" xfId="6455" builtinId="8" hidden="1"/>
    <cellStyle name="Hyperlink" xfId="6457" builtinId="8" hidden="1"/>
    <cellStyle name="Hyperlink" xfId="6459" builtinId="8" hidden="1"/>
    <cellStyle name="Hyperlink" xfId="6461" builtinId="8" hidden="1"/>
    <cellStyle name="Hyperlink" xfId="6463" builtinId="8" hidden="1"/>
    <cellStyle name="Hyperlink" xfId="6465" builtinId="8" hidden="1"/>
    <cellStyle name="Hyperlink" xfId="6467" builtinId="8" hidden="1"/>
    <cellStyle name="Hyperlink" xfId="6469" builtinId="8" hidden="1"/>
    <cellStyle name="Hyperlink" xfId="6471" builtinId="8" hidden="1"/>
    <cellStyle name="Hyperlink" xfId="6473" builtinId="8" hidden="1"/>
    <cellStyle name="Hyperlink" xfId="6475" builtinId="8" hidden="1"/>
    <cellStyle name="Hyperlink" xfId="6477" builtinId="8" hidden="1"/>
    <cellStyle name="Hyperlink" xfId="6479" builtinId="8" hidden="1"/>
    <cellStyle name="Hyperlink" xfId="6481" builtinId="8" hidden="1"/>
    <cellStyle name="Hyperlink" xfId="6483" builtinId="8" hidden="1"/>
    <cellStyle name="Hyperlink" xfId="6485" builtinId="8" hidden="1"/>
    <cellStyle name="Hyperlink" xfId="6487" builtinId="8" hidden="1"/>
    <cellStyle name="Hyperlink" xfId="6489" builtinId="8" hidden="1"/>
    <cellStyle name="Hyperlink" xfId="6491" builtinId="8" hidden="1"/>
    <cellStyle name="Hyperlink" xfId="6493" builtinId="8" hidden="1"/>
    <cellStyle name="Hyperlink" xfId="6495" builtinId="8" hidden="1"/>
    <cellStyle name="Hyperlink" xfId="6497" builtinId="8" hidden="1"/>
    <cellStyle name="Hyperlink" xfId="6499" builtinId="8" hidden="1"/>
    <cellStyle name="Hyperlink" xfId="6501" builtinId="8" hidden="1"/>
    <cellStyle name="Hyperlink" xfId="6503" builtinId="8" hidden="1"/>
    <cellStyle name="Hyperlink" xfId="6505" builtinId="8" hidden="1"/>
    <cellStyle name="Hyperlink" xfId="6507" builtinId="8" hidden="1"/>
    <cellStyle name="Hyperlink" xfId="6509" builtinId="8" hidden="1"/>
    <cellStyle name="Hyperlink" xfId="6511" builtinId="8" hidden="1"/>
    <cellStyle name="Hyperlink" xfId="6513" builtinId="8" hidden="1"/>
    <cellStyle name="Hyperlink" xfId="6515" builtinId="8" hidden="1"/>
    <cellStyle name="Hyperlink" xfId="6517" builtinId="8" hidden="1"/>
    <cellStyle name="Hyperlink" xfId="6519" builtinId="8" hidden="1"/>
    <cellStyle name="Hyperlink" xfId="6521" builtinId="8" hidden="1"/>
    <cellStyle name="Hyperlink" xfId="6523" builtinId="8" hidden="1"/>
    <cellStyle name="Hyperlink" xfId="6525" builtinId="8" hidden="1"/>
    <cellStyle name="Hyperlink" xfId="6527" builtinId="8" hidden="1"/>
    <cellStyle name="Hyperlink" xfId="6529" builtinId="8" hidden="1"/>
    <cellStyle name="Hyperlink" xfId="6531" builtinId="8" hidden="1"/>
    <cellStyle name="Hyperlink" xfId="6533" builtinId="8" hidden="1"/>
    <cellStyle name="Hyperlink" xfId="6535" builtinId="8" hidden="1"/>
    <cellStyle name="Hyperlink" xfId="6537" builtinId="8" hidden="1"/>
    <cellStyle name="Hyperlink" xfId="6539" builtinId="8" hidden="1"/>
    <cellStyle name="Hyperlink" xfId="6541" builtinId="8" hidden="1"/>
    <cellStyle name="Hyperlink" xfId="6543" builtinId="8" hidden="1"/>
    <cellStyle name="Hyperlink" xfId="6545" builtinId="8" hidden="1"/>
    <cellStyle name="Hyperlink" xfId="6547" builtinId="8" hidden="1"/>
    <cellStyle name="Hyperlink" xfId="6549" builtinId="8" hidden="1"/>
    <cellStyle name="Hyperlink" xfId="6551" builtinId="8" hidden="1"/>
    <cellStyle name="Hyperlink" xfId="6553" builtinId="8" hidden="1"/>
    <cellStyle name="Hyperlink" xfId="6555" builtinId="8" hidden="1"/>
    <cellStyle name="Hyperlink" xfId="6557" builtinId="8" hidden="1"/>
    <cellStyle name="Hyperlink" xfId="6559" builtinId="8" hidden="1"/>
    <cellStyle name="Hyperlink" xfId="6561" builtinId="8" hidden="1"/>
    <cellStyle name="Hyperlink" xfId="6563" builtinId="8" hidden="1"/>
    <cellStyle name="Hyperlink" xfId="6565" builtinId="8" hidden="1"/>
    <cellStyle name="Hyperlink" xfId="6567" builtinId="8" hidden="1"/>
    <cellStyle name="Hyperlink" xfId="6569" builtinId="8" hidden="1"/>
    <cellStyle name="Hyperlink" xfId="6571" builtinId="8" hidden="1"/>
    <cellStyle name="Hyperlink" xfId="6573" builtinId="8" hidden="1"/>
    <cellStyle name="Hyperlink" xfId="6575" builtinId="8" hidden="1"/>
    <cellStyle name="Hyperlink" xfId="6577" builtinId="8" hidden="1"/>
    <cellStyle name="Hyperlink" xfId="6579" builtinId="8" hidden="1"/>
    <cellStyle name="Hyperlink" xfId="6581" builtinId="8" hidden="1"/>
    <cellStyle name="Hyperlink" xfId="6583" builtinId="8" hidden="1"/>
    <cellStyle name="Hyperlink" xfId="6585" builtinId="8" hidden="1"/>
    <cellStyle name="Hyperlink" xfId="6587" builtinId="8" hidden="1"/>
    <cellStyle name="Hyperlink" xfId="6589" builtinId="8" hidden="1"/>
    <cellStyle name="Hyperlink" xfId="6591" builtinId="8" hidden="1"/>
    <cellStyle name="Hyperlink" xfId="6593" builtinId="8" hidden="1"/>
    <cellStyle name="Hyperlink" xfId="6595" builtinId="8" hidden="1"/>
    <cellStyle name="Hyperlink" xfId="6597" builtinId="8" hidden="1"/>
    <cellStyle name="Hyperlink" xfId="6599" builtinId="8" hidden="1"/>
    <cellStyle name="Hyperlink" xfId="6601" builtinId="8" hidden="1"/>
    <cellStyle name="Hyperlink" xfId="6603" builtinId="8" hidden="1"/>
    <cellStyle name="Hyperlink" xfId="6605" builtinId="8" hidden="1"/>
    <cellStyle name="Hyperlink" xfId="6607" builtinId="8" hidden="1"/>
    <cellStyle name="Hyperlink" xfId="6609" builtinId="8" hidden="1"/>
    <cellStyle name="Hyperlink" xfId="6611" builtinId="8" hidden="1"/>
    <cellStyle name="Hyperlink" xfId="6613" builtinId="8" hidden="1"/>
    <cellStyle name="Hyperlink" xfId="6615" builtinId="8" hidden="1"/>
    <cellStyle name="Hyperlink" xfId="6617" builtinId="8" hidden="1"/>
    <cellStyle name="Hyperlink" xfId="6619" builtinId="8" hidden="1"/>
    <cellStyle name="Hyperlink" xfId="6621" builtinId="8" hidden="1"/>
    <cellStyle name="Hyperlink" xfId="6623" builtinId="8" hidden="1"/>
    <cellStyle name="Hyperlink" xfId="6625" builtinId="8" hidden="1"/>
    <cellStyle name="Hyperlink" xfId="6627" builtinId="8" hidden="1"/>
    <cellStyle name="Hyperlink" xfId="6629" builtinId="8" hidden="1"/>
    <cellStyle name="Hyperlink" xfId="6631" builtinId="8" hidden="1"/>
    <cellStyle name="Hyperlink" xfId="6633" builtinId="8" hidden="1"/>
    <cellStyle name="Hyperlink" xfId="6635" builtinId="8" hidden="1"/>
    <cellStyle name="Hyperlink" xfId="6637" builtinId="8" hidden="1"/>
    <cellStyle name="Hyperlink" xfId="6639" builtinId="8" hidden="1"/>
    <cellStyle name="Hyperlink" xfId="6641" builtinId="8" hidden="1"/>
    <cellStyle name="Hyperlink" xfId="6643" builtinId="8" hidden="1"/>
    <cellStyle name="Hyperlink" xfId="6645" builtinId="8" hidden="1"/>
    <cellStyle name="Hyperlink" xfId="6647" builtinId="8" hidden="1"/>
    <cellStyle name="Hyperlink" xfId="6649" builtinId="8" hidden="1"/>
    <cellStyle name="Hyperlink" xfId="6651" builtinId="8" hidden="1"/>
    <cellStyle name="Hyperlink" xfId="6653" builtinId="8" hidden="1"/>
    <cellStyle name="Hyperlink" xfId="6655" builtinId="8" hidden="1"/>
    <cellStyle name="Hyperlink" xfId="6657" builtinId="8" hidden="1"/>
    <cellStyle name="Hyperlink" xfId="6659" builtinId="8" hidden="1"/>
    <cellStyle name="Hyperlink" xfId="6661" builtinId="8" hidden="1"/>
    <cellStyle name="Hyperlink" xfId="6663" builtinId="8" hidden="1"/>
    <cellStyle name="Hyperlink" xfId="6665" builtinId="8" hidden="1"/>
    <cellStyle name="Hyperlink" xfId="6667" builtinId="8" hidden="1"/>
    <cellStyle name="Hyperlink" xfId="6669" builtinId="8" hidden="1"/>
    <cellStyle name="Hyperlink" xfId="6671" builtinId="8" hidden="1"/>
    <cellStyle name="Hyperlink" xfId="6673" builtinId="8" hidden="1"/>
    <cellStyle name="Hyperlink" xfId="6675" builtinId="8" hidden="1"/>
    <cellStyle name="Hyperlink" xfId="6677" builtinId="8" hidden="1"/>
    <cellStyle name="Hyperlink" xfId="6679" builtinId="8" hidden="1"/>
    <cellStyle name="Hyperlink" xfId="6681" builtinId="8" hidden="1"/>
    <cellStyle name="Hyperlink" xfId="6683" builtinId="8" hidden="1"/>
    <cellStyle name="Hyperlink" xfId="6685" builtinId="8" hidden="1"/>
    <cellStyle name="Hyperlink" xfId="6687" builtinId="8" hidden="1"/>
    <cellStyle name="Hyperlink" xfId="6689" builtinId="8" hidden="1"/>
    <cellStyle name="Hyperlink" xfId="6691" builtinId="8" hidden="1"/>
    <cellStyle name="Hyperlink" xfId="6693" builtinId="8" hidden="1"/>
    <cellStyle name="Hyperlink" xfId="6695" builtinId="8" hidden="1"/>
    <cellStyle name="Hyperlink" xfId="6697" builtinId="8" hidden="1"/>
    <cellStyle name="Hyperlink" xfId="6699" builtinId="8" hidden="1"/>
    <cellStyle name="Hyperlink" xfId="6701" builtinId="8" hidden="1"/>
    <cellStyle name="Hyperlink" xfId="6703" builtinId="8" hidden="1"/>
    <cellStyle name="Hyperlink" xfId="6705" builtinId="8" hidden="1"/>
    <cellStyle name="Hyperlink" xfId="6707" builtinId="8" hidden="1"/>
    <cellStyle name="Hyperlink" xfId="6709" builtinId="8" hidden="1"/>
    <cellStyle name="Hyperlink" xfId="6711" builtinId="8" hidden="1"/>
    <cellStyle name="Hyperlink" xfId="6713" builtinId="8" hidden="1"/>
    <cellStyle name="Hyperlink" xfId="6715" builtinId="8" hidden="1"/>
    <cellStyle name="Hyperlink" xfId="6717" builtinId="8" hidden="1"/>
    <cellStyle name="Hyperlink" xfId="6719" builtinId="8" hidden="1"/>
    <cellStyle name="Hyperlink" xfId="6721" builtinId="8" hidden="1"/>
    <cellStyle name="Hyperlink" xfId="6723" builtinId="8" hidden="1"/>
    <cellStyle name="Hyperlink" xfId="6725" builtinId="8" hidden="1"/>
    <cellStyle name="Hyperlink" xfId="6727" builtinId="8" hidden="1"/>
    <cellStyle name="Hyperlink" xfId="6729" builtinId="8" hidden="1"/>
    <cellStyle name="Hyperlink" xfId="6731" builtinId="8" hidden="1"/>
    <cellStyle name="Hyperlink" xfId="6733" builtinId="8" hidden="1"/>
    <cellStyle name="Hyperlink" xfId="6735" builtinId="8" hidden="1"/>
    <cellStyle name="Hyperlink" xfId="6737" builtinId="8" hidden="1"/>
    <cellStyle name="Hyperlink" xfId="6739" builtinId="8" hidden="1"/>
    <cellStyle name="Hyperlink" xfId="6741" builtinId="8" hidden="1"/>
    <cellStyle name="Hyperlink" xfId="6743" builtinId="8" hidden="1"/>
    <cellStyle name="Hyperlink" xfId="6745" builtinId="8" hidden="1"/>
    <cellStyle name="Hyperlink" xfId="6747" builtinId="8" hidden="1"/>
    <cellStyle name="Hyperlink" xfId="6749" builtinId="8" hidden="1"/>
    <cellStyle name="Hyperlink" xfId="6751" builtinId="8" hidden="1"/>
    <cellStyle name="Hyperlink" xfId="6753" builtinId="8" hidden="1"/>
    <cellStyle name="Hyperlink" xfId="6755" builtinId="8" hidden="1"/>
    <cellStyle name="Hyperlink" xfId="6757" builtinId="8" hidden="1"/>
    <cellStyle name="Hyperlink" xfId="6759" builtinId="8" hidden="1"/>
    <cellStyle name="Hyperlink" xfId="6761" builtinId="8" hidden="1"/>
    <cellStyle name="Hyperlink" xfId="6763" builtinId="8" hidden="1"/>
    <cellStyle name="Hyperlink" xfId="6765" builtinId="8" hidden="1"/>
    <cellStyle name="Hyperlink" xfId="6767" builtinId="8" hidden="1"/>
    <cellStyle name="Hyperlink" xfId="6769" builtinId="8" hidden="1"/>
    <cellStyle name="Hyperlink" xfId="6771" builtinId="8" hidden="1"/>
    <cellStyle name="Hyperlink" xfId="6773" builtinId="8" hidden="1"/>
    <cellStyle name="Hyperlink" xfId="6775" builtinId="8" hidden="1"/>
    <cellStyle name="Hyperlink" xfId="6777" builtinId="8" hidden="1"/>
    <cellStyle name="Hyperlink" xfId="6779" builtinId="8" hidden="1"/>
    <cellStyle name="Hyperlink" xfId="6781" builtinId="8" hidden="1"/>
    <cellStyle name="Hyperlink" xfId="6783" builtinId="8" hidden="1"/>
    <cellStyle name="Hyperlink" xfId="6785" builtinId="8" hidden="1"/>
    <cellStyle name="Hyperlink" xfId="6787" builtinId="8" hidden="1"/>
    <cellStyle name="Hyperlink" xfId="6789" builtinId="8" hidden="1"/>
    <cellStyle name="Hyperlink" xfId="6791" builtinId="8" hidden="1"/>
    <cellStyle name="Hyperlink" xfId="6793" builtinId="8" hidden="1"/>
    <cellStyle name="Hyperlink" xfId="6795" builtinId="8" hidden="1"/>
    <cellStyle name="Hyperlink" xfId="6797" builtinId="8" hidden="1"/>
    <cellStyle name="Hyperlink" xfId="6799" builtinId="8" hidden="1"/>
    <cellStyle name="Hyperlink" xfId="6801" builtinId="8" hidden="1"/>
    <cellStyle name="Hyperlink" xfId="6803" builtinId="8" hidden="1"/>
    <cellStyle name="Hyperlink" xfId="6805" builtinId="8" hidden="1"/>
    <cellStyle name="Hyperlink" xfId="6807" builtinId="8" hidden="1"/>
    <cellStyle name="Hyperlink" xfId="6809" builtinId="8" hidden="1"/>
    <cellStyle name="Hyperlink" xfId="6811" builtinId="8" hidden="1"/>
    <cellStyle name="Hyperlink" xfId="6813" builtinId="8" hidden="1"/>
    <cellStyle name="Hyperlink" xfId="6815" builtinId="8" hidden="1"/>
    <cellStyle name="Hyperlink" xfId="6817" builtinId="8" hidden="1"/>
    <cellStyle name="Hyperlink" xfId="6819" builtinId="8" hidden="1"/>
    <cellStyle name="Hyperlink" xfId="6821" builtinId="8" hidden="1"/>
    <cellStyle name="Hyperlink" xfId="6823" builtinId="8" hidden="1"/>
    <cellStyle name="Hyperlink" xfId="6825" builtinId="8" hidden="1"/>
    <cellStyle name="Hyperlink" xfId="6827" builtinId="8" hidden="1"/>
    <cellStyle name="Hyperlink" xfId="6829" builtinId="8" hidden="1"/>
    <cellStyle name="Hyperlink" xfId="6831" builtinId="8" hidden="1"/>
    <cellStyle name="Hyperlink" xfId="6833" builtinId="8" hidden="1"/>
    <cellStyle name="Hyperlink" xfId="6835" builtinId="8" hidden="1"/>
    <cellStyle name="Hyperlink" xfId="6837" builtinId="8" hidden="1"/>
    <cellStyle name="Hyperlink" xfId="6839" builtinId="8" hidden="1"/>
    <cellStyle name="Hyperlink" xfId="6841" builtinId="8" hidden="1"/>
    <cellStyle name="Hyperlink" xfId="6843" builtinId="8" hidden="1"/>
    <cellStyle name="Hyperlink" xfId="6845" builtinId="8" hidden="1"/>
    <cellStyle name="Hyperlink" xfId="6847" builtinId="8" hidden="1"/>
    <cellStyle name="Hyperlink" xfId="6849" builtinId="8" hidden="1"/>
    <cellStyle name="Hyperlink" xfId="6851" builtinId="8" hidden="1"/>
    <cellStyle name="Hyperlink" xfId="6853" builtinId="8" hidden="1"/>
    <cellStyle name="Hyperlink" xfId="6855" builtinId="8" hidden="1"/>
    <cellStyle name="Hyperlink" xfId="6857" builtinId="8" hidden="1"/>
    <cellStyle name="Hyperlink" xfId="6859" builtinId="8" hidden="1"/>
    <cellStyle name="Hyperlink" xfId="6861" builtinId="8" hidden="1"/>
    <cellStyle name="Hyperlink" xfId="6863" builtinId="8" hidden="1"/>
    <cellStyle name="Hyperlink" xfId="6865" builtinId="8" hidden="1"/>
    <cellStyle name="Hyperlink" xfId="6867" builtinId="8" hidden="1"/>
    <cellStyle name="Hyperlink" xfId="6869" builtinId="8" hidden="1"/>
    <cellStyle name="Hyperlink" xfId="6871" builtinId="8" hidden="1"/>
    <cellStyle name="Hyperlink" xfId="6873" builtinId="8" hidden="1"/>
    <cellStyle name="Hyperlink" xfId="6875" builtinId="8" hidden="1"/>
    <cellStyle name="Hyperlink" xfId="6877" builtinId="8" hidden="1"/>
    <cellStyle name="Hyperlink" xfId="6879" builtinId="8" hidden="1"/>
    <cellStyle name="Hyperlink" xfId="6881" builtinId="8" hidden="1"/>
    <cellStyle name="Hyperlink" xfId="6883" builtinId="8" hidden="1"/>
    <cellStyle name="Hyperlink" xfId="6885" builtinId="8" hidden="1"/>
    <cellStyle name="Hyperlink" xfId="6887" builtinId="8" hidden="1"/>
    <cellStyle name="Hyperlink" xfId="6889" builtinId="8" hidden="1"/>
    <cellStyle name="Hyperlink" xfId="6891" builtinId="8" hidden="1"/>
    <cellStyle name="Hyperlink" xfId="6893" builtinId="8" hidden="1"/>
    <cellStyle name="Hyperlink" xfId="6895" builtinId="8" hidden="1"/>
    <cellStyle name="Hyperlink" xfId="6897" builtinId="8" hidden="1"/>
    <cellStyle name="Hyperlink" xfId="6899" builtinId="8" hidden="1"/>
    <cellStyle name="Hyperlink" xfId="6901" builtinId="8" hidden="1"/>
    <cellStyle name="Hyperlink" xfId="6903" builtinId="8" hidden="1"/>
    <cellStyle name="Hyperlink" xfId="6905" builtinId="8" hidden="1"/>
    <cellStyle name="Hyperlink" xfId="6907" builtinId="8" hidden="1"/>
    <cellStyle name="Hyperlink" xfId="6909" builtinId="8" hidden="1"/>
    <cellStyle name="Hyperlink" xfId="6911" builtinId="8" hidden="1"/>
    <cellStyle name="Hyperlink" xfId="6913" builtinId="8" hidden="1"/>
    <cellStyle name="Hyperlink" xfId="6915" builtinId="8" hidden="1"/>
    <cellStyle name="Hyperlink" xfId="6917" builtinId="8" hidden="1"/>
    <cellStyle name="Hyperlink" xfId="6919" builtinId="8" hidden="1"/>
    <cellStyle name="Hyperlink" xfId="6921" builtinId="8" hidden="1"/>
    <cellStyle name="Hyperlink" xfId="6923" builtinId="8" hidden="1"/>
    <cellStyle name="Hyperlink" xfId="6925" builtinId="8" hidden="1"/>
    <cellStyle name="Hyperlink" xfId="6927" builtinId="8" hidden="1"/>
    <cellStyle name="Hyperlink" xfId="6929" builtinId="8" hidden="1"/>
    <cellStyle name="Hyperlink" xfId="6931" builtinId="8" hidden="1"/>
    <cellStyle name="Hyperlink" xfId="6933" builtinId="8" hidden="1"/>
    <cellStyle name="Hyperlink" xfId="6935" builtinId="8" hidden="1"/>
    <cellStyle name="Hyperlink" xfId="6937" builtinId="8" hidden="1"/>
    <cellStyle name="Hyperlink" xfId="6939" builtinId="8" hidden="1"/>
    <cellStyle name="Hyperlink" xfId="6941" builtinId="8" hidden="1"/>
    <cellStyle name="Hyperlink" xfId="6943" builtinId="8" hidden="1"/>
    <cellStyle name="Hyperlink" xfId="6945" builtinId="8" hidden="1"/>
    <cellStyle name="Hyperlink" xfId="6947" builtinId="8" hidden="1"/>
    <cellStyle name="Hyperlink" xfId="6949" builtinId="8" hidden="1"/>
    <cellStyle name="Hyperlink" xfId="6951" builtinId="8" hidden="1"/>
    <cellStyle name="Hyperlink" xfId="6953" builtinId="8" hidden="1"/>
    <cellStyle name="Hyperlink" xfId="6955" builtinId="8" hidden="1"/>
    <cellStyle name="Hyperlink" xfId="6957" builtinId="8" hidden="1"/>
    <cellStyle name="Hyperlink" xfId="6959" builtinId="8" hidden="1"/>
    <cellStyle name="Hyperlink" xfId="6961" builtinId="8" hidden="1"/>
    <cellStyle name="Hyperlink" xfId="6963" builtinId="8" hidden="1"/>
    <cellStyle name="Hyperlink" xfId="6965" builtinId="8" hidden="1"/>
    <cellStyle name="Hyperlink" xfId="6967" builtinId="8" hidden="1"/>
    <cellStyle name="Hyperlink" xfId="6969" builtinId="8" hidden="1"/>
    <cellStyle name="Hyperlink" xfId="6971" builtinId="8" hidden="1"/>
    <cellStyle name="Hyperlink" xfId="6973" builtinId="8" hidden="1"/>
    <cellStyle name="Hyperlink" xfId="6975" builtinId="8" hidden="1"/>
    <cellStyle name="Hyperlink" xfId="6977" builtinId="8" hidden="1"/>
    <cellStyle name="Hyperlink" xfId="6979" builtinId="8" hidden="1"/>
    <cellStyle name="Hyperlink" xfId="6981" builtinId="8" hidden="1"/>
    <cellStyle name="Hyperlink" xfId="6983" builtinId="8" hidden="1"/>
    <cellStyle name="Hyperlink" xfId="6985" builtinId="8" hidden="1"/>
    <cellStyle name="Hyperlink" xfId="6987" builtinId="8" hidden="1"/>
    <cellStyle name="Hyperlink" xfId="6989" builtinId="8" hidden="1"/>
    <cellStyle name="Hyperlink" xfId="6991" builtinId="8" hidden="1"/>
    <cellStyle name="Hyperlink" xfId="6993" builtinId="8" hidden="1"/>
    <cellStyle name="Hyperlink" xfId="6995" builtinId="8" hidden="1"/>
    <cellStyle name="Hyperlink" xfId="6997" builtinId="8" hidden="1"/>
    <cellStyle name="Hyperlink" xfId="6999" builtinId="8" hidden="1"/>
    <cellStyle name="Hyperlink" xfId="7001" builtinId="8" hidden="1"/>
    <cellStyle name="Hyperlink" xfId="7003" builtinId="8" hidden="1"/>
    <cellStyle name="Hyperlink" xfId="7005" builtinId="8" hidden="1"/>
    <cellStyle name="Hyperlink" xfId="7007" builtinId="8" hidden="1"/>
    <cellStyle name="Hyperlink" xfId="7009" builtinId="8" hidden="1"/>
    <cellStyle name="Hyperlink" xfId="7011" builtinId="8" hidden="1"/>
    <cellStyle name="Hyperlink" xfId="7013" builtinId="8" hidden="1"/>
    <cellStyle name="Hyperlink" xfId="7015" builtinId="8" hidden="1"/>
    <cellStyle name="Hyperlink" xfId="7017" builtinId="8" hidden="1"/>
    <cellStyle name="Hyperlink" xfId="7019" builtinId="8" hidden="1"/>
    <cellStyle name="Hyperlink" xfId="7021" builtinId="8" hidden="1"/>
    <cellStyle name="Hyperlink" xfId="7023" builtinId="8" hidden="1"/>
    <cellStyle name="Hyperlink" xfId="7025" builtinId="8" hidden="1"/>
    <cellStyle name="Hyperlink" xfId="7027" builtinId="8" hidden="1"/>
    <cellStyle name="Hyperlink" xfId="7029" builtinId="8" hidden="1"/>
    <cellStyle name="Hyperlink" xfId="7031" builtinId="8" hidden="1"/>
    <cellStyle name="Hyperlink" xfId="7033" builtinId="8" hidden="1"/>
    <cellStyle name="Hyperlink" xfId="7035" builtinId="8" hidden="1"/>
    <cellStyle name="Hyperlink" xfId="7037" builtinId="8" hidden="1"/>
    <cellStyle name="Hyperlink" xfId="7039" builtinId="8" hidden="1"/>
    <cellStyle name="Hyperlink" xfId="7041" builtinId="8" hidden="1"/>
    <cellStyle name="Hyperlink" xfId="7043" builtinId="8" hidden="1"/>
    <cellStyle name="Hyperlink" xfId="7045" builtinId="8" hidden="1"/>
    <cellStyle name="Hyperlink" xfId="7047" builtinId="8" hidden="1"/>
    <cellStyle name="Hyperlink" xfId="7049" builtinId="8" hidden="1"/>
    <cellStyle name="Hyperlink" xfId="7051" builtinId="8" hidden="1"/>
    <cellStyle name="Hyperlink" xfId="7053" builtinId="8" hidden="1"/>
    <cellStyle name="Hyperlink" xfId="7055" builtinId="8" hidden="1"/>
    <cellStyle name="Hyperlink" xfId="7057" builtinId="8" hidden="1"/>
    <cellStyle name="Hyperlink" xfId="7059" builtinId="8" hidden="1"/>
    <cellStyle name="Hyperlink" xfId="7061" builtinId="8" hidden="1"/>
    <cellStyle name="Hyperlink" xfId="7063" builtinId="8" hidden="1"/>
    <cellStyle name="Hyperlink" xfId="7065" builtinId="8" hidden="1"/>
    <cellStyle name="Hyperlink" xfId="7067" builtinId="8" hidden="1"/>
    <cellStyle name="Hyperlink" xfId="7069" builtinId="8" hidden="1"/>
    <cellStyle name="Hyperlink" xfId="7071" builtinId="8" hidden="1"/>
    <cellStyle name="Hyperlink" xfId="7073" builtinId="8" hidden="1"/>
    <cellStyle name="Hyperlink" xfId="7075" builtinId="8" hidden="1"/>
    <cellStyle name="Hyperlink" xfId="7077" builtinId="8" hidden="1"/>
    <cellStyle name="Hyperlink" xfId="7079" builtinId="8" hidden="1"/>
    <cellStyle name="Hyperlink" xfId="7081" builtinId="8" hidden="1"/>
    <cellStyle name="Hyperlink" xfId="7083" builtinId="8" hidden="1"/>
    <cellStyle name="Hyperlink" xfId="7085" builtinId="8" hidden="1"/>
    <cellStyle name="Hyperlink" xfId="7087" builtinId="8" hidden="1"/>
    <cellStyle name="Hyperlink" xfId="7089" builtinId="8" hidden="1"/>
    <cellStyle name="Hyperlink" xfId="7091" builtinId="8" hidden="1"/>
    <cellStyle name="Hyperlink" xfId="7093" builtinId="8" hidden="1"/>
    <cellStyle name="Hyperlink" xfId="7095" builtinId="8" hidden="1"/>
    <cellStyle name="Hyperlink" xfId="7097" builtinId="8" hidden="1"/>
    <cellStyle name="Hyperlink" xfId="7099" builtinId="8" hidden="1"/>
    <cellStyle name="Hyperlink" xfId="7101" builtinId="8" hidden="1"/>
    <cellStyle name="Hyperlink" xfId="7103" builtinId="8" hidden="1"/>
    <cellStyle name="Hyperlink" xfId="7105" builtinId="8" hidden="1"/>
    <cellStyle name="Hyperlink" xfId="7107" builtinId="8" hidden="1"/>
    <cellStyle name="Hyperlink" xfId="7109" builtinId="8" hidden="1"/>
    <cellStyle name="Hyperlink" xfId="7111" builtinId="8" hidden="1"/>
    <cellStyle name="Hyperlink" xfId="7113" builtinId="8" hidden="1"/>
    <cellStyle name="Hyperlink" xfId="7115" builtinId="8" hidden="1"/>
    <cellStyle name="Hyperlink" xfId="7117" builtinId="8" hidden="1"/>
    <cellStyle name="Hyperlink" xfId="7119" builtinId="8" hidden="1"/>
    <cellStyle name="Hyperlink" xfId="7121" builtinId="8" hidden="1"/>
    <cellStyle name="Hyperlink" xfId="7123" builtinId="8" hidden="1"/>
    <cellStyle name="Hyperlink" xfId="7125" builtinId="8" hidden="1"/>
    <cellStyle name="Hyperlink" xfId="7127" builtinId="8" hidden="1"/>
    <cellStyle name="Hyperlink" xfId="7129" builtinId="8" hidden="1"/>
    <cellStyle name="Hyperlink" xfId="7131" builtinId="8" hidden="1"/>
    <cellStyle name="Hyperlink" xfId="7133" builtinId="8" hidden="1"/>
    <cellStyle name="Hyperlink" xfId="7135" builtinId="8" hidden="1"/>
    <cellStyle name="Hyperlink" xfId="7137" builtinId="8" hidden="1"/>
    <cellStyle name="Hyperlink" xfId="7139" builtinId="8" hidden="1"/>
    <cellStyle name="Hyperlink" xfId="7141" builtinId="8" hidden="1"/>
    <cellStyle name="Hyperlink" xfId="7143" builtinId="8" hidden="1"/>
    <cellStyle name="Hyperlink" xfId="7145" builtinId="8" hidden="1"/>
    <cellStyle name="Hyperlink" xfId="7147" builtinId="8" hidden="1"/>
    <cellStyle name="Hyperlink" xfId="7149" builtinId="8" hidden="1"/>
    <cellStyle name="Hyperlink" xfId="7151" builtinId="8" hidden="1"/>
    <cellStyle name="Hyperlink" xfId="7153" builtinId="8" hidden="1"/>
    <cellStyle name="Hyperlink" xfId="7155" builtinId="8" hidden="1"/>
    <cellStyle name="Hyperlink" xfId="7157" builtinId="8" hidden="1"/>
    <cellStyle name="Hyperlink" xfId="7159" builtinId="8" hidden="1"/>
    <cellStyle name="Hyperlink" xfId="7161" builtinId="8" hidden="1"/>
    <cellStyle name="Hyperlink" xfId="7163" builtinId="8" hidden="1"/>
    <cellStyle name="Hyperlink" xfId="7165" builtinId="8" hidden="1"/>
    <cellStyle name="Hyperlink" xfId="7167" builtinId="8" hidden="1"/>
    <cellStyle name="Hyperlink" xfId="7169" builtinId="8" hidden="1"/>
    <cellStyle name="Hyperlink" xfId="7171" builtinId="8" hidden="1"/>
    <cellStyle name="Hyperlink" xfId="7173" builtinId="8" hidden="1"/>
    <cellStyle name="Hyperlink" xfId="7175" builtinId="8" hidden="1"/>
    <cellStyle name="Hyperlink" xfId="7177" builtinId="8" hidden="1"/>
    <cellStyle name="Hyperlink" xfId="7179" builtinId="8" hidden="1"/>
    <cellStyle name="Hyperlink" xfId="7181" builtinId="8" hidden="1"/>
    <cellStyle name="Hyperlink" xfId="7183" builtinId="8" hidden="1"/>
    <cellStyle name="Hyperlink" xfId="7185" builtinId="8" hidden="1"/>
    <cellStyle name="Hyperlink" xfId="7187" builtinId="8" hidden="1"/>
    <cellStyle name="Hyperlink" xfId="7189" builtinId="8" hidden="1"/>
    <cellStyle name="Hyperlink" xfId="7191" builtinId="8" hidden="1"/>
    <cellStyle name="Hyperlink" xfId="7193" builtinId="8" hidden="1"/>
    <cellStyle name="Hyperlink" xfId="7195" builtinId="8" hidden="1"/>
    <cellStyle name="Hyperlink" xfId="7197" builtinId="8" hidden="1"/>
    <cellStyle name="Hyperlink" xfId="7199" builtinId="8" hidden="1"/>
    <cellStyle name="Hyperlink" xfId="7201" builtinId="8" hidden="1"/>
    <cellStyle name="Hyperlink" xfId="7203" builtinId="8" hidden="1"/>
    <cellStyle name="Hyperlink" xfId="7205" builtinId="8" hidden="1"/>
    <cellStyle name="Hyperlink" xfId="7207" builtinId="8" hidden="1"/>
    <cellStyle name="Hyperlink" xfId="7209" builtinId="8" hidden="1"/>
    <cellStyle name="Hyperlink" xfId="7211" builtinId="8" hidden="1"/>
    <cellStyle name="Hyperlink" xfId="7213" builtinId="8" hidden="1"/>
    <cellStyle name="Hyperlink" xfId="7215" builtinId="8" hidden="1"/>
    <cellStyle name="Hyperlink" xfId="7217" builtinId="8" hidden="1"/>
    <cellStyle name="Hyperlink" xfId="7219" builtinId="8" hidden="1"/>
    <cellStyle name="Hyperlink" xfId="7221" builtinId="8" hidden="1"/>
    <cellStyle name="Hyperlink" xfId="7223" builtinId="8" hidden="1"/>
    <cellStyle name="Hyperlink" xfId="7225" builtinId="8" hidden="1"/>
    <cellStyle name="Hyperlink" xfId="7227" builtinId="8" hidden="1"/>
    <cellStyle name="Hyperlink" xfId="7229" builtinId="8" hidden="1"/>
    <cellStyle name="Hyperlink" xfId="7231" builtinId="8" hidden="1"/>
    <cellStyle name="Hyperlink" xfId="7233" builtinId="8" hidden="1"/>
    <cellStyle name="Hyperlink" xfId="7235" builtinId="8" hidden="1"/>
    <cellStyle name="Hyperlink" xfId="7237" builtinId="8" hidden="1"/>
    <cellStyle name="Hyperlink" xfId="7239" builtinId="8" hidden="1"/>
    <cellStyle name="Hyperlink" xfId="7241" builtinId="8" hidden="1"/>
    <cellStyle name="Hyperlink" xfId="7243" builtinId="8" hidden="1"/>
    <cellStyle name="Hyperlink" xfId="7245" builtinId="8" hidden="1"/>
    <cellStyle name="Hyperlink" xfId="7247" builtinId="8" hidden="1"/>
    <cellStyle name="Hyperlink" xfId="7249" builtinId="8" hidden="1"/>
    <cellStyle name="Hyperlink" xfId="7251" builtinId="8" hidden="1"/>
    <cellStyle name="Hyperlink" xfId="7253" builtinId="8" hidden="1"/>
    <cellStyle name="Hyperlink" xfId="7255" builtinId="8" hidden="1"/>
    <cellStyle name="Hyperlink" xfId="7257" builtinId="8" hidden="1"/>
    <cellStyle name="Hyperlink" xfId="7259" builtinId="8" hidden="1"/>
    <cellStyle name="Hyperlink" xfId="7261" builtinId="8" hidden="1"/>
    <cellStyle name="Hyperlink" xfId="7263" builtinId="8" hidden="1"/>
    <cellStyle name="Hyperlink" xfId="7265" builtinId="8" hidden="1"/>
    <cellStyle name="Hyperlink" xfId="7267" builtinId="8" hidden="1"/>
    <cellStyle name="Hyperlink" xfId="7269" builtinId="8" hidden="1"/>
    <cellStyle name="Hyperlink" xfId="7271" builtinId="8" hidden="1"/>
    <cellStyle name="Hyperlink" xfId="7273" builtinId="8" hidden="1"/>
    <cellStyle name="Hyperlink" xfId="7275" builtinId="8" hidden="1"/>
    <cellStyle name="Hyperlink" xfId="7277" builtinId="8" hidden="1"/>
    <cellStyle name="Hyperlink" xfId="7279" builtinId="8" hidden="1"/>
    <cellStyle name="Hyperlink" xfId="7281" builtinId="8" hidden="1"/>
    <cellStyle name="Hyperlink" xfId="7283" builtinId="8" hidden="1"/>
    <cellStyle name="Hyperlink" xfId="7285" builtinId="8" hidden="1"/>
    <cellStyle name="Hyperlink" xfId="7287" builtinId="8" hidden="1"/>
    <cellStyle name="Hyperlink" xfId="7289" builtinId="8" hidden="1"/>
    <cellStyle name="Hyperlink" xfId="7291" builtinId="8" hidden="1"/>
    <cellStyle name="Hyperlink" xfId="7293" builtinId="8" hidden="1"/>
    <cellStyle name="Hyperlink" xfId="7295" builtinId="8" hidden="1"/>
    <cellStyle name="Hyperlink" xfId="7297" builtinId="8" hidden="1"/>
    <cellStyle name="Hyperlink" xfId="7299" builtinId="8" hidden="1"/>
    <cellStyle name="Hyperlink" xfId="7301" builtinId="8" hidden="1"/>
    <cellStyle name="Hyperlink" xfId="7303" builtinId="8" hidden="1"/>
    <cellStyle name="Hyperlink" xfId="7305" builtinId="8" hidden="1"/>
    <cellStyle name="Hyperlink" xfId="7307" builtinId="8" hidden="1"/>
    <cellStyle name="Hyperlink" xfId="7309" builtinId="8" hidden="1"/>
    <cellStyle name="Hyperlink" xfId="7311" builtinId="8" hidden="1"/>
    <cellStyle name="Hyperlink" xfId="7313" builtinId="8" hidden="1"/>
    <cellStyle name="Hyperlink" xfId="7315" builtinId="8" hidden="1"/>
    <cellStyle name="Hyperlink" xfId="7317" builtinId="8" hidden="1"/>
    <cellStyle name="Hyperlink" xfId="7319" builtinId="8" hidden="1"/>
    <cellStyle name="Hyperlink" xfId="7321" builtinId="8" hidden="1"/>
    <cellStyle name="Hyperlink" xfId="7323" builtinId="8" hidden="1"/>
    <cellStyle name="Hyperlink" xfId="7325" builtinId="8" hidden="1"/>
    <cellStyle name="Hyperlink" xfId="7327" builtinId="8" hidden="1"/>
    <cellStyle name="Hyperlink" xfId="7329" builtinId="8" hidden="1"/>
    <cellStyle name="Hyperlink" xfId="7331" builtinId="8" hidden="1"/>
    <cellStyle name="Hyperlink" xfId="7333" builtinId="8" hidden="1"/>
    <cellStyle name="Hyperlink" xfId="7335" builtinId="8" hidden="1"/>
    <cellStyle name="Hyperlink" xfId="7337" builtinId="8" hidden="1"/>
    <cellStyle name="Hyperlink" xfId="7339" builtinId="8" hidden="1"/>
    <cellStyle name="Hyperlink" xfId="7341" builtinId="8" hidden="1"/>
    <cellStyle name="Hyperlink" xfId="7343" builtinId="8" hidden="1"/>
    <cellStyle name="Hyperlink" xfId="7345" builtinId="8" hidden="1"/>
    <cellStyle name="Hyperlink" xfId="7347" builtinId="8" hidden="1"/>
    <cellStyle name="Hyperlink" xfId="7349" builtinId="8" hidden="1"/>
    <cellStyle name="Hyperlink" xfId="7351" builtinId="8" hidden="1"/>
    <cellStyle name="Hyperlink" xfId="7353" builtinId="8" hidden="1"/>
    <cellStyle name="Hyperlink" xfId="7355" builtinId="8" hidden="1"/>
    <cellStyle name="Hyperlink" xfId="7357" builtinId="8" hidden="1"/>
    <cellStyle name="Hyperlink" xfId="7359" builtinId="8" hidden="1"/>
    <cellStyle name="Hyperlink" xfId="7361" builtinId="8" hidden="1"/>
    <cellStyle name="Hyperlink" xfId="7363" builtinId="8" hidden="1"/>
    <cellStyle name="Hyperlink" xfId="7365" builtinId="8" hidden="1"/>
    <cellStyle name="Hyperlink" xfId="7367" builtinId="8" hidden="1"/>
    <cellStyle name="Hyperlink" xfId="7369" builtinId="8" hidden="1"/>
    <cellStyle name="Hyperlink" xfId="7371" builtinId="8" hidden="1"/>
    <cellStyle name="Hyperlink" xfId="7373" builtinId="8" hidden="1"/>
    <cellStyle name="Hyperlink" xfId="7375" builtinId="8" hidden="1"/>
    <cellStyle name="Hyperlink" xfId="7377" builtinId="8" hidden="1"/>
    <cellStyle name="Hyperlink" xfId="7379" builtinId="8" hidden="1"/>
    <cellStyle name="Hyperlink" xfId="7381" builtinId="8" hidden="1"/>
    <cellStyle name="Hyperlink" xfId="7383" builtinId="8" hidden="1"/>
    <cellStyle name="Hyperlink" xfId="7385" builtinId="8" hidden="1"/>
    <cellStyle name="Hyperlink" xfId="7387" builtinId="8" hidden="1"/>
    <cellStyle name="Hyperlink" xfId="7389" builtinId="8" hidden="1"/>
    <cellStyle name="Hyperlink" xfId="7391" builtinId="8" hidden="1"/>
    <cellStyle name="Hyperlink" xfId="7393" builtinId="8" hidden="1"/>
    <cellStyle name="Hyperlink" xfId="7395" builtinId="8" hidden="1"/>
    <cellStyle name="Hyperlink" xfId="7397" builtinId="8" hidden="1"/>
    <cellStyle name="Hyperlink" xfId="7399" builtinId="8" hidden="1"/>
    <cellStyle name="Hyperlink" xfId="7401" builtinId="8" hidden="1"/>
    <cellStyle name="Hyperlink" xfId="7403" builtinId="8" hidden="1"/>
    <cellStyle name="Hyperlink" xfId="7405" builtinId="8" hidden="1"/>
    <cellStyle name="Hyperlink" xfId="7407" builtinId="8" hidden="1"/>
    <cellStyle name="Hyperlink" xfId="7409" builtinId="8" hidden="1"/>
    <cellStyle name="Hyperlink" xfId="7411" builtinId="8" hidden="1"/>
    <cellStyle name="Hyperlink" xfId="7413" builtinId="8" hidden="1"/>
    <cellStyle name="Hyperlink" xfId="7415" builtinId="8" hidden="1"/>
    <cellStyle name="Hyperlink" xfId="7417" builtinId="8" hidden="1"/>
    <cellStyle name="Hyperlink" xfId="7419" builtinId="8" hidden="1"/>
    <cellStyle name="Hyperlink" xfId="7421" builtinId="8" hidden="1"/>
    <cellStyle name="Hyperlink" xfId="7423" builtinId="8" hidden="1"/>
    <cellStyle name="Hyperlink" xfId="7425" builtinId="8" hidden="1"/>
    <cellStyle name="Hyperlink" xfId="7427" builtinId="8" hidden="1"/>
    <cellStyle name="Hyperlink" xfId="7429" builtinId="8" hidden="1"/>
    <cellStyle name="Hyperlink" xfId="7431" builtinId="8" hidden="1"/>
    <cellStyle name="Hyperlink" xfId="7433" builtinId="8" hidden="1"/>
    <cellStyle name="Hyperlink" xfId="7435" builtinId="8" hidden="1"/>
    <cellStyle name="Hyperlink" xfId="7437" builtinId="8" hidden="1"/>
    <cellStyle name="Hyperlink" xfId="7439" builtinId="8" hidden="1"/>
    <cellStyle name="Hyperlink" xfId="7441" builtinId="8" hidden="1"/>
    <cellStyle name="Hyperlink" xfId="7443" builtinId="8" hidden="1"/>
    <cellStyle name="Hyperlink" xfId="7445" builtinId="8" hidden="1"/>
    <cellStyle name="Hyperlink" xfId="7447" builtinId="8" hidden="1"/>
    <cellStyle name="Hyperlink" xfId="7449" builtinId="8" hidden="1"/>
    <cellStyle name="Hyperlink" xfId="7451" builtinId="8" hidden="1"/>
    <cellStyle name="Hyperlink" xfId="7453" builtinId="8" hidden="1"/>
    <cellStyle name="Hyperlink" xfId="7455" builtinId="8" hidden="1"/>
    <cellStyle name="Hyperlink" xfId="7457" builtinId="8" hidden="1"/>
    <cellStyle name="Hyperlink" xfId="7459" builtinId="8" hidden="1"/>
    <cellStyle name="Hyperlink" xfId="7461" builtinId="8" hidden="1"/>
    <cellStyle name="Hyperlink" xfId="7463" builtinId="8" hidden="1"/>
    <cellStyle name="Hyperlink" xfId="7465" builtinId="8" hidden="1"/>
    <cellStyle name="Hyperlink" xfId="7467" builtinId="8" hidden="1"/>
    <cellStyle name="Hyperlink" xfId="7469" builtinId="8" hidden="1"/>
    <cellStyle name="Hyperlink" xfId="7471" builtinId="8" hidden="1"/>
    <cellStyle name="Hyperlink" xfId="7473" builtinId="8" hidden="1"/>
    <cellStyle name="Hyperlink" xfId="7475" builtinId="8" hidden="1"/>
    <cellStyle name="Hyperlink" xfId="7477" builtinId="8" hidden="1"/>
    <cellStyle name="Hyperlink" xfId="7479" builtinId="8" hidden="1"/>
    <cellStyle name="Hyperlink" xfId="7481" builtinId="8" hidden="1"/>
    <cellStyle name="Hyperlink" xfId="7483" builtinId="8" hidden="1"/>
    <cellStyle name="Hyperlink" xfId="7485" builtinId="8" hidden="1"/>
    <cellStyle name="Hyperlink" xfId="7487" builtinId="8" hidden="1"/>
    <cellStyle name="Hyperlink" xfId="7489" builtinId="8" hidden="1"/>
    <cellStyle name="Hyperlink" xfId="7491" builtinId="8" hidden="1"/>
    <cellStyle name="Hyperlink" xfId="7493" builtinId="8" hidden="1"/>
    <cellStyle name="Hyperlink" xfId="7495" builtinId="8" hidden="1"/>
    <cellStyle name="Hyperlink" xfId="7497" builtinId="8" hidden="1"/>
    <cellStyle name="Hyperlink" xfId="7499" builtinId="8" hidden="1"/>
    <cellStyle name="Hyperlink" xfId="7501" builtinId="8" hidden="1"/>
    <cellStyle name="Hyperlink" xfId="7503" builtinId="8" hidden="1"/>
    <cellStyle name="Hyperlink" xfId="7505" builtinId="8" hidden="1"/>
    <cellStyle name="Hyperlink" xfId="7507" builtinId="8" hidden="1"/>
    <cellStyle name="Hyperlink" xfId="7509" builtinId="8" hidden="1"/>
    <cellStyle name="Hyperlink" xfId="7511" builtinId="8" hidden="1"/>
    <cellStyle name="Hyperlink" xfId="7513" builtinId="8" hidden="1"/>
    <cellStyle name="Hyperlink" xfId="7515" builtinId="8" hidden="1"/>
    <cellStyle name="Hyperlink" xfId="7517" builtinId="8" hidden="1"/>
    <cellStyle name="Hyperlink" xfId="7519" builtinId="8" hidden="1"/>
    <cellStyle name="Hyperlink" xfId="7521" builtinId="8" hidden="1"/>
    <cellStyle name="Hyperlink" xfId="7523" builtinId="8" hidden="1"/>
    <cellStyle name="Hyperlink" xfId="7525" builtinId="8" hidden="1"/>
    <cellStyle name="Hyperlink" xfId="7527" builtinId="8" hidden="1"/>
    <cellStyle name="Hyperlink" xfId="7529" builtinId="8" hidden="1"/>
    <cellStyle name="Hyperlink" xfId="7531" builtinId="8" hidden="1"/>
    <cellStyle name="Hyperlink" xfId="7533" builtinId="8" hidden="1"/>
    <cellStyle name="Hyperlink" xfId="7535" builtinId="8" hidden="1"/>
    <cellStyle name="Hyperlink" xfId="7537" builtinId="8" hidden="1"/>
    <cellStyle name="Hyperlink" xfId="7539" builtinId="8" hidden="1"/>
    <cellStyle name="Hyperlink" xfId="7541" builtinId="8" hidden="1"/>
    <cellStyle name="Hyperlink" xfId="7543" builtinId="8" hidden="1"/>
    <cellStyle name="Hyperlink" xfId="7545" builtinId="8" hidden="1"/>
    <cellStyle name="Hyperlink" xfId="7547" builtinId="8" hidden="1"/>
    <cellStyle name="Hyperlink" xfId="7549" builtinId="8" hidden="1"/>
    <cellStyle name="Hyperlink" xfId="7551" builtinId="8" hidden="1"/>
    <cellStyle name="Hyperlink" xfId="7553" builtinId="8" hidden="1"/>
    <cellStyle name="Hyperlink" xfId="7555" builtinId="8" hidden="1"/>
    <cellStyle name="Hyperlink" xfId="7557" builtinId="8" hidden="1"/>
    <cellStyle name="Hyperlink" xfId="7559" builtinId="8" hidden="1"/>
    <cellStyle name="Hyperlink" xfId="7561" builtinId="8" hidden="1"/>
    <cellStyle name="Hyperlink" xfId="7563" builtinId="8" hidden="1"/>
    <cellStyle name="Hyperlink" xfId="7565" builtinId="8" hidden="1"/>
    <cellStyle name="Hyperlink" xfId="7567" builtinId="8" hidden="1"/>
    <cellStyle name="Hyperlink" xfId="7569" builtinId="8" hidden="1"/>
    <cellStyle name="Hyperlink" xfId="7571" builtinId="8" hidden="1"/>
    <cellStyle name="Hyperlink" xfId="7573" builtinId="8" hidden="1"/>
    <cellStyle name="Hyperlink" xfId="7575" builtinId="8" hidden="1"/>
    <cellStyle name="Hyperlink" xfId="7577" builtinId="8" hidden="1"/>
    <cellStyle name="Hyperlink" xfId="7579" builtinId="8" hidden="1"/>
    <cellStyle name="Hyperlink" xfId="7581" builtinId="8" hidden="1"/>
    <cellStyle name="Hyperlink" xfId="7583" builtinId="8" hidden="1"/>
    <cellStyle name="Hyperlink" xfId="7585" builtinId="8" hidden="1"/>
    <cellStyle name="Hyperlink" xfId="7587" builtinId="8" hidden="1"/>
    <cellStyle name="Hyperlink" xfId="7589" builtinId="8" hidden="1"/>
    <cellStyle name="Hyperlink" xfId="7591" builtinId="8" hidden="1"/>
    <cellStyle name="Hyperlink" xfId="7593" builtinId="8" hidden="1"/>
    <cellStyle name="Hyperlink" xfId="7595" builtinId="8" hidden="1"/>
    <cellStyle name="Hyperlink" xfId="7597" builtinId="8" hidden="1"/>
    <cellStyle name="Hyperlink" xfId="7599" builtinId="8" hidden="1"/>
    <cellStyle name="Hyperlink" xfId="7601" builtinId="8" hidden="1"/>
    <cellStyle name="Hyperlink" xfId="7603" builtinId="8" hidden="1"/>
    <cellStyle name="Hyperlink" xfId="7605" builtinId="8" hidden="1"/>
    <cellStyle name="Hyperlink" xfId="7607" builtinId="8" hidden="1"/>
    <cellStyle name="Hyperlink" xfId="7609" builtinId="8" hidden="1"/>
    <cellStyle name="Hyperlink" xfId="7611" builtinId="8" hidden="1"/>
    <cellStyle name="Hyperlink" xfId="7613" builtinId="8" hidden="1"/>
    <cellStyle name="Hyperlink" xfId="7615" builtinId="8" hidden="1"/>
    <cellStyle name="Hyperlink" xfId="7617" builtinId="8" hidden="1"/>
    <cellStyle name="Hyperlink" xfId="7619" builtinId="8" hidden="1"/>
    <cellStyle name="Hyperlink" xfId="7621" builtinId="8" hidden="1"/>
    <cellStyle name="Hyperlink" xfId="7623" builtinId="8" hidden="1"/>
    <cellStyle name="Hyperlink" xfId="7625" builtinId="8" hidden="1"/>
    <cellStyle name="Hyperlink" xfId="7627" builtinId="8" hidden="1"/>
    <cellStyle name="Hyperlink" xfId="7629" builtinId="8" hidden="1"/>
    <cellStyle name="Hyperlink" xfId="7631" builtinId="8" hidden="1"/>
    <cellStyle name="Hyperlink" xfId="7633" builtinId="8" hidden="1"/>
    <cellStyle name="Hyperlink" xfId="7635" builtinId="8" hidden="1"/>
    <cellStyle name="Hyperlink" xfId="7637" builtinId="8" hidden="1"/>
    <cellStyle name="Hyperlink" xfId="7639" builtinId="8" hidden="1"/>
    <cellStyle name="Hyperlink" xfId="7641" builtinId="8" hidden="1"/>
    <cellStyle name="Hyperlink" xfId="7643" builtinId="8" hidden="1"/>
    <cellStyle name="Hyperlink" xfId="7645" builtinId="8" hidden="1"/>
    <cellStyle name="Hyperlink" xfId="7647" builtinId="8" hidden="1"/>
    <cellStyle name="Hyperlink" xfId="7649" builtinId="8" hidden="1"/>
    <cellStyle name="Hyperlink" xfId="7651" builtinId="8" hidden="1"/>
    <cellStyle name="Hyperlink" xfId="7653" builtinId="8" hidden="1"/>
    <cellStyle name="Hyperlink" xfId="7655" builtinId="8" hidden="1"/>
    <cellStyle name="Hyperlink" xfId="7657" builtinId="8" hidden="1"/>
    <cellStyle name="Hyperlink" xfId="7659" builtinId="8" hidden="1"/>
    <cellStyle name="Hyperlink" xfId="7661" builtinId="8" hidden="1"/>
    <cellStyle name="Hyperlink" xfId="7663" builtinId="8" hidden="1"/>
    <cellStyle name="Hyperlink" xfId="7665" builtinId="8" hidden="1"/>
    <cellStyle name="Hyperlink" xfId="7667" builtinId="8" hidden="1"/>
    <cellStyle name="Hyperlink" xfId="7669" builtinId="8" hidden="1"/>
    <cellStyle name="Hyperlink" xfId="7671" builtinId="8" hidden="1"/>
    <cellStyle name="Hyperlink" xfId="7673" builtinId="8" hidden="1"/>
    <cellStyle name="Hyperlink" xfId="7675" builtinId="8" hidden="1"/>
    <cellStyle name="Hyperlink" xfId="7677" builtinId="8" hidden="1"/>
    <cellStyle name="Hyperlink" xfId="7679" builtinId="8" hidden="1"/>
    <cellStyle name="Hyperlink" xfId="7681" builtinId="8" hidden="1"/>
    <cellStyle name="Hyperlink" xfId="7683" builtinId="8" hidden="1"/>
    <cellStyle name="Hyperlink" xfId="7685" builtinId="8" hidden="1"/>
    <cellStyle name="Hyperlink" xfId="7687" builtinId="8" hidden="1"/>
    <cellStyle name="Hyperlink" xfId="7689" builtinId="8" hidden="1"/>
    <cellStyle name="Hyperlink" xfId="7691" builtinId="8" hidden="1"/>
    <cellStyle name="Hyperlink" xfId="7693" builtinId="8" hidden="1"/>
    <cellStyle name="Hyperlink" xfId="7695" builtinId="8" hidden="1"/>
    <cellStyle name="Hyperlink" xfId="7697" builtinId="8" hidden="1"/>
    <cellStyle name="Hyperlink" xfId="7699" builtinId="8" hidden="1"/>
    <cellStyle name="Hyperlink" xfId="7701" builtinId="8" hidden="1"/>
    <cellStyle name="Hyperlink" xfId="7703" builtinId="8" hidden="1"/>
    <cellStyle name="Hyperlink" xfId="7705" builtinId="8" hidden="1"/>
    <cellStyle name="Hyperlink" xfId="7707" builtinId="8" hidden="1"/>
    <cellStyle name="Hyperlink" xfId="7709" builtinId="8" hidden="1"/>
    <cellStyle name="Hyperlink" xfId="7711" builtinId="8" hidden="1"/>
    <cellStyle name="Hyperlink" xfId="7713" builtinId="8" hidden="1"/>
    <cellStyle name="Hyperlink" xfId="7715" builtinId="8" hidden="1"/>
    <cellStyle name="Hyperlink" xfId="7717" builtinId="8" hidden="1"/>
    <cellStyle name="Hyperlink" xfId="7719" builtinId="8" hidden="1"/>
    <cellStyle name="Hyperlink" xfId="7721" builtinId="8" hidden="1"/>
    <cellStyle name="Hyperlink" xfId="7723" builtinId="8" hidden="1"/>
    <cellStyle name="Hyperlink" xfId="7725" builtinId="8" hidden="1"/>
    <cellStyle name="Hyperlink" xfId="7727" builtinId="8" hidden="1"/>
    <cellStyle name="Hyperlink" xfId="7729" builtinId="8" hidden="1"/>
    <cellStyle name="Hyperlink" xfId="7731" builtinId="8" hidden="1"/>
    <cellStyle name="Hyperlink" xfId="7733" builtinId="8" hidden="1"/>
    <cellStyle name="Hyperlink" xfId="7735" builtinId="8" hidden="1"/>
    <cellStyle name="Hyperlink" xfId="7737" builtinId="8" hidden="1"/>
    <cellStyle name="Hyperlink" xfId="7739" builtinId="8" hidden="1"/>
    <cellStyle name="Hyperlink" xfId="7741" builtinId="8" hidden="1"/>
    <cellStyle name="Hyperlink" xfId="7743" builtinId="8" hidden="1"/>
    <cellStyle name="Hyperlink" xfId="7745" builtinId="8" hidden="1"/>
    <cellStyle name="Hyperlink" xfId="7747" builtinId="8" hidden="1"/>
    <cellStyle name="Hyperlink" xfId="7749" builtinId="8" hidden="1"/>
    <cellStyle name="Hyperlink" xfId="7751" builtinId="8" hidden="1"/>
    <cellStyle name="Hyperlink" xfId="7753" builtinId="8" hidden="1"/>
    <cellStyle name="Hyperlink" xfId="7755" builtinId="8" hidden="1"/>
    <cellStyle name="Hyperlink" xfId="7757" builtinId="8" hidden="1"/>
    <cellStyle name="Hyperlink" xfId="7759" builtinId="8" hidden="1"/>
    <cellStyle name="Hyperlink" xfId="7761" builtinId="8" hidden="1"/>
    <cellStyle name="Hyperlink" xfId="7763" builtinId="8" hidden="1"/>
    <cellStyle name="Hyperlink" xfId="7765" builtinId="8" hidden="1"/>
    <cellStyle name="Hyperlink" xfId="7767" builtinId="8" hidden="1"/>
    <cellStyle name="Hyperlink" xfId="7769" builtinId="8" hidden="1"/>
    <cellStyle name="Hyperlink" xfId="7771" builtinId="8" hidden="1"/>
    <cellStyle name="Hyperlink" xfId="7773" builtinId="8" hidden="1"/>
    <cellStyle name="Hyperlink" xfId="7775" builtinId="8" hidden="1"/>
    <cellStyle name="Hyperlink" xfId="7777" builtinId="8" hidden="1"/>
    <cellStyle name="Hyperlink" xfId="7779" builtinId="8" hidden="1"/>
    <cellStyle name="Hyperlink" xfId="7781" builtinId="8" hidden="1"/>
    <cellStyle name="Hyperlink" xfId="7783" builtinId="8" hidden="1"/>
    <cellStyle name="Hyperlink" xfId="7785" builtinId="8" hidden="1"/>
    <cellStyle name="Hyperlink" xfId="7787" builtinId="8" hidden="1"/>
    <cellStyle name="Hyperlink" xfId="7789" builtinId="8" hidden="1"/>
    <cellStyle name="Hyperlink" xfId="7791" builtinId="8" hidden="1"/>
    <cellStyle name="Hyperlink" xfId="7793" builtinId="8" hidden="1"/>
    <cellStyle name="Hyperlink" xfId="7795" builtinId="8" hidden="1"/>
    <cellStyle name="Hyperlink" xfId="7797" builtinId="8" hidden="1"/>
    <cellStyle name="Hyperlink" xfId="7799" builtinId="8" hidden="1"/>
    <cellStyle name="Hyperlink" xfId="7801" builtinId="8" hidden="1"/>
    <cellStyle name="Hyperlink" xfId="7803" builtinId="8" hidden="1"/>
    <cellStyle name="Hyperlink" xfId="7805" builtinId="8" hidden="1"/>
    <cellStyle name="Hyperlink" xfId="7807" builtinId="8" hidden="1"/>
    <cellStyle name="Hyperlink" xfId="7809" builtinId="8" hidden="1"/>
    <cellStyle name="Hyperlink" xfId="7811" builtinId="8" hidden="1"/>
    <cellStyle name="Hyperlink" xfId="7813" builtinId="8" hidden="1"/>
    <cellStyle name="Hyperlink" xfId="7815" builtinId="8" hidden="1"/>
    <cellStyle name="Hyperlink" xfId="7817" builtinId="8" hidden="1"/>
    <cellStyle name="Hyperlink" xfId="7819" builtinId="8" hidden="1"/>
    <cellStyle name="Hyperlink" xfId="7821" builtinId="8" hidden="1"/>
    <cellStyle name="Hyperlink" xfId="7823" builtinId="8" hidden="1"/>
    <cellStyle name="Hyperlink" xfId="7825" builtinId="8" hidden="1"/>
    <cellStyle name="Hyperlink" xfId="7827" builtinId="8" hidden="1"/>
    <cellStyle name="Hyperlink" xfId="7829" builtinId="8" hidden="1"/>
    <cellStyle name="Hyperlink" xfId="7831" builtinId="8" hidden="1"/>
    <cellStyle name="Hyperlink" xfId="7833" builtinId="8" hidden="1"/>
    <cellStyle name="Hyperlink" xfId="7835" builtinId="8" hidden="1"/>
    <cellStyle name="Hyperlink" xfId="7837" builtinId="8" hidden="1"/>
    <cellStyle name="Hyperlink" xfId="7839" builtinId="8" hidden="1"/>
    <cellStyle name="Hyperlink" xfId="7841" builtinId="8" hidden="1"/>
    <cellStyle name="Hyperlink" xfId="7843" builtinId="8" hidden="1"/>
    <cellStyle name="Hyperlink" xfId="7845" builtinId="8" hidden="1"/>
    <cellStyle name="Hyperlink" xfId="7847" builtinId="8" hidden="1"/>
    <cellStyle name="Hyperlink" xfId="7849" builtinId="8" hidden="1"/>
    <cellStyle name="Hyperlink" xfId="7851" builtinId="8" hidden="1"/>
    <cellStyle name="Hyperlink" xfId="7853" builtinId="8" hidden="1"/>
    <cellStyle name="Hyperlink" xfId="7855" builtinId="8" hidden="1"/>
    <cellStyle name="Hyperlink" xfId="7857" builtinId="8" hidden="1"/>
    <cellStyle name="Hyperlink" xfId="7859" builtinId="8" hidden="1"/>
    <cellStyle name="Hyperlink" xfId="7861" builtinId="8" hidden="1"/>
    <cellStyle name="Hyperlink" xfId="7863" builtinId="8" hidden="1"/>
    <cellStyle name="Hyperlink" xfId="7865" builtinId="8" hidden="1"/>
    <cellStyle name="Hyperlink" xfId="7867" builtinId="8" hidden="1"/>
    <cellStyle name="Hyperlink" xfId="7869" builtinId="8" hidden="1"/>
    <cellStyle name="Hyperlink" xfId="7871" builtinId="8" hidden="1"/>
    <cellStyle name="Hyperlink" xfId="7873" builtinId="8" hidden="1"/>
    <cellStyle name="Hyperlink" xfId="7875" builtinId="8" hidden="1"/>
    <cellStyle name="Hyperlink" xfId="7877" builtinId="8" hidden="1"/>
    <cellStyle name="Hyperlink" xfId="7879" builtinId="8" hidden="1"/>
    <cellStyle name="Hyperlink" xfId="7881" builtinId="8" hidden="1"/>
    <cellStyle name="Hyperlink" xfId="7883" builtinId="8" hidden="1"/>
    <cellStyle name="Hyperlink" xfId="7885" builtinId="8" hidden="1"/>
    <cellStyle name="Hyperlink" xfId="7887" builtinId="8" hidden="1"/>
    <cellStyle name="Hyperlink" xfId="7889" builtinId="8" hidden="1"/>
    <cellStyle name="Hyperlink" xfId="7891" builtinId="8" hidden="1"/>
    <cellStyle name="Hyperlink" xfId="7893" builtinId="8" hidden="1"/>
    <cellStyle name="Hyperlink" xfId="7895" builtinId="8" hidden="1"/>
    <cellStyle name="Hyperlink" xfId="7897" builtinId="8" hidden="1"/>
    <cellStyle name="Hyperlink" xfId="7899" builtinId="8" hidden="1"/>
    <cellStyle name="Hyperlink" xfId="7901" builtinId="8" hidden="1"/>
    <cellStyle name="Hyperlink" xfId="7903" builtinId="8" hidden="1"/>
    <cellStyle name="Hyperlink" xfId="7905" builtinId="8" hidden="1"/>
    <cellStyle name="Hyperlink" xfId="7907" builtinId="8" hidden="1"/>
    <cellStyle name="Hyperlink" xfId="7909" builtinId="8" hidden="1"/>
    <cellStyle name="Hyperlink" xfId="7911" builtinId="8" hidden="1"/>
    <cellStyle name="Hyperlink" xfId="7913" builtinId="8" hidden="1"/>
    <cellStyle name="Hyperlink" xfId="7915" builtinId="8" hidden="1"/>
    <cellStyle name="Hyperlink" xfId="7917" builtinId="8" hidden="1"/>
    <cellStyle name="Hyperlink" xfId="7919" builtinId="8" hidden="1"/>
    <cellStyle name="Hyperlink" xfId="7921" builtinId="8" hidden="1"/>
    <cellStyle name="Hyperlink" xfId="7923" builtinId="8" hidden="1"/>
    <cellStyle name="Hyperlink" xfId="7925" builtinId="8" hidden="1"/>
    <cellStyle name="Hyperlink" xfId="7927" builtinId="8" hidden="1"/>
    <cellStyle name="Hyperlink" xfId="7929" builtinId="8" hidden="1"/>
    <cellStyle name="Hyperlink" xfId="7931" builtinId="8" hidden="1"/>
    <cellStyle name="Hyperlink" xfId="7933" builtinId="8" hidden="1"/>
    <cellStyle name="Hyperlink" xfId="7935" builtinId="8" hidden="1"/>
    <cellStyle name="Hyperlink" xfId="7937" builtinId="8" hidden="1"/>
    <cellStyle name="Hyperlink" xfId="7939" builtinId="8" hidden="1"/>
    <cellStyle name="Hyperlink" xfId="7941" builtinId="8" hidden="1"/>
    <cellStyle name="Hyperlink" xfId="7943" builtinId="8" hidden="1"/>
    <cellStyle name="Hyperlink" xfId="7945" builtinId="8" hidden="1"/>
    <cellStyle name="Hyperlink" xfId="7947" builtinId="8" hidden="1"/>
    <cellStyle name="Hyperlink" xfId="7949" builtinId="8" hidden="1"/>
    <cellStyle name="Hyperlink" xfId="7951" builtinId="8" hidden="1"/>
    <cellStyle name="Hyperlink" xfId="7953" builtinId="8" hidden="1"/>
    <cellStyle name="Hyperlink" xfId="7955" builtinId="8" hidden="1"/>
    <cellStyle name="Hyperlink" xfId="7957" builtinId="8" hidden="1"/>
    <cellStyle name="Hyperlink" xfId="7959" builtinId="8" hidden="1"/>
    <cellStyle name="Hyperlink" xfId="7961" builtinId="8" hidden="1"/>
    <cellStyle name="Hyperlink" xfId="7963" builtinId="8" hidden="1"/>
    <cellStyle name="Hyperlink" xfId="7965" builtinId="8" hidden="1"/>
    <cellStyle name="Hyperlink" xfId="7967" builtinId="8" hidden="1"/>
    <cellStyle name="Hyperlink" xfId="7969" builtinId="8" hidden="1"/>
    <cellStyle name="Hyperlink" xfId="7971" builtinId="8" hidden="1"/>
    <cellStyle name="Hyperlink" xfId="7973" builtinId="8" hidden="1"/>
    <cellStyle name="Hyperlink" xfId="7975" builtinId="8" hidden="1"/>
    <cellStyle name="Hyperlink" xfId="7977" builtinId="8" hidden="1"/>
    <cellStyle name="Hyperlink" xfId="7979" builtinId="8" hidden="1"/>
    <cellStyle name="Hyperlink" xfId="7981" builtinId="8" hidden="1"/>
    <cellStyle name="Hyperlink" xfId="7983" builtinId="8" hidden="1"/>
    <cellStyle name="Hyperlink" xfId="7985" builtinId="8" hidden="1"/>
    <cellStyle name="Hyperlink" xfId="7987" builtinId="8" hidden="1"/>
    <cellStyle name="Hyperlink" xfId="7989" builtinId="8" hidden="1"/>
    <cellStyle name="Hyperlink" xfId="7991" builtinId="8" hidden="1"/>
    <cellStyle name="Hyperlink" xfId="7993" builtinId="8" hidden="1"/>
    <cellStyle name="Hyperlink" xfId="7995" builtinId="8" hidden="1"/>
    <cellStyle name="Hyperlink" xfId="7997" builtinId="8" hidden="1"/>
    <cellStyle name="Hyperlink" xfId="7999" builtinId="8" hidden="1"/>
    <cellStyle name="Hyperlink" xfId="8001" builtinId="8" hidden="1"/>
    <cellStyle name="Hyperlink" xfId="8003" builtinId="8" hidden="1"/>
    <cellStyle name="Hyperlink" xfId="8005" builtinId="8" hidden="1"/>
    <cellStyle name="Hyperlink" xfId="8007" builtinId="8" hidden="1"/>
    <cellStyle name="Hyperlink" xfId="8009" builtinId="8" hidden="1"/>
    <cellStyle name="Hyperlink" xfId="8011" builtinId="8" hidden="1"/>
    <cellStyle name="Hyperlink" xfId="8013" builtinId="8" hidden="1"/>
    <cellStyle name="Hyperlink" xfId="8015" builtinId="8" hidden="1"/>
    <cellStyle name="Hyperlink" xfId="8017" builtinId="8" hidden="1"/>
    <cellStyle name="Hyperlink" xfId="8019" builtinId="8" hidden="1"/>
    <cellStyle name="Hyperlink" xfId="8021" builtinId="8" hidden="1"/>
    <cellStyle name="Hyperlink" xfId="8023" builtinId="8" hidden="1"/>
    <cellStyle name="Hyperlink" xfId="8025" builtinId="8" hidden="1"/>
    <cellStyle name="Hyperlink" xfId="8027" builtinId="8" hidden="1"/>
    <cellStyle name="Hyperlink" xfId="8029" builtinId="8" hidden="1"/>
    <cellStyle name="Hyperlink" xfId="8031" builtinId="8" hidden="1"/>
    <cellStyle name="Hyperlink" xfId="8033" builtinId="8" hidden="1"/>
    <cellStyle name="Hyperlink" xfId="8035" builtinId="8" hidden="1"/>
    <cellStyle name="Hyperlink" xfId="8037" builtinId="8" hidden="1"/>
    <cellStyle name="Hyperlink" xfId="8039" builtinId="8" hidden="1"/>
    <cellStyle name="Hyperlink" xfId="8041" builtinId="8" hidden="1"/>
    <cellStyle name="Hyperlink" xfId="8043" builtinId="8" hidden="1"/>
    <cellStyle name="Hyperlink" xfId="8045" builtinId="8" hidden="1"/>
    <cellStyle name="Hyperlink" xfId="8047" builtinId="8" hidden="1"/>
    <cellStyle name="Hyperlink" xfId="8049" builtinId="8" hidden="1"/>
    <cellStyle name="Hyperlink" xfId="8051" builtinId="8" hidden="1"/>
    <cellStyle name="Hyperlink" xfId="8053" builtinId="8" hidden="1"/>
    <cellStyle name="Hyperlink" xfId="8055" builtinId="8" hidden="1"/>
    <cellStyle name="Hyperlink" xfId="8057" builtinId="8" hidden="1"/>
    <cellStyle name="Hyperlink" xfId="8059" builtinId="8" hidden="1"/>
    <cellStyle name="Hyperlink" xfId="8061" builtinId="8" hidden="1"/>
    <cellStyle name="Hyperlink" xfId="8063" builtinId="8" hidden="1"/>
    <cellStyle name="Hyperlink" xfId="8065" builtinId="8" hidden="1"/>
    <cellStyle name="Hyperlink" xfId="8067" builtinId="8" hidden="1"/>
    <cellStyle name="Hyperlink" xfId="8069" builtinId="8" hidden="1"/>
    <cellStyle name="Hyperlink" xfId="8071" builtinId="8" hidden="1"/>
    <cellStyle name="Hyperlink" xfId="8073" builtinId="8" hidden="1"/>
    <cellStyle name="Hyperlink" xfId="8075" builtinId="8" hidden="1"/>
    <cellStyle name="Hyperlink" xfId="8077" builtinId="8" hidden="1"/>
    <cellStyle name="Hyperlink" xfId="8079" builtinId="8" hidden="1"/>
    <cellStyle name="Hyperlink" xfId="8081" builtinId="8" hidden="1"/>
    <cellStyle name="Hyperlink" xfId="8083" builtinId="8" hidden="1"/>
    <cellStyle name="Hyperlink" xfId="8085" builtinId="8" hidden="1"/>
    <cellStyle name="Hyperlink" xfId="8087" builtinId="8" hidden="1"/>
    <cellStyle name="Hyperlink" xfId="8089" builtinId="8" hidden="1"/>
    <cellStyle name="Hyperlink" xfId="8091" builtinId="8" hidden="1"/>
    <cellStyle name="Hyperlink" xfId="8093" builtinId="8" hidden="1"/>
    <cellStyle name="Hyperlink" xfId="8095" builtinId="8" hidden="1"/>
    <cellStyle name="Hyperlink" xfId="8097" builtinId="8" hidden="1"/>
    <cellStyle name="Hyperlink" xfId="8099" builtinId="8" hidden="1"/>
    <cellStyle name="Hyperlink" xfId="8101" builtinId="8" hidden="1"/>
    <cellStyle name="Hyperlink" xfId="8103" builtinId="8" hidden="1"/>
    <cellStyle name="Hyperlink" xfId="8105" builtinId="8" hidden="1"/>
    <cellStyle name="Hyperlink" xfId="8107" builtinId="8" hidden="1"/>
    <cellStyle name="Hyperlink" xfId="8109" builtinId="8" hidden="1"/>
    <cellStyle name="Hyperlink" xfId="8111" builtinId="8" hidden="1"/>
    <cellStyle name="Hyperlink" xfId="8113" builtinId="8" hidden="1"/>
    <cellStyle name="Hyperlink" xfId="8115" builtinId="8" hidden="1"/>
    <cellStyle name="Hyperlink" xfId="8117" builtinId="8" hidden="1"/>
    <cellStyle name="Hyperlink" xfId="8119" builtinId="8" hidden="1"/>
    <cellStyle name="Hyperlink" xfId="8121" builtinId="8" hidden="1"/>
    <cellStyle name="Hyperlink" xfId="8123" builtinId="8" hidden="1"/>
    <cellStyle name="Hyperlink" xfId="8125" builtinId="8" hidden="1"/>
    <cellStyle name="Hyperlink" xfId="8127" builtinId="8" hidden="1"/>
    <cellStyle name="Hyperlink" xfId="8129" builtinId="8" hidden="1"/>
    <cellStyle name="Hyperlink" xfId="8131" builtinId="8" hidden="1"/>
    <cellStyle name="Hyperlink" xfId="8133" builtinId="8" hidden="1"/>
    <cellStyle name="Hyperlink" xfId="8135" builtinId="8" hidden="1"/>
    <cellStyle name="Hyperlink" xfId="8137" builtinId="8" hidden="1"/>
    <cellStyle name="Hyperlink" xfId="8139" builtinId="8" hidden="1"/>
    <cellStyle name="Hyperlink" xfId="8141" builtinId="8" hidden="1"/>
    <cellStyle name="Hyperlink" xfId="8143" builtinId="8" hidden="1"/>
    <cellStyle name="Hyperlink" xfId="8145" builtinId="8" hidden="1"/>
    <cellStyle name="Hyperlink" xfId="8147" builtinId="8" hidden="1"/>
    <cellStyle name="Hyperlink" xfId="8149" builtinId="8" hidden="1"/>
    <cellStyle name="Hyperlink" xfId="8151" builtinId="8" hidden="1"/>
    <cellStyle name="Hyperlink" xfId="8153" builtinId="8" hidden="1"/>
    <cellStyle name="Hyperlink" xfId="8155" builtinId="8" hidden="1"/>
    <cellStyle name="Hyperlink" xfId="8157" builtinId="8" hidden="1"/>
    <cellStyle name="Hyperlink" xfId="8159" builtinId="8" hidden="1"/>
    <cellStyle name="Hyperlink" xfId="8161" builtinId="8" hidden="1"/>
    <cellStyle name="Hyperlink" xfId="8163" builtinId="8" hidden="1"/>
    <cellStyle name="Hyperlink" xfId="8165" builtinId="8" hidden="1"/>
    <cellStyle name="Hyperlink" xfId="8167" builtinId="8" hidden="1"/>
    <cellStyle name="Hyperlink" xfId="8169" builtinId="8" hidden="1"/>
    <cellStyle name="Hyperlink" xfId="8171" builtinId="8" hidden="1"/>
    <cellStyle name="Hyperlink" xfId="8173" builtinId="8" hidden="1"/>
    <cellStyle name="Hyperlink" xfId="8175" builtinId="8" hidden="1"/>
    <cellStyle name="Hyperlink" xfId="8177" builtinId="8" hidden="1"/>
    <cellStyle name="Hyperlink" xfId="8179" builtinId="8" hidden="1"/>
    <cellStyle name="Hyperlink" xfId="8181" builtinId="8" hidden="1"/>
    <cellStyle name="Hyperlink" xfId="8183" builtinId="8" hidden="1"/>
    <cellStyle name="Hyperlink" xfId="8185" builtinId="8" hidden="1"/>
    <cellStyle name="Hyperlink" xfId="8187" builtinId="8" hidden="1"/>
    <cellStyle name="Hyperlink" xfId="8189" builtinId="8" hidden="1"/>
    <cellStyle name="Hyperlink" xfId="8191" builtinId="8" hidden="1"/>
    <cellStyle name="Hyperlink" xfId="8193" builtinId="8" hidden="1"/>
    <cellStyle name="Hyperlink" xfId="8195" builtinId="8" hidden="1"/>
    <cellStyle name="Hyperlink" xfId="8197" builtinId="8" hidden="1"/>
    <cellStyle name="Hyperlink" xfId="8199" builtinId="8" hidden="1"/>
    <cellStyle name="Hyperlink" xfId="8201" builtinId="8" hidden="1"/>
    <cellStyle name="Hyperlink" xfId="8203" builtinId="8" hidden="1"/>
    <cellStyle name="Hyperlink" xfId="8205" builtinId="8" hidden="1"/>
    <cellStyle name="Hyperlink" xfId="8207" builtinId="8" hidden="1"/>
    <cellStyle name="Hyperlink" xfId="8209" builtinId="8" hidden="1"/>
    <cellStyle name="Hyperlink" xfId="8211" builtinId="8" hidden="1"/>
    <cellStyle name="Hyperlink" xfId="8213" builtinId="8" hidden="1"/>
    <cellStyle name="Hyperlink" xfId="8215" builtinId="8" hidden="1"/>
    <cellStyle name="Hyperlink" xfId="8217" builtinId="8" hidden="1"/>
    <cellStyle name="Hyperlink" xfId="8219" builtinId="8" hidden="1"/>
    <cellStyle name="Hyperlink" xfId="8221" builtinId="8" hidden="1"/>
    <cellStyle name="Hyperlink" xfId="8223" builtinId="8" hidden="1"/>
    <cellStyle name="Hyperlink" xfId="8225" builtinId="8" hidden="1"/>
    <cellStyle name="Hyperlink" xfId="8227" builtinId="8" hidden="1"/>
    <cellStyle name="Hyperlink" xfId="8229" builtinId="8" hidden="1"/>
    <cellStyle name="Hyperlink" xfId="8231" builtinId="8" hidden="1"/>
    <cellStyle name="Hyperlink" xfId="8233" builtinId="8" hidden="1"/>
    <cellStyle name="Hyperlink" xfId="8235" builtinId="8" hidden="1"/>
    <cellStyle name="Hyperlink" xfId="8237" builtinId="8" hidden="1"/>
    <cellStyle name="Hyperlink" xfId="8239" builtinId="8" hidden="1"/>
    <cellStyle name="Hyperlink" xfId="8241" builtinId="8" hidden="1"/>
    <cellStyle name="Hyperlink" xfId="8243" builtinId="8" hidden="1"/>
    <cellStyle name="Hyperlink" xfId="8245" builtinId="8" hidden="1"/>
    <cellStyle name="Hyperlink" xfId="8247" builtinId="8" hidden="1"/>
    <cellStyle name="Hyperlink" xfId="8249" builtinId="8" hidden="1"/>
    <cellStyle name="Hyperlink" xfId="8251" builtinId="8" hidden="1"/>
    <cellStyle name="Hyperlink" xfId="8253" builtinId="8" hidden="1"/>
    <cellStyle name="Hyperlink" xfId="8255" builtinId="8" hidden="1"/>
    <cellStyle name="Hyperlink" xfId="8257" builtinId="8" hidden="1"/>
    <cellStyle name="Hyperlink" xfId="8259" builtinId="8" hidden="1"/>
    <cellStyle name="Hyperlink" xfId="8261" builtinId="8" hidden="1"/>
    <cellStyle name="Hyperlink" xfId="8263" builtinId="8" hidden="1"/>
    <cellStyle name="Hyperlink" xfId="8265" builtinId="8" hidden="1"/>
    <cellStyle name="Hyperlink" xfId="8267" builtinId="8" hidden="1"/>
    <cellStyle name="Hyperlink" xfId="8269" builtinId="8" hidden="1"/>
    <cellStyle name="Hyperlink" xfId="8271" builtinId="8" hidden="1"/>
    <cellStyle name="Hyperlink" xfId="8273" builtinId="8" hidden="1"/>
    <cellStyle name="Hyperlink" xfId="8275" builtinId="8" hidden="1"/>
    <cellStyle name="Hyperlink" xfId="8277" builtinId="8" hidden="1"/>
    <cellStyle name="Hyperlink" xfId="8279" builtinId="8" hidden="1"/>
    <cellStyle name="Hyperlink" xfId="8281" builtinId="8" hidden="1"/>
    <cellStyle name="Hyperlink" xfId="8283" builtinId="8" hidden="1"/>
    <cellStyle name="Hyperlink" xfId="8285" builtinId="8" hidden="1"/>
    <cellStyle name="Hyperlink" xfId="8287" builtinId="8" hidden="1"/>
    <cellStyle name="Hyperlink" xfId="8289" builtinId="8" hidden="1"/>
    <cellStyle name="Hyperlink" xfId="8291" builtinId="8" hidden="1"/>
    <cellStyle name="Hyperlink" xfId="8293" builtinId="8" hidden="1"/>
    <cellStyle name="Hyperlink" xfId="8295" builtinId="8" hidden="1"/>
    <cellStyle name="Hyperlink" xfId="8297" builtinId="8" hidden="1"/>
    <cellStyle name="Hyperlink" xfId="8299" builtinId="8" hidden="1"/>
    <cellStyle name="Hyperlink" xfId="8301" builtinId="8" hidden="1"/>
    <cellStyle name="Hyperlink" xfId="8303" builtinId="8" hidden="1"/>
    <cellStyle name="Hyperlink" xfId="8305" builtinId="8" hidden="1"/>
    <cellStyle name="Hyperlink" xfId="8307" builtinId="8" hidden="1"/>
    <cellStyle name="Hyperlink" xfId="8309" builtinId="8" hidden="1"/>
    <cellStyle name="Hyperlink" xfId="8311" builtinId="8" hidden="1"/>
    <cellStyle name="Hyperlink" xfId="8313" builtinId="8" hidden="1"/>
    <cellStyle name="Hyperlink" xfId="8315" builtinId="8" hidden="1"/>
    <cellStyle name="Hyperlink" xfId="8317" builtinId="8" hidden="1"/>
    <cellStyle name="Hyperlink" xfId="8319" builtinId="8" hidden="1"/>
    <cellStyle name="Hyperlink" xfId="8321" builtinId="8" hidden="1"/>
    <cellStyle name="Hyperlink" xfId="8323" builtinId="8" hidden="1"/>
    <cellStyle name="Hyperlink" xfId="8325" builtinId="8" hidden="1"/>
    <cellStyle name="Hyperlink" xfId="8327" builtinId="8" hidden="1"/>
    <cellStyle name="Hyperlink" xfId="8329" builtinId="8" hidden="1"/>
    <cellStyle name="Hyperlink" xfId="8331" builtinId="8" hidden="1"/>
    <cellStyle name="Hyperlink" xfId="8333" builtinId="8" hidden="1"/>
    <cellStyle name="Hyperlink" xfId="8335" builtinId="8" hidden="1"/>
    <cellStyle name="Hyperlink" xfId="8337" builtinId="8" hidden="1"/>
    <cellStyle name="Hyperlink" xfId="8339" builtinId="8" hidden="1"/>
    <cellStyle name="Hyperlink" xfId="8341" builtinId="8" hidden="1"/>
    <cellStyle name="Hyperlink" xfId="8343" builtinId="8" hidden="1"/>
    <cellStyle name="Hyperlink" xfId="8345" builtinId="8" hidden="1"/>
    <cellStyle name="Hyperlink" xfId="8347" builtinId="8" hidden="1"/>
    <cellStyle name="Hyperlink" xfId="8349" builtinId="8" hidden="1"/>
    <cellStyle name="Hyperlink" xfId="8351" builtinId="8" hidden="1"/>
    <cellStyle name="Hyperlink" xfId="8353" builtinId="8" hidden="1"/>
    <cellStyle name="Hyperlink" xfId="8355" builtinId="8" hidden="1"/>
    <cellStyle name="Hyperlink" xfId="8357" builtinId="8" hidden="1"/>
    <cellStyle name="Hyperlink" xfId="8359" builtinId="8" hidden="1"/>
    <cellStyle name="Hyperlink" xfId="8361" builtinId="8" hidden="1"/>
    <cellStyle name="Hyperlink" xfId="8363" builtinId="8" hidden="1"/>
    <cellStyle name="Hyperlink" xfId="8365" builtinId="8" hidden="1"/>
    <cellStyle name="Hyperlink" xfId="8367" builtinId="8" hidden="1"/>
    <cellStyle name="Hyperlink" xfId="8369" builtinId="8" hidden="1"/>
    <cellStyle name="Hyperlink" xfId="8371" builtinId="8" hidden="1"/>
    <cellStyle name="Hyperlink" xfId="8373" builtinId="8" hidden="1"/>
    <cellStyle name="Hyperlink" xfId="8375" builtinId="8" hidden="1"/>
    <cellStyle name="Hyperlink" xfId="8377" builtinId="8" hidden="1"/>
    <cellStyle name="Hyperlink" xfId="8379" builtinId="8" hidden="1"/>
    <cellStyle name="Hyperlink" xfId="8381" builtinId="8" hidden="1"/>
    <cellStyle name="Hyperlink" xfId="8383" builtinId="8" hidden="1"/>
    <cellStyle name="Hyperlink" xfId="8385" builtinId="8" hidden="1"/>
    <cellStyle name="Hyperlink" xfId="8387" builtinId="8" hidden="1"/>
    <cellStyle name="Hyperlink" xfId="8389" builtinId="8" hidden="1"/>
    <cellStyle name="Hyperlink" xfId="8391" builtinId="8" hidden="1"/>
    <cellStyle name="Hyperlink" xfId="8393" builtinId="8" hidden="1"/>
    <cellStyle name="Hyperlink" xfId="8395" builtinId="8" hidden="1"/>
    <cellStyle name="Hyperlink" xfId="8397" builtinId="8" hidden="1"/>
    <cellStyle name="Hyperlink" xfId="8399" builtinId="8" hidden="1"/>
    <cellStyle name="Hyperlink" xfId="8401" builtinId="8" hidden="1"/>
    <cellStyle name="Hyperlink" xfId="8403" builtinId="8" hidden="1"/>
    <cellStyle name="Hyperlink" xfId="8405" builtinId="8" hidden="1"/>
    <cellStyle name="Hyperlink" xfId="8407" builtinId="8" hidden="1"/>
    <cellStyle name="Hyperlink" xfId="8409" builtinId="8" hidden="1"/>
    <cellStyle name="Hyperlink" xfId="8411" builtinId="8" hidden="1"/>
    <cellStyle name="Hyperlink" xfId="8413" builtinId="8" hidden="1"/>
    <cellStyle name="Hyperlink" xfId="8415" builtinId="8" hidden="1"/>
    <cellStyle name="Hyperlink" xfId="8417" builtinId="8" hidden="1"/>
    <cellStyle name="Hyperlink" xfId="8419" builtinId="8" hidden="1"/>
    <cellStyle name="Hyperlink" xfId="8421" builtinId="8" hidden="1"/>
    <cellStyle name="Hyperlink" xfId="8423" builtinId="8" hidden="1"/>
    <cellStyle name="Hyperlink" xfId="8425" builtinId="8" hidden="1"/>
    <cellStyle name="Hyperlink" xfId="8427" builtinId="8" hidden="1"/>
    <cellStyle name="Hyperlink" xfId="8429" builtinId="8" hidden="1"/>
    <cellStyle name="Hyperlink" xfId="8431" builtinId="8" hidden="1"/>
    <cellStyle name="Hyperlink" xfId="8433" builtinId="8" hidden="1"/>
    <cellStyle name="Hyperlink" xfId="8435" builtinId="8" hidden="1"/>
    <cellStyle name="Hyperlink" xfId="8437" builtinId="8" hidden="1"/>
    <cellStyle name="Hyperlink" xfId="8439" builtinId="8" hidden="1"/>
    <cellStyle name="Hyperlink" xfId="8441" builtinId="8" hidden="1"/>
    <cellStyle name="Hyperlink" xfId="8443" builtinId="8" hidden="1"/>
    <cellStyle name="Hyperlink" xfId="8445" builtinId="8" hidden="1"/>
    <cellStyle name="Hyperlink" xfId="8447" builtinId="8" hidden="1"/>
    <cellStyle name="Hyperlink" xfId="8449" builtinId="8" hidden="1"/>
    <cellStyle name="Hyperlink" xfId="8451" builtinId="8" hidden="1"/>
    <cellStyle name="Hyperlink" xfId="8453" builtinId="8" hidden="1"/>
    <cellStyle name="Hyperlink" xfId="8455" builtinId="8" hidden="1"/>
    <cellStyle name="Hyperlink" xfId="8457" builtinId="8" hidden="1"/>
    <cellStyle name="Hyperlink" xfId="8459" builtinId="8" hidden="1"/>
    <cellStyle name="Hyperlink" xfId="8461" builtinId="8" hidden="1"/>
    <cellStyle name="Hyperlink" xfId="8463" builtinId="8" hidden="1"/>
    <cellStyle name="Hyperlink" xfId="8465" builtinId="8" hidden="1"/>
    <cellStyle name="Hyperlink" xfId="8467" builtinId="8" hidden="1"/>
    <cellStyle name="Hyperlink" xfId="8469" builtinId="8" hidden="1"/>
    <cellStyle name="Hyperlink" xfId="8471" builtinId="8" hidden="1"/>
    <cellStyle name="Hyperlink" xfId="8473" builtinId="8" hidden="1"/>
    <cellStyle name="Hyperlink" xfId="8475" builtinId="8" hidden="1"/>
    <cellStyle name="Hyperlink" xfId="8477" builtinId="8" hidden="1"/>
    <cellStyle name="Hyperlink" xfId="8479" builtinId="8" hidden="1"/>
    <cellStyle name="Hyperlink" xfId="8481" builtinId="8" hidden="1"/>
    <cellStyle name="Hyperlink" xfId="8483" builtinId="8" hidden="1"/>
    <cellStyle name="Hyperlink" xfId="8485" builtinId="8" hidden="1"/>
    <cellStyle name="Hyperlink" xfId="8487" builtinId="8" hidden="1"/>
    <cellStyle name="Hyperlink" xfId="8489" builtinId="8" hidden="1"/>
    <cellStyle name="Hyperlink" xfId="8491" builtinId="8" hidden="1"/>
    <cellStyle name="Hyperlink" xfId="8493" builtinId="8" hidden="1"/>
    <cellStyle name="Hyperlink" xfId="8495" builtinId="8" hidden="1"/>
    <cellStyle name="Hyperlink" xfId="8497" builtinId="8" hidden="1"/>
    <cellStyle name="Hyperlink" xfId="8499" builtinId="8" hidden="1"/>
    <cellStyle name="Hyperlink" xfId="8501" builtinId="8" hidden="1"/>
    <cellStyle name="Hyperlink" xfId="8503" builtinId="8" hidden="1"/>
    <cellStyle name="Hyperlink" xfId="8505" builtinId="8" hidden="1"/>
    <cellStyle name="Hyperlink" xfId="8507" builtinId="8" hidden="1"/>
    <cellStyle name="Hyperlink" xfId="8509" builtinId="8" hidden="1"/>
    <cellStyle name="Hyperlink" xfId="8511" builtinId="8" hidden="1"/>
    <cellStyle name="Hyperlink" xfId="8513" builtinId="8" hidden="1"/>
    <cellStyle name="Hyperlink" xfId="8515" builtinId="8" hidden="1"/>
    <cellStyle name="Hyperlink" xfId="8517" builtinId="8" hidden="1"/>
    <cellStyle name="Hyperlink" xfId="8519" builtinId="8" hidden="1"/>
    <cellStyle name="Hyperlink" xfId="8521" builtinId="8" hidden="1"/>
    <cellStyle name="Hyperlink" xfId="8523" builtinId="8" hidden="1"/>
    <cellStyle name="Hyperlink" xfId="8525" builtinId="8" hidden="1"/>
    <cellStyle name="Hyperlink" xfId="8527" builtinId="8" hidden="1"/>
    <cellStyle name="Hyperlink" xfId="8529" builtinId="8" hidden="1"/>
    <cellStyle name="Hyperlink" xfId="8531" builtinId="8" hidden="1"/>
    <cellStyle name="Hyperlink" xfId="8533" builtinId="8" hidden="1"/>
    <cellStyle name="Hyperlink" xfId="8535" builtinId="8" hidden="1"/>
    <cellStyle name="Hyperlink" xfId="8537" builtinId="8" hidden="1"/>
    <cellStyle name="Hyperlink" xfId="8539" builtinId="8" hidden="1"/>
    <cellStyle name="Hyperlink" xfId="8541" builtinId="8" hidden="1"/>
    <cellStyle name="Hyperlink" xfId="8543" builtinId="8" hidden="1"/>
    <cellStyle name="Hyperlink" xfId="8545" builtinId="8" hidden="1"/>
    <cellStyle name="Hyperlink" xfId="8547" builtinId="8" hidden="1"/>
    <cellStyle name="Hyperlink" xfId="8549" builtinId="8" hidden="1"/>
    <cellStyle name="Hyperlink" xfId="8551" builtinId="8" hidden="1"/>
    <cellStyle name="Hyperlink" xfId="8553" builtinId="8" hidden="1"/>
    <cellStyle name="Hyperlink" xfId="8555" builtinId="8" hidden="1"/>
    <cellStyle name="Hyperlink" xfId="8557" builtinId="8" hidden="1"/>
    <cellStyle name="Hyperlink" xfId="8559" builtinId="8" hidden="1"/>
    <cellStyle name="Hyperlink" xfId="8561" builtinId="8" hidden="1"/>
    <cellStyle name="Hyperlink" xfId="8563" builtinId="8" hidden="1"/>
    <cellStyle name="Hyperlink" xfId="8565" builtinId="8" hidden="1"/>
    <cellStyle name="Hyperlink" xfId="8567" builtinId="8" hidden="1"/>
    <cellStyle name="Hyperlink" xfId="8569" builtinId="8" hidden="1"/>
    <cellStyle name="Hyperlink" xfId="8571" builtinId="8" hidden="1"/>
    <cellStyle name="Hyperlink" xfId="8573" builtinId="8" hidden="1"/>
    <cellStyle name="Hyperlink" xfId="8575" builtinId="8" hidden="1"/>
    <cellStyle name="Hyperlink" xfId="8577" builtinId="8" hidden="1"/>
    <cellStyle name="Hyperlink" xfId="8579" builtinId="8" hidden="1"/>
    <cellStyle name="Hyperlink" xfId="8581" builtinId="8" hidden="1"/>
    <cellStyle name="Hyperlink" xfId="8583" builtinId="8" hidden="1"/>
    <cellStyle name="Hyperlink" xfId="8585" builtinId="8" hidden="1"/>
    <cellStyle name="Hyperlink" xfId="8587" builtinId="8" hidden="1"/>
    <cellStyle name="Hyperlink" xfId="8589" builtinId="8" hidden="1"/>
    <cellStyle name="Hyperlink" xfId="8591" builtinId="8" hidden="1"/>
    <cellStyle name="Hyperlink" xfId="8593" builtinId="8" hidden="1"/>
    <cellStyle name="Hyperlink" xfId="8595" builtinId="8" hidden="1"/>
    <cellStyle name="Hyperlink" xfId="8597" builtinId="8" hidden="1"/>
    <cellStyle name="Hyperlink" xfId="8599" builtinId="8" hidden="1"/>
    <cellStyle name="Hyperlink" xfId="8601" builtinId="8" hidden="1"/>
    <cellStyle name="Hyperlink" xfId="8603" builtinId="8" hidden="1"/>
    <cellStyle name="Hyperlink" xfId="8605" builtinId="8" hidden="1"/>
    <cellStyle name="Hyperlink" xfId="8607" builtinId="8" hidden="1"/>
    <cellStyle name="Hyperlink" xfId="8609" builtinId="8" hidden="1"/>
    <cellStyle name="Hyperlink" xfId="8611" builtinId="8" hidden="1"/>
    <cellStyle name="Hyperlink" xfId="8613" builtinId="8" hidden="1"/>
    <cellStyle name="Hyperlink" xfId="8615" builtinId="8" hidden="1"/>
    <cellStyle name="Hyperlink" xfId="8617" builtinId="8" hidden="1"/>
    <cellStyle name="Hyperlink" xfId="8619" builtinId="8" hidden="1"/>
    <cellStyle name="Hyperlink" xfId="8621" builtinId="8" hidden="1"/>
    <cellStyle name="Hyperlink" xfId="8623" builtinId="8" hidden="1"/>
    <cellStyle name="Hyperlink" xfId="8625" builtinId="8" hidden="1"/>
    <cellStyle name="Hyperlink" xfId="8627" builtinId="8" hidden="1"/>
    <cellStyle name="Hyperlink" xfId="8629" builtinId="8" hidden="1"/>
    <cellStyle name="Hyperlink" xfId="8631" builtinId="8" hidden="1"/>
    <cellStyle name="Hyperlink" xfId="8633" builtinId="8" hidden="1"/>
    <cellStyle name="Hyperlink" xfId="8635" builtinId="8" hidden="1"/>
    <cellStyle name="Hyperlink" xfId="8637" builtinId="8" hidden="1"/>
    <cellStyle name="Hyperlink" xfId="8639" builtinId="8" hidden="1"/>
    <cellStyle name="Hyperlink" xfId="8641" builtinId="8" hidden="1"/>
    <cellStyle name="Hyperlink" xfId="8643" builtinId="8" hidden="1"/>
    <cellStyle name="Hyperlink" xfId="8645" builtinId="8" hidden="1"/>
    <cellStyle name="Hyperlink" xfId="8647" builtinId="8" hidden="1"/>
    <cellStyle name="Hyperlink" xfId="8649" builtinId="8" hidden="1"/>
    <cellStyle name="Hyperlink" xfId="8651" builtinId="8" hidden="1"/>
    <cellStyle name="Hyperlink" xfId="8653" builtinId="8" hidden="1"/>
    <cellStyle name="Hyperlink" xfId="8655" builtinId="8" hidden="1"/>
    <cellStyle name="Hyperlink" xfId="8657" builtinId="8" hidden="1"/>
    <cellStyle name="Hyperlink" xfId="8659" builtinId="8" hidden="1"/>
    <cellStyle name="Hyperlink" xfId="8661" builtinId="8" hidden="1"/>
    <cellStyle name="Hyperlink" xfId="8663" builtinId="8" hidden="1"/>
    <cellStyle name="Hyperlink" xfId="8665" builtinId="8" hidden="1"/>
    <cellStyle name="Hyperlink" xfId="8667" builtinId="8" hidden="1"/>
    <cellStyle name="Hyperlink" xfId="8669" builtinId="8" hidden="1"/>
    <cellStyle name="Hyperlink" xfId="8671" builtinId="8" hidden="1"/>
    <cellStyle name="Hyperlink" xfId="8673" builtinId="8" hidden="1"/>
    <cellStyle name="Hyperlink" xfId="8675" builtinId="8" hidden="1"/>
    <cellStyle name="Hyperlink" xfId="8677" builtinId="8" hidden="1"/>
    <cellStyle name="Hyperlink" xfId="8679" builtinId="8" hidden="1"/>
    <cellStyle name="Hyperlink" xfId="8681" builtinId="8" hidden="1"/>
    <cellStyle name="Hyperlink" xfId="8683" builtinId="8" hidden="1"/>
    <cellStyle name="Hyperlink" xfId="8685" builtinId="8" hidden="1"/>
    <cellStyle name="Hyperlink" xfId="8687" builtinId="8" hidden="1"/>
    <cellStyle name="Hyperlink" xfId="8689" builtinId="8" hidden="1"/>
    <cellStyle name="Hyperlink" xfId="8691" builtinId="8" hidden="1"/>
    <cellStyle name="Hyperlink" xfId="8693" builtinId="8" hidden="1"/>
    <cellStyle name="Hyperlink" xfId="8695" builtinId="8" hidden="1"/>
    <cellStyle name="Hyperlink" xfId="8697" builtinId="8" hidden="1"/>
    <cellStyle name="Hyperlink" xfId="8699" builtinId="8" hidden="1"/>
    <cellStyle name="Hyperlink" xfId="8701" builtinId="8" hidden="1"/>
    <cellStyle name="Hyperlink" xfId="8703" builtinId="8" hidden="1"/>
    <cellStyle name="Hyperlink" xfId="8705" builtinId="8" hidden="1"/>
    <cellStyle name="Hyperlink" xfId="8707" builtinId="8" hidden="1"/>
    <cellStyle name="Hyperlink" xfId="8709" builtinId="8" hidden="1"/>
    <cellStyle name="Hyperlink" xfId="8711" builtinId="8" hidden="1"/>
    <cellStyle name="Hyperlink" xfId="8713" builtinId="8" hidden="1"/>
    <cellStyle name="Hyperlink" xfId="8715" builtinId="8" hidden="1"/>
    <cellStyle name="Hyperlink" xfId="8717" builtinId="8" hidden="1"/>
    <cellStyle name="Hyperlink" xfId="8719" builtinId="8" hidden="1"/>
    <cellStyle name="Hyperlink" xfId="8721" builtinId="8" hidden="1"/>
    <cellStyle name="Hyperlink" xfId="8723" builtinId="8" hidden="1"/>
    <cellStyle name="Hyperlink" xfId="8725" builtinId="8" hidden="1"/>
    <cellStyle name="Hyperlink" xfId="8727" builtinId="8" hidden="1"/>
    <cellStyle name="Hyperlink" xfId="8729" builtinId="8" hidden="1"/>
    <cellStyle name="Hyperlink" xfId="8731" builtinId="8" hidden="1"/>
    <cellStyle name="Hyperlink" xfId="8733" builtinId="8" hidden="1"/>
    <cellStyle name="Hyperlink" xfId="8735" builtinId="8" hidden="1"/>
    <cellStyle name="Hyperlink" xfId="8737" builtinId="8" hidden="1"/>
    <cellStyle name="Hyperlink" xfId="8739" builtinId="8" hidden="1"/>
    <cellStyle name="Hyperlink" xfId="8741" builtinId="8" hidden="1"/>
    <cellStyle name="Hyperlink" xfId="8743" builtinId="8" hidden="1"/>
    <cellStyle name="Hyperlink" xfId="8745" builtinId="8" hidden="1"/>
    <cellStyle name="Hyperlink" xfId="8747" builtinId="8" hidden="1"/>
    <cellStyle name="Hyperlink" xfId="8749" builtinId="8" hidden="1"/>
    <cellStyle name="Hyperlink" xfId="8751" builtinId="8" hidden="1"/>
    <cellStyle name="Hyperlink" xfId="8753" builtinId="8" hidden="1"/>
    <cellStyle name="Hyperlink" xfId="8755" builtinId="8" hidden="1"/>
    <cellStyle name="Hyperlink" xfId="8757" builtinId="8" hidden="1"/>
    <cellStyle name="Hyperlink" xfId="8759" builtinId="8" hidden="1"/>
    <cellStyle name="Hyperlink" xfId="8761" builtinId="8" hidden="1"/>
    <cellStyle name="Hyperlink" xfId="8763" builtinId="8" hidden="1"/>
    <cellStyle name="Hyperlink" xfId="8765" builtinId="8" hidden="1"/>
    <cellStyle name="Hyperlink" xfId="8767" builtinId="8" hidden="1"/>
    <cellStyle name="Hyperlink" xfId="8769" builtinId="8" hidden="1"/>
    <cellStyle name="Hyperlink" xfId="8771" builtinId="8" hidden="1"/>
    <cellStyle name="Hyperlink" xfId="8773" builtinId="8" hidden="1"/>
    <cellStyle name="Hyperlink" xfId="8775" builtinId="8" hidden="1"/>
    <cellStyle name="Hyperlink" xfId="8777" builtinId="8" hidden="1"/>
    <cellStyle name="Hyperlink" xfId="8779" builtinId="8" hidden="1"/>
    <cellStyle name="Hyperlink" xfId="8781" builtinId="8" hidden="1"/>
    <cellStyle name="Hyperlink" xfId="8783" builtinId="8" hidden="1"/>
    <cellStyle name="Hyperlink" xfId="8785" builtinId="8" hidden="1"/>
    <cellStyle name="Hyperlink" xfId="8787" builtinId="8" hidden="1"/>
    <cellStyle name="Hyperlink" xfId="8789" builtinId="8" hidden="1"/>
    <cellStyle name="Hyperlink" xfId="8791" builtinId="8" hidden="1"/>
    <cellStyle name="Hyperlink" xfId="8793" builtinId="8" hidden="1"/>
    <cellStyle name="Hyperlink" xfId="8795" builtinId="8" hidden="1"/>
    <cellStyle name="Hyperlink" xfId="8797" builtinId="8" hidden="1"/>
    <cellStyle name="Hyperlink" xfId="8799" builtinId="8" hidden="1"/>
    <cellStyle name="Hyperlink" xfId="8801" builtinId="8" hidden="1"/>
    <cellStyle name="Hyperlink" xfId="8803" builtinId="8" hidden="1"/>
    <cellStyle name="Hyperlink" xfId="8805" builtinId="8" hidden="1"/>
    <cellStyle name="Hyperlink" xfId="8807" builtinId="8" hidden="1"/>
    <cellStyle name="Hyperlink" xfId="8809" builtinId="8" hidden="1"/>
    <cellStyle name="Hyperlink" xfId="8811" builtinId="8" hidden="1"/>
    <cellStyle name="Hyperlink" xfId="8813" builtinId="8" hidden="1"/>
    <cellStyle name="Hyperlink" xfId="8815" builtinId="8" hidden="1"/>
    <cellStyle name="Hyperlink" xfId="8817" builtinId="8" hidden="1"/>
    <cellStyle name="Hyperlink" xfId="8819" builtinId="8" hidden="1"/>
    <cellStyle name="Hyperlink" xfId="8821" builtinId="8" hidden="1"/>
    <cellStyle name="Hyperlink" xfId="8823" builtinId="8" hidden="1"/>
    <cellStyle name="Hyperlink" xfId="8825" builtinId="8" hidden="1"/>
    <cellStyle name="Hyperlink" xfId="8827" builtinId="8" hidden="1"/>
    <cellStyle name="Hyperlink" xfId="8829" builtinId="8" hidden="1"/>
    <cellStyle name="Hyperlink" xfId="8831" builtinId="8" hidden="1"/>
    <cellStyle name="Hyperlink" xfId="8833" builtinId="8" hidden="1"/>
    <cellStyle name="Hyperlink" xfId="8835" builtinId="8" hidden="1"/>
    <cellStyle name="Hyperlink" xfId="8837" builtinId="8" hidden="1"/>
    <cellStyle name="Hyperlink" xfId="8839" builtinId="8" hidden="1"/>
    <cellStyle name="Hyperlink" xfId="8841" builtinId="8" hidden="1"/>
    <cellStyle name="Hyperlink" xfId="8843" builtinId="8" hidden="1"/>
    <cellStyle name="Hyperlink" xfId="8845" builtinId="8" hidden="1"/>
    <cellStyle name="Hyperlink" xfId="8847" builtinId="8" hidden="1"/>
    <cellStyle name="Hyperlink" xfId="8849" builtinId="8" hidden="1"/>
    <cellStyle name="Hyperlink" xfId="8851" builtinId="8" hidden="1"/>
    <cellStyle name="Hyperlink" xfId="8853" builtinId="8" hidden="1"/>
    <cellStyle name="Hyperlink" xfId="8855" builtinId="8" hidden="1"/>
    <cellStyle name="Hyperlink" xfId="8857" builtinId="8" hidden="1"/>
    <cellStyle name="Hyperlink" xfId="8859" builtinId="8" hidden="1"/>
    <cellStyle name="Hyperlink" xfId="8861" builtinId="8" hidden="1"/>
    <cellStyle name="Hyperlink" xfId="8863" builtinId="8" hidden="1"/>
    <cellStyle name="Hyperlink" xfId="8865" builtinId="8" hidden="1"/>
    <cellStyle name="Hyperlink" xfId="8867" builtinId="8" hidden="1"/>
    <cellStyle name="Hyperlink" xfId="8869" builtinId="8" hidden="1"/>
    <cellStyle name="Hyperlink" xfId="8871" builtinId="8" hidden="1"/>
    <cellStyle name="Hyperlink" xfId="8873" builtinId="8" hidden="1"/>
    <cellStyle name="Hyperlink" xfId="8875" builtinId="8" hidden="1"/>
    <cellStyle name="Hyperlink" xfId="8877" builtinId="8" hidden="1"/>
    <cellStyle name="Hyperlink" xfId="8879" builtinId="8" hidden="1"/>
    <cellStyle name="Hyperlink" xfId="8881" builtinId="8" hidden="1"/>
    <cellStyle name="Hyperlink" xfId="8883" builtinId="8" hidden="1"/>
    <cellStyle name="Hyperlink" xfId="8885" builtinId="8" hidden="1"/>
    <cellStyle name="Hyperlink" xfId="8887" builtinId="8" hidden="1"/>
    <cellStyle name="Hyperlink" xfId="8889" builtinId="8" hidden="1"/>
    <cellStyle name="Hyperlink" xfId="8891" builtinId="8" hidden="1"/>
    <cellStyle name="Hyperlink" xfId="8893" builtinId="8" hidden="1"/>
    <cellStyle name="Hyperlink" xfId="8895" builtinId="8" hidden="1"/>
    <cellStyle name="Hyperlink" xfId="8897" builtinId="8" hidden="1"/>
    <cellStyle name="Hyperlink" xfId="8899" builtinId="8" hidden="1"/>
    <cellStyle name="Hyperlink" xfId="8901" builtinId="8" hidden="1"/>
    <cellStyle name="Hyperlink" xfId="8903" builtinId="8" hidden="1"/>
    <cellStyle name="Hyperlink" xfId="8905" builtinId="8" hidden="1"/>
    <cellStyle name="Hyperlink" xfId="8907" builtinId="8" hidden="1"/>
    <cellStyle name="Hyperlink" xfId="8909" builtinId="8" hidden="1"/>
    <cellStyle name="Hyperlink" xfId="8911" builtinId="8" hidden="1"/>
    <cellStyle name="Hyperlink" xfId="8913" builtinId="8" hidden="1"/>
    <cellStyle name="Hyperlink" xfId="8915" builtinId="8" hidden="1"/>
    <cellStyle name="Hyperlink" xfId="8917" builtinId="8" hidden="1"/>
    <cellStyle name="Hyperlink" xfId="8919" builtinId="8" hidden="1"/>
    <cellStyle name="Hyperlink" xfId="8921" builtinId="8" hidden="1"/>
    <cellStyle name="Hyperlink" xfId="8923" builtinId="8" hidden="1"/>
    <cellStyle name="Hyperlink" xfId="8925" builtinId="8" hidden="1"/>
    <cellStyle name="Hyperlink" xfId="8927" builtinId="8" hidden="1"/>
    <cellStyle name="Hyperlink" xfId="8929" builtinId="8" hidden="1"/>
    <cellStyle name="Hyperlink" xfId="8931" builtinId="8" hidden="1"/>
    <cellStyle name="Hyperlink" xfId="8933" builtinId="8" hidden="1"/>
    <cellStyle name="Hyperlink" xfId="8935" builtinId="8" hidden="1"/>
    <cellStyle name="Hyperlink" xfId="8937" builtinId="8" hidden="1"/>
    <cellStyle name="Hyperlink" xfId="8939" builtinId="8" hidden="1"/>
    <cellStyle name="Hyperlink" xfId="8941" builtinId="8" hidden="1"/>
    <cellStyle name="Hyperlink" xfId="8943" builtinId="8" hidden="1"/>
    <cellStyle name="Hyperlink" xfId="8945" builtinId="8" hidden="1"/>
    <cellStyle name="Hyperlink" xfId="8947" builtinId="8" hidden="1"/>
    <cellStyle name="Hyperlink" xfId="8949" builtinId="8" hidden="1"/>
    <cellStyle name="Hyperlink" xfId="8951" builtinId="8" hidden="1"/>
    <cellStyle name="Hyperlink" xfId="8953" builtinId="8" hidden="1"/>
    <cellStyle name="Hyperlink" xfId="8955" builtinId="8" hidden="1"/>
    <cellStyle name="Hyperlink" xfId="8957" builtinId="8" hidden="1"/>
    <cellStyle name="Hyperlink" xfId="8959" builtinId="8" hidden="1"/>
    <cellStyle name="Hyperlink" xfId="8961" builtinId="8" hidden="1"/>
    <cellStyle name="Hyperlink" xfId="8963" builtinId="8" hidden="1"/>
    <cellStyle name="Hyperlink" xfId="8965" builtinId="8" hidden="1"/>
    <cellStyle name="Hyperlink" xfId="8967" builtinId="8" hidden="1"/>
    <cellStyle name="Hyperlink" xfId="8969" builtinId="8" hidden="1"/>
    <cellStyle name="Hyperlink" xfId="8971" builtinId="8" hidden="1"/>
    <cellStyle name="Hyperlink" xfId="8973" builtinId="8" hidden="1"/>
    <cellStyle name="Hyperlink" xfId="8975" builtinId="8" hidden="1"/>
    <cellStyle name="Hyperlink" xfId="8977" builtinId="8" hidden="1"/>
    <cellStyle name="Hyperlink" xfId="8979" builtinId="8" hidden="1"/>
    <cellStyle name="Hyperlink" xfId="8981" builtinId="8" hidden="1"/>
    <cellStyle name="Hyperlink" xfId="8983" builtinId="8" hidden="1"/>
    <cellStyle name="Hyperlink" xfId="8985" builtinId="8" hidden="1"/>
    <cellStyle name="Hyperlink" xfId="8987" builtinId="8" hidden="1"/>
    <cellStyle name="Hyperlink" xfId="8989" builtinId="8" hidden="1"/>
    <cellStyle name="Hyperlink" xfId="8991" builtinId="8" hidden="1"/>
    <cellStyle name="Hyperlink" xfId="8993" builtinId="8" hidden="1"/>
    <cellStyle name="Hyperlink" xfId="8995" builtinId="8" hidden="1"/>
    <cellStyle name="Hyperlink" xfId="8997" builtinId="8" hidden="1"/>
    <cellStyle name="Hyperlink" xfId="8999" builtinId="8" hidden="1"/>
    <cellStyle name="Hyperlink" xfId="9001" builtinId="8" hidden="1"/>
    <cellStyle name="Hyperlink" xfId="9003" builtinId="8" hidden="1"/>
    <cellStyle name="Hyperlink" xfId="9005" builtinId="8" hidden="1"/>
    <cellStyle name="Hyperlink" xfId="9007" builtinId="8" hidden="1"/>
    <cellStyle name="Hyperlink" xfId="9009" builtinId="8" hidden="1"/>
    <cellStyle name="Hyperlink" xfId="9011" builtinId="8" hidden="1"/>
    <cellStyle name="Hyperlink" xfId="9013" builtinId="8" hidden="1"/>
    <cellStyle name="Hyperlink" xfId="9015" builtinId="8" hidden="1"/>
    <cellStyle name="Hyperlink" xfId="9017" builtinId="8" hidden="1"/>
    <cellStyle name="Hyperlink" xfId="9019" builtinId="8" hidden="1"/>
    <cellStyle name="Hyperlink" xfId="9021" builtinId="8" hidden="1"/>
    <cellStyle name="Hyperlink" xfId="9023" builtinId="8" hidden="1"/>
    <cellStyle name="Hyperlink" xfId="9025" builtinId="8" hidden="1"/>
    <cellStyle name="Hyperlink" xfId="9027" builtinId="8" hidden="1"/>
    <cellStyle name="Hyperlink" xfId="9029" builtinId="8" hidden="1"/>
    <cellStyle name="Hyperlink" xfId="9031" builtinId="8" hidden="1"/>
    <cellStyle name="Hyperlink" xfId="9033" builtinId="8" hidden="1"/>
    <cellStyle name="Hyperlink" xfId="9035" builtinId="8" hidden="1"/>
    <cellStyle name="Hyperlink" xfId="9037" builtinId="8" hidden="1"/>
    <cellStyle name="Hyperlink" xfId="9039" builtinId="8" hidden="1"/>
    <cellStyle name="Hyperlink" xfId="9041" builtinId="8" hidden="1"/>
    <cellStyle name="Hyperlink" xfId="9043" builtinId="8" hidden="1"/>
    <cellStyle name="Hyperlink" xfId="9045" builtinId="8" hidden="1"/>
    <cellStyle name="Hyperlink" xfId="9047" builtinId="8" hidden="1"/>
    <cellStyle name="Hyperlink" xfId="9049" builtinId="8" hidden="1"/>
    <cellStyle name="Hyperlink" xfId="9051" builtinId="8" hidden="1"/>
    <cellStyle name="Hyperlink" xfId="9053" builtinId="8" hidden="1"/>
    <cellStyle name="Hyperlink" xfId="9055" builtinId="8" hidden="1"/>
    <cellStyle name="Hyperlink" xfId="9057" builtinId="8" hidden="1"/>
    <cellStyle name="Hyperlink" xfId="9059" builtinId="8" hidden="1"/>
    <cellStyle name="Hyperlink" xfId="9061" builtinId="8" hidden="1"/>
    <cellStyle name="Hyperlink" xfId="9063" builtinId="8" hidden="1"/>
    <cellStyle name="Hyperlink" xfId="9065" builtinId="8" hidden="1"/>
    <cellStyle name="Hyperlink" xfId="9067" builtinId="8" hidden="1"/>
    <cellStyle name="Hyperlink" xfId="9069" builtinId="8" hidden="1"/>
    <cellStyle name="Hyperlink" xfId="9071" builtinId="8" hidden="1"/>
    <cellStyle name="Hyperlink" xfId="9073" builtinId="8" hidden="1"/>
    <cellStyle name="Hyperlink" xfId="9075" builtinId="8" hidden="1"/>
    <cellStyle name="Hyperlink" xfId="9077" builtinId="8" hidden="1"/>
    <cellStyle name="Hyperlink" xfId="9079" builtinId="8" hidden="1"/>
    <cellStyle name="Hyperlink" xfId="9081" builtinId="8" hidden="1"/>
    <cellStyle name="Hyperlink" xfId="9083" builtinId="8" hidden="1"/>
    <cellStyle name="Hyperlink" xfId="9085" builtinId="8" hidden="1"/>
    <cellStyle name="Hyperlink" xfId="9087" builtinId="8" hidden="1"/>
    <cellStyle name="Hyperlink" xfId="9089" builtinId="8" hidden="1"/>
    <cellStyle name="Hyperlink" xfId="9091" builtinId="8" hidden="1"/>
    <cellStyle name="Hyperlink" xfId="9093" builtinId="8" hidden="1"/>
    <cellStyle name="Hyperlink" xfId="9095" builtinId="8" hidden="1"/>
    <cellStyle name="Hyperlink" xfId="9097" builtinId="8" hidden="1"/>
    <cellStyle name="Hyperlink" xfId="9099" builtinId="8" hidden="1"/>
    <cellStyle name="Hyperlink" xfId="9101" builtinId="8" hidden="1"/>
    <cellStyle name="Hyperlink" xfId="9103" builtinId="8" hidden="1"/>
    <cellStyle name="Hyperlink" xfId="9105" builtinId="8" hidden="1"/>
    <cellStyle name="Hyperlink" xfId="9107" builtinId="8" hidden="1"/>
    <cellStyle name="Hyperlink" xfId="9109" builtinId="8" hidden="1"/>
    <cellStyle name="Hyperlink" xfId="9111" builtinId="8" hidden="1"/>
    <cellStyle name="Hyperlink" xfId="9113" builtinId="8" hidden="1"/>
    <cellStyle name="Hyperlink" xfId="9115" builtinId="8" hidden="1"/>
    <cellStyle name="Hyperlink" xfId="9117" builtinId="8" hidden="1"/>
    <cellStyle name="Hyperlink" xfId="9119" builtinId="8" hidden="1"/>
    <cellStyle name="Hyperlink" xfId="9121" builtinId="8" hidden="1"/>
    <cellStyle name="Hyperlink" xfId="9123" builtinId="8" hidden="1"/>
    <cellStyle name="Hyperlink" xfId="9125" builtinId="8" hidden="1"/>
    <cellStyle name="Hyperlink" xfId="9127" builtinId="8" hidden="1"/>
    <cellStyle name="Hyperlink" xfId="9129" builtinId="8" hidden="1"/>
    <cellStyle name="Hyperlink" xfId="9131" builtinId="8" hidden="1"/>
    <cellStyle name="Hyperlink" xfId="9133" builtinId="8" hidden="1"/>
    <cellStyle name="Hyperlink" xfId="9135" builtinId="8" hidden="1"/>
    <cellStyle name="Hyperlink" xfId="9137" builtinId="8" hidden="1"/>
    <cellStyle name="Hyperlink" xfId="9139" builtinId="8" hidden="1"/>
    <cellStyle name="Hyperlink" xfId="9141" builtinId="8" hidden="1"/>
    <cellStyle name="Hyperlink" xfId="9143" builtinId="8" hidden="1"/>
    <cellStyle name="Hyperlink" xfId="9145" builtinId="8" hidden="1"/>
    <cellStyle name="Hyperlink" xfId="9147" builtinId="8" hidden="1"/>
    <cellStyle name="Hyperlink" xfId="9149" builtinId="8" hidden="1"/>
    <cellStyle name="Hyperlink" xfId="9151" builtinId="8" hidden="1"/>
    <cellStyle name="Hyperlink" xfId="9153" builtinId="8" hidden="1"/>
    <cellStyle name="Hyperlink" xfId="9155" builtinId="8" hidden="1"/>
    <cellStyle name="Hyperlink" xfId="9157" builtinId="8" hidden="1"/>
    <cellStyle name="Hyperlink" xfId="9159" builtinId="8" hidden="1"/>
    <cellStyle name="Hyperlink" xfId="9161" builtinId="8" hidden="1"/>
    <cellStyle name="Hyperlink" xfId="9163" builtinId="8" hidden="1"/>
    <cellStyle name="Hyperlink" xfId="9165" builtinId="8" hidden="1"/>
    <cellStyle name="Hyperlink" xfId="9167" builtinId="8" hidden="1"/>
    <cellStyle name="Hyperlink" xfId="9169" builtinId="8" hidden="1"/>
    <cellStyle name="Hyperlink" xfId="9171" builtinId="8" hidden="1"/>
    <cellStyle name="Hyperlink" xfId="9173" builtinId="8" hidden="1"/>
    <cellStyle name="Hyperlink" xfId="9175" builtinId="8" hidden="1"/>
    <cellStyle name="Hyperlink" xfId="9177" builtinId="8" hidden="1"/>
    <cellStyle name="Hyperlink" xfId="9179" builtinId="8" hidden="1"/>
    <cellStyle name="Hyperlink" xfId="9181" builtinId="8" hidden="1"/>
    <cellStyle name="Hyperlink" xfId="9183" builtinId="8" hidden="1"/>
    <cellStyle name="Hyperlink" xfId="9185" builtinId="8" hidden="1"/>
    <cellStyle name="Hyperlink" xfId="9187" builtinId="8" hidden="1"/>
    <cellStyle name="Hyperlink" xfId="9189" builtinId="8" hidden="1"/>
    <cellStyle name="Hyperlink" xfId="9191" builtinId="8" hidden="1"/>
    <cellStyle name="Hyperlink" xfId="9193" builtinId="8" hidden="1"/>
    <cellStyle name="Hyperlink" xfId="9195" builtinId="8" hidden="1"/>
    <cellStyle name="Hyperlink" xfId="9197" builtinId="8" hidden="1"/>
    <cellStyle name="Hyperlink" xfId="9199" builtinId="8" hidden="1"/>
    <cellStyle name="Hyperlink" xfId="9201" builtinId="8" hidden="1"/>
    <cellStyle name="Hyperlink" xfId="9203" builtinId="8" hidden="1"/>
    <cellStyle name="Hyperlink" xfId="9205" builtinId="8" hidden="1"/>
    <cellStyle name="Hyperlink" xfId="9207" builtinId="8" hidden="1"/>
    <cellStyle name="Hyperlink" xfId="9209" builtinId="8" hidden="1"/>
    <cellStyle name="Hyperlink" xfId="9211" builtinId="8" hidden="1"/>
    <cellStyle name="Hyperlink" xfId="9213" builtinId="8" hidden="1"/>
    <cellStyle name="Hyperlink" xfId="9215" builtinId="8" hidden="1"/>
    <cellStyle name="Hyperlink" xfId="9217" builtinId="8" hidden="1"/>
    <cellStyle name="Hyperlink" xfId="9219" builtinId="8" hidden="1"/>
    <cellStyle name="Hyperlink" xfId="9221" builtinId="8" hidden="1"/>
    <cellStyle name="Hyperlink" xfId="9223" builtinId="8" hidden="1"/>
    <cellStyle name="Hyperlink" xfId="9225" builtinId="8" hidden="1"/>
    <cellStyle name="Hyperlink" xfId="9227" builtinId="8" hidden="1"/>
    <cellStyle name="Hyperlink" xfId="9229" builtinId="8" hidden="1"/>
    <cellStyle name="Hyperlink" xfId="9231" builtinId="8" hidden="1"/>
    <cellStyle name="Hyperlink" xfId="9233" builtinId="8" hidden="1"/>
    <cellStyle name="Hyperlink" xfId="9235" builtinId="8" hidden="1"/>
    <cellStyle name="Hyperlink" xfId="9237" builtinId="8" hidden="1"/>
    <cellStyle name="Hyperlink" xfId="9239" builtinId="8" hidden="1"/>
    <cellStyle name="Hyperlink" xfId="9241" builtinId="8" hidden="1"/>
    <cellStyle name="Hyperlink" xfId="9243" builtinId="8" hidden="1"/>
    <cellStyle name="Hyperlink" xfId="9245" builtinId="8" hidden="1"/>
    <cellStyle name="Hyperlink" xfId="9247" builtinId="8" hidden="1"/>
    <cellStyle name="Hyperlink" xfId="9249" builtinId="8" hidden="1"/>
    <cellStyle name="Hyperlink" xfId="9251" builtinId="8" hidden="1"/>
    <cellStyle name="Hyperlink" xfId="9253" builtinId="8" hidden="1"/>
    <cellStyle name="Hyperlink" xfId="9255" builtinId="8" hidden="1"/>
    <cellStyle name="Hyperlink" xfId="9257" builtinId="8" hidden="1"/>
    <cellStyle name="Hyperlink" xfId="9259" builtinId="8" hidden="1"/>
    <cellStyle name="Hyperlink" xfId="9261" builtinId="8" hidden="1"/>
    <cellStyle name="Hyperlink" xfId="9263" builtinId="8" hidden="1"/>
    <cellStyle name="Hyperlink" xfId="9265" builtinId="8" hidden="1"/>
    <cellStyle name="Hyperlink" xfId="9267" builtinId="8" hidden="1"/>
    <cellStyle name="Hyperlink" xfId="9269" builtinId="8" hidden="1"/>
    <cellStyle name="Hyperlink" xfId="9271" builtinId="8" hidden="1"/>
    <cellStyle name="Hyperlink" xfId="9273" builtinId="8" hidden="1"/>
    <cellStyle name="Hyperlink" xfId="9275" builtinId="8" hidden="1"/>
    <cellStyle name="Hyperlink" xfId="9277" builtinId="8" hidden="1"/>
    <cellStyle name="Hyperlink" xfId="9279" builtinId="8" hidden="1"/>
    <cellStyle name="Hyperlink" xfId="9281" builtinId="8" hidden="1"/>
    <cellStyle name="Hyperlink" xfId="9283" builtinId="8" hidden="1"/>
    <cellStyle name="Hyperlink" xfId="9285" builtinId="8" hidden="1"/>
    <cellStyle name="Hyperlink" xfId="9287" builtinId="8" hidden="1"/>
    <cellStyle name="Hyperlink" xfId="9289" builtinId="8" hidden="1"/>
    <cellStyle name="Hyperlink" xfId="9291" builtinId="8" hidden="1"/>
    <cellStyle name="Hyperlink" xfId="9293" builtinId="8" hidden="1"/>
    <cellStyle name="Hyperlink" xfId="9295" builtinId="8" hidden="1"/>
    <cellStyle name="Hyperlink" xfId="9297" builtinId="8" hidden="1"/>
    <cellStyle name="Hyperlink" xfId="9299" builtinId="8" hidden="1"/>
    <cellStyle name="Hyperlink" xfId="9301" builtinId="8" hidden="1"/>
    <cellStyle name="Hyperlink" xfId="9303" builtinId="8" hidden="1"/>
    <cellStyle name="Hyperlink" xfId="9305" builtinId="8" hidden="1"/>
    <cellStyle name="Hyperlink" xfId="9307" builtinId="8" hidden="1"/>
    <cellStyle name="Hyperlink" xfId="9309" builtinId="8" hidden="1"/>
    <cellStyle name="Hyperlink" xfId="9311" builtinId="8" hidden="1"/>
    <cellStyle name="Hyperlink" xfId="9313" builtinId="8" hidden="1"/>
    <cellStyle name="Hyperlink" xfId="9315" builtinId="8" hidden="1"/>
    <cellStyle name="Hyperlink" xfId="9317" builtinId="8" hidden="1"/>
    <cellStyle name="Hyperlink" xfId="9319" builtinId="8" hidden="1"/>
    <cellStyle name="Hyperlink" xfId="9321" builtinId="8" hidden="1"/>
    <cellStyle name="Hyperlink" xfId="9323" builtinId="8" hidden="1"/>
    <cellStyle name="Hyperlink" xfId="9325" builtinId="8" hidden="1"/>
    <cellStyle name="Hyperlink" xfId="9327" builtinId="8" hidden="1"/>
    <cellStyle name="Hyperlink" xfId="9329" builtinId="8" hidden="1"/>
    <cellStyle name="Hyperlink" xfId="9331" builtinId="8" hidden="1"/>
    <cellStyle name="Hyperlink" xfId="9333" builtinId="8" hidden="1"/>
    <cellStyle name="Hyperlink" xfId="9335" builtinId="8" hidden="1"/>
    <cellStyle name="Hyperlink" xfId="9337" builtinId="8" hidden="1"/>
    <cellStyle name="Hyperlink" xfId="9339" builtinId="8" hidden="1"/>
    <cellStyle name="Hyperlink" xfId="9341" builtinId="8" hidden="1"/>
    <cellStyle name="Hyperlink" xfId="9343" builtinId="8" hidden="1"/>
    <cellStyle name="Hyperlink" xfId="9345" builtinId="8" hidden="1"/>
    <cellStyle name="Hyperlink" xfId="9347" builtinId="8" hidden="1"/>
    <cellStyle name="Hyperlink" xfId="9349" builtinId="8" hidden="1"/>
    <cellStyle name="Hyperlink" xfId="9351" builtinId="8" hidden="1"/>
    <cellStyle name="Hyperlink" xfId="9353" builtinId="8" hidden="1"/>
    <cellStyle name="Hyperlink" xfId="9355" builtinId="8" hidden="1"/>
    <cellStyle name="Hyperlink" xfId="9357" builtinId="8" hidden="1"/>
    <cellStyle name="Hyperlink" xfId="9359" builtinId="8" hidden="1"/>
    <cellStyle name="Hyperlink" xfId="9361" builtinId="8" hidden="1"/>
    <cellStyle name="Hyperlink" xfId="9363" builtinId="8" hidden="1"/>
    <cellStyle name="Hyperlink" xfId="9365" builtinId="8" hidden="1"/>
    <cellStyle name="Hyperlink" xfId="9367" builtinId="8" hidden="1"/>
    <cellStyle name="Hyperlink" xfId="9369" builtinId="8" hidden="1"/>
    <cellStyle name="Hyperlink" xfId="9371" builtinId="8" hidden="1"/>
    <cellStyle name="Hyperlink" xfId="9373" builtinId="8" hidden="1"/>
    <cellStyle name="Hyperlink" xfId="9375" builtinId="8" hidden="1"/>
    <cellStyle name="Hyperlink" xfId="9377" builtinId="8" hidden="1"/>
    <cellStyle name="Hyperlink" xfId="9379" builtinId="8" hidden="1"/>
    <cellStyle name="Hyperlink" xfId="9381" builtinId="8" hidden="1"/>
    <cellStyle name="Hyperlink" xfId="9383" builtinId="8" hidden="1"/>
    <cellStyle name="Hyperlink" xfId="9385" builtinId="8" hidden="1"/>
    <cellStyle name="Hyperlink" xfId="9387" builtinId="8" hidden="1"/>
    <cellStyle name="Hyperlink" xfId="9389" builtinId="8" hidden="1"/>
    <cellStyle name="Hyperlink" xfId="9391" builtinId="8" hidden="1"/>
    <cellStyle name="Hyperlink" xfId="9393" builtinId="8" hidden="1"/>
    <cellStyle name="Hyperlink" xfId="9395" builtinId="8" hidden="1"/>
    <cellStyle name="Hyperlink" xfId="9397" builtinId="8" hidden="1"/>
    <cellStyle name="Hyperlink" xfId="9399" builtinId="8" hidden="1"/>
    <cellStyle name="Hyperlink" xfId="9401" builtinId="8" hidden="1"/>
    <cellStyle name="Hyperlink" xfId="9403" builtinId="8" hidden="1"/>
    <cellStyle name="Hyperlink" xfId="9405" builtinId="8" hidden="1"/>
    <cellStyle name="Hyperlink" xfId="9407" builtinId="8" hidden="1"/>
    <cellStyle name="Hyperlink" xfId="9409" builtinId="8" hidden="1"/>
    <cellStyle name="Hyperlink" xfId="9411" builtinId="8" hidden="1"/>
    <cellStyle name="Hyperlink" xfId="9413" builtinId="8" hidden="1"/>
    <cellStyle name="Hyperlink" xfId="9415" builtinId="8" hidden="1"/>
    <cellStyle name="Hyperlink" xfId="9417" builtinId="8" hidden="1"/>
    <cellStyle name="Hyperlink" xfId="9419" builtinId="8" hidden="1"/>
    <cellStyle name="Hyperlink" xfId="9421" builtinId="8" hidden="1"/>
    <cellStyle name="Hyperlink" xfId="9423" builtinId="8" hidden="1"/>
    <cellStyle name="Hyperlink" xfId="9425" builtinId="8" hidden="1"/>
    <cellStyle name="Hyperlink" xfId="9427" builtinId="8" hidden="1"/>
    <cellStyle name="Hyperlink" xfId="9429" builtinId="8" hidden="1"/>
    <cellStyle name="Hyperlink" xfId="9431" builtinId="8" hidden="1"/>
    <cellStyle name="Hyperlink" xfId="9433" builtinId="8" hidden="1"/>
    <cellStyle name="Hyperlink" xfId="9435" builtinId="8" hidden="1"/>
    <cellStyle name="Hyperlink" xfId="9437" builtinId="8" hidden="1"/>
    <cellStyle name="Hyperlink" xfId="9439" builtinId="8" hidden="1"/>
    <cellStyle name="Hyperlink" xfId="9441" builtinId="8" hidden="1"/>
    <cellStyle name="Hyperlink" xfId="9443" builtinId="8" hidden="1"/>
    <cellStyle name="Hyperlink" xfId="9445" builtinId="8" hidden="1"/>
    <cellStyle name="Hyperlink" xfId="9447" builtinId="8" hidden="1"/>
    <cellStyle name="Hyperlink" xfId="9449" builtinId="8" hidden="1"/>
    <cellStyle name="Hyperlink" xfId="9451" builtinId="8" hidden="1"/>
    <cellStyle name="Hyperlink" xfId="9453" builtinId="8" hidden="1"/>
    <cellStyle name="Hyperlink" xfId="9455" builtinId="8" hidden="1"/>
    <cellStyle name="Hyperlink" xfId="9457" builtinId="8" hidden="1"/>
    <cellStyle name="Hyperlink" xfId="9459" builtinId="8" hidden="1"/>
    <cellStyle name="Hyperlink" xfId="9461" builtinId="8" hidden="1"/>
    <cellStyle name="Hyperlink" xfId="9463" builtinId="8" hidden="1"/>
    <cellStyle name="Hyperlink" xfId="9465" builtinId="8" hidden="1"/>
    <cellStyle name="Hyperlink" xfId="9467" builtinId="8" hidden="1"/>
    <cellStyle name="Hyperlink" xfId="9469" builtinId="8" hidden="1"/>
    <cellStyle name="Hyperlink" xfId="9471" builtinId="8" hidden="1"/>
    <cellStyle name="Hyperlink" xfId="9473" builtinId="8" hidden="1"/>
    <cellStyle name="Hyperlink" xfId="9475" builtinId="8" hidden="1"/>
    <cellStyle name="Hyperlink" xfId="9477" builtinId="8" hidden="1"/>
    <cellStyle name="Hyperlink" xfId="9479" builtinId="8" hidden="1"/>
    <cellStyle name="Hyperlink" xfId="9481" builtinId="8" hidden="1"/>
    <cellStyle name="Hyperlink" xfId="9483" builtinId="8" hidden="1"/>
    <cellStyle name="Hyperlink" xfId="9485" builtinId="8" hidden="1"/>
    <cellStyle name="Hyperlink" xfId="9487" builtinId="8" hidden="1"/>
    <cellStyle name="Hyperlink" xfId="9489" builtinId="8" hidden="1"/>
    <cellStyle name="Hyperlink" xfId="9491" builtinId="8" hidden="1"/>
    <cellStyle name="Hyperlink" xfId="9493" builtinId="8" hidden="1"/>
    <cellStyle name="Hyperlink" xfId="9495" builtinId="8" hidden="1"/>
    <cellStyle name="Hyperlink" xfId="9497" builtinId="8" hidden="1"/>
    <cellStyle name="Hyperlink" xfId="9499" builtinId="8" hidden="1"/>
    <cellStyle name="Hyperlink" xfId="9501" builtinId="8" hidden="1"/>
    <cellStyle name="Hyperlink" xfId="9503" builtinId="8" hidden="1"/>
    <cellStyle name="Hyperlink" xfId="9505" builtinId="8" hidden="1"/>
    <cellStyle name="Hyperlink" xfId="9507" builtinId="8" hidden="1"/>
    <cellStyle name="Hyperlink" xfId="9509" builtinId="8" hidden="1"/>
    <cellStyle name="Hyperlink" xfId="9511" builtinId="8" hidden="1"/>
    <cellStyle name="Hyperlink" xfId="9513" builtinId="8" hidden="1"/>
    <cellStyle name="Hyperlink" xfId="9515" builtinId="8" hidden="1"/>
    <cellStyle name="Hyperlink" xfId="9517" builtinId="8" hidden="1"/>
    <cellStyle name="Hyperlink" xfId="9519" builtinId="8" hidden="1"/>
    <cellStyle name="Hyperlink" xfId="9521" builtinId="8" hidden="1"/>
    <cellStyle name="Hyperlink" xfId="9523" builtinId="8" hidden="1"/>
    <cellStyle name="Hyperlink" xfId="9525" builtinId="8" hidden="1"/>
    <cellStyle name="Hyperlink" xfId="9527" builtinId="8" hidden="1"/>
    <cellStyle name="Hyperlink" xfId="9529" builtinId="8" hidden="1"/>
    <cellStyle name="Hyperlink" xfId="9531" builtinId="8" hidden="1"/>
    <cellStyle name="Hyperlink" xfId="9533" builtinId="8" hidden="1"/>
    <cellStyle name="Hyperlink" xfId="9535" builtinId="8" hidden="1"/>
    <cellStyle name="Hyperlink" xfId="9537" builtinId="8" hidden="1"/>
    <cellStyle name="Hyperlink" xfId="9539" builtinId="8" hidden="1"/>
    <cellStyle name="Hyperlink" xfId="9541" builtinId="8" hidden="1"/>
    <cellStyle name="Hyperlink" xfId="9543" builtinId="8" hidden="1"/>
    <cellStyle name="Hyperlink" xfId="9545" builtinId="8" hidden="1"/>
    <cellStyle name="Hyperlink" xfId="9547" builtinId="8" hidden="1"/>
    <cellStyle name="Hyperlink" xfId="9549" builtinId="8" hidden="1"/>
    <cellStyle name="Hyperlink" xfId="9551" builtinId="8" hidden="1"/>
    <cellStyle name="Hyperlink" xfId="9553" builtinId="8" hidden="1"/>
    <cellStyle name="Hyperlink" xfId="9555" builtinId="8" hidden="1"/>
    <cellStyle name="Hyperlink" xfId="9557" builtinId="8" hidden="1"/>
    <cellStyle name="Hyperlink" xfId="9559" builtinId="8" hidden="1"/>
    <cellStyle name="Hyperlink" xfId="9561" builtinId="8" hidden="1"/>
    <cellStyle name="Hyperlink" xfId="9563" builtinId="8" hidden="1"/>
    <cellStyle name="Hyperlink" xfId="9565" builtinId="8" hidden="1"/>
    <cellStyle name="Hyperlink" xfId="9567" builtinId="8" hidden="1"/>
    <cellStyle name="Hyperlink" xfId="9569" builtinId="8" hidden="1"/>
    <cellStyle name="Hyperlink" xfId="9571" builtinId="8" hidden="1"/>
    <cellStyle name="Hyperlink" xfId="9573" builtinId="8" hidden="1"/>
    <cellStyle name="Hyperlink" xfId="9575" builtinId="8" hidden="1"/>
    <cellStyle name="Hyperlink" xfId="9577" builtinId="8" hidden="1"/>
    <cellStyle name="Hyperlink" xfId="9579" builtinId="8" hidden="1"/>
    <cellStyle name="Hyperlink" xfId="9581" builtinId="8" hidden="1"/>
    <cellStyle name="Hyperlink" xfId="9583" builtinId="8" hidden="1"/>
    <cellStyle name="Hyperlink" xfId="9585" builtinId="8" hidden="1"/>
    <cellStyle name="Hyperlink" xfId="9587" builtinId="8" hidden="1"/>
    <cellStyle name="Hyperlink" xfId="9589" builtinId="8" hidden="1"/>
    <cellStyle name="Hyperlink" xfId="9591" builtinId="8" hidden="1"/>
    <cellStyle name="Hyperlink" xfId="9593" builtinId="8" hidden="1"/>
    <cellStyle name="Hyperlink" xfId="9595" builtinId="8" hidden="1"/>
    <cellStyle name="Hyperlink" xfId="9597" builtinId="8" hidden="1"/>
    <cellStyle name="Hyperlink" xfId="9599" builtinId="8" hidden="1"/>
    <cellStyle name="Hyperlink" xfId="9601" builtinId="8" hidden="1"/>
    <cellStyle name="Hyperlink" xfId="9603" builtinId="8" hidden="1"/>
    <cellStyle name="Hyperlink" xfId="9605" builtinId="8" hidden="1"/>
    <cellStyle name="Hyperlink" xfId="9607" builtinId="8" hidden="1"/>
    <cellStyle name="Hyperlink" xfId="9609" builtinId="8" hidden="1"/>
    <cellStyle name="Hyperlink" xfId="9611" builtinId="8" hidden="1"/>
    <cellStyle name="Hyperlink" xfId="9613" builtinId="8" hidden="1"/>
    <cellStyle name="Hyperlink" xfId="9615" builtinId="8" hidden="1"/>
    <cellStyle name="Hyperlink" xfId="9617" builtinId="8" hidden="1"/>
    <cellStyle name="Hyperlink" xfId="9619" builtinId="8" hidden="1"/>
    <cellStyle name="Hyperlink" xfId="9621" builtinId="8" hidden="1"/>
    <cellStyle name="Hyperlink" xfId="9623" builtinId="8" hidden="1"/>
    <cellStyle name="Hyperlink" xfId="9625" builtinId="8" hidden="1"/>
    <cellStyle name="Hyperlink" xfId="9627" builtinId="8" hidden="1"/>
    <cellStyle name="Hyperlink" xfId="9629" builtinId="8" hidden="1"/>
    <cellStyle name="Hyperlink" xfId="9631" builtinId="8" hidden="1"/>
    <cellStyle name="Hyperlink" xfId="9633" builtinId="8" hidden="1"/>
    <cellStyle name="Hyperlink" xfId="9635" builtinId="8" hidden="1"/>
    <cellStyle name="Hyperlink" xfId="9637" builtinId="8" hidden="1"/>
    <cellStyle name="Hyperlink" xfId="9639" builtinId="8" hidden="1"/>
    <cellStyle name="Hyperlink" xfId="9641" builtinId="8" hidden="1"/>
    <cellStyle name="Hyperlink" xfId="9643" builtinId="8" hidden="1"/>
    <cellStyle name="Hyperlink" xfId="9645" builtinId="8" hidden="1"/>
    <cellStyle name="Hyperlink" xfId="9647" builtinId="8" hidden="1"/>
    <cellStyle name="Hyperlink" xfId="9649" builtinId="8" hidden="1"/>
    <cellStyle name="Hyperlink" xfId="9651" builtinId="8" hidden="1"/>
    <cellStyle name="Hyperlink" xfId="9653" builtinId="8" hidden="1"/>
    <cellStyle name="Hyperlink" xfId="9655" builtinId="8" hidden="1"/>
    <cellStyle name="Hyperlink" xfId="9657" builtinId="8" hidden="1"/>
    <cellStyle name="Hyperlink" xfId="9659" builtinId="8" hidden="1"/>
    <cellStyle name="Hyperlink" xfId="9661" builtinId="8" hidden="1"/>
    <cellStyle name="Hyperlink" xfId="9663" builtinId="8" hidden="1"/>
    <cellStyle name="Hyperlink" xfId="9665" builtinId="8" hidden="1"/>
    <cellStyle name="Hyperlink" xfId="9667" builtinId="8" hidden="1"/>
    <cellStyle name="Hyperlink" xfId="9669" builtinId="8" hidden="1"/>
    <cellStyle name="Hyperlink" xfId="9671" builtinId="8" hidden="1"/>
    <cellStyle name="Hyperlink" xfId="9673" builtinId="8" hidden="1"/>
    <cellStyle name="Hyperlink" xfId="9675" builtinId="8" hidden="1"/>
    <cellStyle name="Hyperlink" xfId="9677" builtinId="8" hidden="1"/>
    <cellStyle name="Hyperlink" xfId="9679" builtinId="8" hidden="1"/>
    <cellStyle name="Hyperlink" xfId="9681" builtinId="8" hidden="1"/>
    <cellStyle name="Hyperlink" xfId="9683" builtinId="8" hidden="1"/>
    <cellStyle name="Hyperlink" xfId="9685" builtinId="8" hidden="1"/>
    <cellStyle name="Hyperlink" xfId="9687" builtinId="8" hidden="1"/>
    <cellStyle name="Hyperlink" xfId="9689" builtinId="8" hidden="1"/>
    <cellStyle name="Hyperlink" xfId="9691" builtinId="8" hidden="1"/>
    <cellStyle name="Hyperlink" xfId="9693" builtinId="8" hidden="1"/>
    <cellStyle name="Hyperlink" xfId="9695" builtinId="8" hidden="1"/>
    <cellStyle name="Hyperlink" xfId="9697" builtinId="8" hidden="1"/>
    <cellStyle name="Hyperlink" xfId="9699" builtinId="8" hidden="1"/>
    <cellStyle name="Hyperlink" xfId="9701" builtinId="8" hidden="1"/>
    <cellStyle name="Hyperlink" xfId="9703" builtinId="8" hidden="1"/>
    <cellStyle name="Hyperlink" xfId="9705" builtinId="8" hidden="1"/>
    <cellStyle name="Hyperlink" xfId="9707" builtinId="8" hidden="1"/>
    <cellStyle name="Hyperlink" xfId="9709" builtinId="8" hidden="1"/>
    <cellStyle name="Hyperlink" xfId="9711" builtinId="8" hidden="1"/>
    <cellStyle name="Hyperlink" xfId="9713" builtinId="8" hidden="1"/>
    <cellStyle name="Hyperlink" xfId="9715" builtinId="8" hidden="1"/>
    <cellStyle name="Hyperlink" xfId="9717" builtinId="8" hidden="1"/>
    <cellStyle name="Hyperlink" xfId="9719" builtinId="8" hidden="1"/>
    <cellStyle name="Hyperlink" xfId="9721" builtinId="8" hidden="1"/>
    <cellStyle name="Hyperlink" xfId="9723" builtinId="8" hidden="1"/>
    <cellStyle name="Hyperlink" xfId="9725" builtinId="8" hidden="1"/>
    <cellStyle name="Hyperlink" xfId="9727" builtinId="8" hidden="1"/>
    <cellStyle name="Hyperlink" xfId="9729" builtinId="8" hidden="1"/>
    <cellStyle name="Hyperlink" xfId="9731" builtinId="8" hidden="1"/>
    <cellStyle name="Hyperlink" xfId="9733" builtinId="8" hidden="1"/>
    <cellStyle name="Hyperlink" xfId="9735" builtinId="8" hidden="1"/>
    <cellStyle name="Hyperlink" xfId="9737" builtinId="8" hidden="1"/>
    <cellStyle name="Hyperlink" xfId="9739" builtinId="8" hidden="1"/>
    <cellStyle name="Hyperlink" xfId="9741" builtinId="8" hidden="1"/>
    <cellStyle name="Hyperlink" xfId="9743" builtinId="8" hidden="1"/>
    <cellStyle name="Hyperlink" xfId="9745" builtinId="8" hidden="1"/>
    <cellStyle name="Hyperlink" xfId="9747" builtinId="8" hidden="1"/>
    <cellStyle name="Hyperlink" xfId="9749" builtinId="8" hidden="1"/>
    <cellStyle name="Hyperlink" xfId="9751" builtinId="8" hidden="1"/>
    <cellStyle name="Hyperlink" xfId="9753" builtinId="8" hidden="1"/>
    <cellStyle name="Hyperlink" xfId="9755" builtinId="8" hidden="1"/>
    <cellStyle name="Hyperlink" xfId="9757" builtinId="8" hidden="1"/>
    <cellStyle name="Hyperlink" xfId="9759" builtinId="8" hidden="1"/>
    <cellStyle name="Hyperlink" xfId="9761" builtinId="8" hidden="1"/>
    <cellStyle name="Hyperlink" xfId="9763" builtinId="8" hidden="1"/>
    <cellStyle name="Hyperlink" xfId="9765" builtinId="8" hidden="1"/>
    <cellStyle name="Hyperlink" xfId="9767" builtinId="8" hidden="1"/>
    <cellStyle name="Hyperlink" xfId="9769" builtinId="8" hidden="1"/>
    <cellStyle name="Hyperlink" xfId="9771" builtinId="8" hidden="1"/>
    <cellStyle name="Hyperlink" xfId="9773" builtinId="8" hidden="1"/>
    <cellStyle name="Hyperlink" xfId="9775" builtinId="8" hidden="1"/>
    <cellStyle name="Hyperlink" xfId="9777" builtinId="8" hidden="1"/>
    <cellStyle name="Hyperlink" xfId="9779" builtinId="8" hidden="1"/>
    <cellStyle name="Hyperlink" xfId="9781" builtinId="8" hidden="1"/>
    <cellStyle name="Hyperlink" xfId="9783" builtinId="8" hidden="1"/>
    <cellStyle name="Hyperlink" xfId="9785" builtinId="8" hidden="1"/>
    <cellStyle name="Hyperlink" xfId="9787" builtinId="8" hidden="1"/>
    <cellStyle name="Hyperlink" xfId="9789" builtinId="8" hidden="1"/>
    <cellStyle name="Hyperlink" xfId="9791" builtinId="8" hidden="1"/>
    <cellStyle name="Hyperlink" xfId="9793" builtinId="8" hidden="1"/>
    <cellStyle name="Hyperlink" xfId="9795" builtinId="8" hidden="1"/>
    <cellStyle name="Hyperlink" xfId="9797" builtinId="8" hidden="1"/>
    <cellStyle name="Hyperlink" xfId="9799" builtinId="8" hidden="1"/>
    <cellStyle name="Hyperlink" xfId="9801" builtinId="8" hidden="1"/>
    <cellStyle name="Hyperlink" xfId="9803" builtinId="8" hidden="1"/>
    <cellStyle name="Hyperlink" xfId="9805" builtinId="8" hidden="1"/>
    <cellStyle name="Hyperlink" xfId="9807" builtinId="8" hidden="1"/>
    <cellStyle name="Hyperlink" xfId="9809" builtinId="8" hidden="1"/>
    <cellStyle name="Hyperlink" xfId="9811" builtinId="8" hidden="1"/>
    <cellStyle name="Hyperlink" xfId="9813" builtinId="8" hidden="1"/>
    <cellStyle name="Hyperlink" xfId="9815" builtinId="8" hidden="1"/>
    <cellStyle name="Hyperlink" xfId="9817" builtinId="8" hidden="1"/>
    <cellStyle name="Hyperlink" xfId="9819" builtinId="8" hidden="1"/>
    <cellStyle name="Hyperlink" xfId="9821" builtinId="8" hidden="1"/>
    <cellStyle name="Hyperlink" xfId="9823" builtinId="8" hidden="1"/>
    <cellStyle name="Hyperlink" xfId="9825" builtinId="8" hidden="1"/>
    <cellStyle name="Hyperlink" xfId="9827" builtinId="8" hidden="1"/>
    <cellStyle name="Hyperlink" xfId="9829" builtinId="8" hidden="1"/>
    <cellStyle name="Hyperlink" xfId="9831" builtinId="8" hidden="1"/>
    <cellStyle name="Hyperlink" xfId="9833" builtinId="8" hidden="1"/>
    <cellStyle name="Hyperlink" xfId="9835" builtinId="8" hidden="1"/>
    <cellStyle name="Hyperlink" xfId="9837" builtinId="8" hidden="1"/>
    <cellStyle name="Hyperlink" xfId="9839" builtinId="8" hidden="1"/>
    <cellStyle name="Hyperlink" xfId="9841" builtinId="8" hidden="1"/>
    <cellStyle name="Hyperlink" xfId="9843" builtinId="8" hidden="1"/>
    <cellStyle name="Hyperlink" xfId="9845" builtinId="8" hidden="1"/>
    <cellStyle name="Hyperlink" xfId="9847" builtinId="8" hidden="1"/>
    <cellStyle name="Hyperlink" xfId="9849" builtinId="8" hidden="1"/>
    <cellStyle name="Hyperlink" xfId="9851" builtinId="8" hidden="1"/>
    <cellStyle name="Hyperlink" xfId="9853" builtinId="8" hidden="1"/>
    <cellStyle name="Hyperlink" xfId="9855" builtinId="8" hidden="1"/>
    <cellStyle name="Hyperlink" xfId="9857" builtinId="8" hidden="1"/>
    <cellStyle name="Hyperlink" xfId="9859" builtinId="8" hidden="1"/>
    <cellStyle name="Hyperlink" xfId="9861" builtinId="8" hidden="1"/>
    <cellStyle name="Hyperlink" xfId="9863" builtinId="8" hidden="1"/>
    <cellStyle name="Hyperlink" xfId="9865" builtinId="8" hidden="1"/>
    <cellStyle name="Hyperlink" xfId="9867" builtinId="8" hidden="1"/>
    <cellStyle name="Hyperlink" xfId="9869" builtinId="8" hidden="1"/>
    <cellStyle name="Hyperlink" xfId="9871" builtinId="8" hidden="1"/>
    <cellStyle name="Hyperlink" xfId="9873" builtinId="8" hidden="1"/>
    <cellStyle name="Hyperlink" xfId="9875" builtinId="8" hidden="1"/>
    <cellStyle name="Hyperlink" xfId="9877" builtinId="8" hidden="1"/>
    <cellStyle name="Hyperlink" xfId="9879" builtinId="8" hidden="1"/>
    <cellStyle name="Hyperlink" xfId="9881" builtinId="8" hidden="1"/>
    <cellStyle name="Hyperlink" xfId="9883" builtinId="8" hidden="1"/>
    <cellStyle name="Hyperlink" xfId="9885" builtinId="8" hidden="1"/>
    <cellStyle name="Hyperlink" xfId="9887" builtinId="8" hidden="1"/>
    <cellStyle name="Hyperlink" xfId="9889" builtinId="8" hidden="1"/>
    <cellStyle name="Hyperlink" xfId="9891" builtinId="8" hidden="1"/>
    <cellStyle name="Hyperlink" xfId="9893" builtinId="8" hidden="1"/>
    <cellStyle name="Hyperlink" xfId="9895" builtinId="8" hidden="1"/>
    <cellStyle name="Hyperlink" xfId="9897" builtinId="8" hidden="1"/>
    <cellStyle name="Hyperlink" xfId="9899" builtinId="8" hidden="1"/>
    <cellStyle name="Hyperlink" xfId="9901" builtinId="8" hidden="1"/>
    <cellStyle name="Hyperlink" xfId="9903" builtinId="8" hidden="1"/>
    <cellStyle name="Hyperlink" xfId="9905" builtinId="8" hidden="1"/>
    <cellStyle name="Hyperlink" xfId="9907" builtinId="8" hidden="1"/>
    <cellStyle name="Hyperlink" xfId="9909" builtinId="8" hidden="1"/>
    <cellStyle name="Hyperlink" xfId="9911" builtinId="8" hidden="1"/>
    <cellStyle name="Hyperlink" xfId="9913" builtinId="8" hidden="1"/>
    <cellStyle name="Hyperlink" xfId="9915" builtinId="8" hidden="1"/>
    <cellStyle name="Hyperlink" xfId="9917" builtinId="8" hidden="1"/>
    <cellStyle name="Hyperlink" xfId="9919" builtinId="8" hidden="1"/>
    <cellStyle name="Hyperlink" xfId="9921" builtinId="8" hidden="1"/>
    <cellStyle name="Hyperlink" xfId="9923" builtinId="8" hidden="1"/>
    <cellStyle name="Hyperlink" xfId="9925" builtinId="8" hidden="1"/>
    <cellStyle name="Hyperlink" xfId="9927" builtinId="8" hidden="1"/>
    <cellStyle name="Hyperlink" xfId="9929" builtinId="8" hidden="1"/>
    <cellStyle name="Hyperlink" xfId="9931" builtinId="8" hidden="1"/>
    <cellStyle name="Hyperlink" xfId="9933" builtinId="8" hidden="1"/>
    <cellStyle name="Hyperlink" xfId="9935" builtinId="8" hidden="1"/>
    <cellStyle name="Hyperlink" xfId="9937" builtinId="8" hidden="1"/>
    <cellStyle name="Hyperlink" xfId="9939" builtinId="8" hidden="1"/>
    <cellStyle name="Hyperlink" xfId="9941" builtinId="8" hidden="1"/>
    <cellStyle name="Hyperlink" xfId="9943" builtinId="8" hidden="1"/>
    <cellStyle name="Hyperlink" xfId="9945" builtinId="8" hidden="1"/>
    <cellStyle name="Hyperlink" xfId="9947" builtinId="8" hidden="1"/>
    <cellStyle name="Hyperlink" xfId="9949" builtinId="8" hidden="1"/>
    <cellStyle name="Hyperlink" xfId="9951" builtinId="8" hidden="1"/>
    <cellStyle name="Hyperlink" xfId="9953" builtinId="8" hidden="1"/>
    <cellStyle name="Hyperlink" xfId="9955" builtinId="8" hidden="1"/>
    <cellStyle name="Hyperlink" xfId="9957" builtinId="8" hidden="1"/>
    <cellStyle name="Hyperlink" xfId="9959" builtinId="8" hidden="1"/>
    <cellStyle name="Hyperlink" xfId="9961" builtinId="8" hidden="1"/>
    <cellStyle name="Hyperlink" xfId="9963" builtinId="8" hidden="1"/>
    <cellStyle name="Hyperlink" xfId="9965" builtinId="8" hidden="1"/>
    <cellStyle name="Hyperlink" xfId="9967" builtinId="8" hidden="1"/>
    <cellStyle name="Hyperlink" xfId="9969" builtinId="8" hidden="1"/>
    <cellStyle name="Hyperlink" xfId="9971" builtinId="8" hidden="1"/>
    <cellStyle name="Hyperlink" xfId="9973" builtinId="8" hidden="1"/>
    <cellStyle name="Hyperlink" xfId="9975" builtinId="8" hidden="1"/>
    <cellStyle name="Hyperlink" xfId="9977" builtinId="8" hidden="1"/>
    <cellStyle name="Hyperlink" xfId="9979" builtinId="8" hidden="1"/>
    <cellStyle name="Hyperlink" xfId="9981" builtinId="8" hidden="1"/>
    <cellStyle name="Hyperlink" xfId="9983" builtinId="8" hidden="1"/>
    <cellStyle name="Hyperlink" xfId="9985" builtinId="8" hidden="1"/>
    <cellStyle name="Hyperlink" xfId="9987" builtinId="8" hidden="1"/>
    <cellStyle name="Hyperlink" xfId="9989" builtinId="8" hidden="1"/>
    <cellStyle name="Hyperlink" xfId="9991" builtinId="8" hidden="1"/>
    <cellStyle name="Hyperlink" xfId="9993" builtinId="8" hidden="1"/>
    <cellStyle name="Hyperlink" xfId="9995" builtinId="8" hidden="1"/>
    <cellStyle name="Hyperlink" xfId="9997" builtinId="8" hidden="1"/>
    <cellStyle name="Hyperlink" xfId="9999" builtinId="8" hidden="1"/>
    <cellStyle name="Hyperlink" xfId="10001" builtinId="8" hidden="1"/>
    <cellStyle name="Hyperlink" xfId="10003" builtinId="8" hidden="1"/>
    <cellStyle name="Hyperlink" xfId="10005" builtinId="8" hidden="1"/>
    <cellStyle name="Hyperlink" xfId="10007" builtinId="8" hidden="1"/>
    <cellStyle name="Hyperlink" xfId="10009" builtinId="8" hidden="1"/>
    <cellStyle name="Hyperlink" xfId="10011" builtinId="8" hidden="1"/>
    <cellStyle name="Hyperlink" xfId="10013" builtinId="8" hidden="1"/>
    <cellStyle name="Hyperlink" xfId="10015" builtinId="8" hidden="1"/>
    <cellStyle name="Hyperlink" xfId="10017" builtinId="8" hidden="1"/>
    <cellStyle name="Hyperlink" xfId="10019" builtinId="8" hidden="1"/>
    <cellStyle name="Hyperlink" xfId="10021" builtinId="8" hidden="1"/>
    <cellStyle name="Hyperlink" xfId="10023" builtinId="8" hidden="1"/>
    <cellStyle name="Hyperlink" xfId="10025" builtinId="8" hidden="1"/>
    <cellStyle name="Hyperlink" xfId="10027" builtinId="8" hidden="1"/>
    <cellStyle name="Hyperlink" xfId="10029" builtinId="8" hidden="1"/>
    <cellStyle name="Hyperlink" xfId="10031" builtinId="8" hidden="1"/>
    <cellStyle name="Hyperlink" xfId="10033" builtinId="8" hidden="1"/>
    <cellStyle name="Hyperlink" xfId="10035" builtinId="8" hidden="1"/>
    <cellStyle name="Hyperlink" xfId="10037" builtinId="8" hidden="1"/>
    <cellStyle name="Hyperlink" xfId="10039" builtinId="8" hidden="1"/>
    <cellStyle name="Hyperlink" xfId="10041" builtinId="8" hidden="1"/>
    <cellStyle name="Hyperlink" xfId="10043" builtinId="8" hidden="1"/>
    <cellStyle name="Hyperlink" xfId="10045" builtinId="8" hidden="1"/>
    <cellStyle name="Hyperlink" xfId="10047" builtinId="8" hidden="1"/>
    <cellStyle name="Hyperlink" xfId="10049" builtinId="8" hidden="1"/>
    <cellStyle name="Hyperlink" xfId="10051" builtinId="8" hidden="1"/>
    <cellStyle name="Hyperlink" xfId="10053" builtinId="8" hidden="1"/>
    <cellStyle name="Hyperlink" xfId="10055" builtinId="8" hidden="1"/>
    <cellStyle name="Hyperlink" xfId="10057" builtinId="8" hidden="1"/>
    <cellStyle name="Hyperlink" xfId="10059" builtinId="8" hidden="1"/>
    <cellStyle name="Hyperlink" xfId="10061" builtinId="8" hidden="1"/>
    <cellStyle name="Hyperlink" xfId="10063" builtinId="8" hidden="1"/>
    <cellStyle name="Hyperlink" xfId="10065" builtinId="8" hidden="1"/>
    <cellStyle name="Hyperlink" xfId="10067" builtinId="8" hidden="1"/>
    <cellStyle name="Hyperlink" xfId="10069" builtinId="8" hidden="1"/>
    <cellStyle name="Hyperlink" xfId="10071" builtinId="8" hidden="1"/>
    <cellStyle name="Hyperlink" xfId="10073" builtinId="8" hidden="1"/>
    <cellStyle name="Hyperlink" xfId="10075" builtinId="8" hidden="1"/>
    <cellStyle name="Hyperlink" xfId="10077" builtinId="8" hidden="1"/>
    <cellStyle name="Hyperlink" xfId="10079" builtinId="8" hidden="1"/>
    <cellStyle name="Hyperlink" xfId="10081" builtinId="8" hidden="1"/>
    <cellStyle name="Hyperlink" xfId="10083" builtinId="8" hidden="1"/>
    <cellStyle name="Hyperlink" xfId="10085" builtinId="8" hidden="1"/>
    <cellStyle name="Hyperlink" xfId="10087" builtinId="8" hidden="1"/>
    <cellStyle name="Hyperlink" xfId="10089" builtinId="8" hidden="1"/>
    <cellStyle name="Hyperlink" xfId="10091" builtinId="8" hidden="1"/>
    <cellStyle name="Hyperlink" xfId="10093" builtinId="8" hidden="1"/>
    <cellStyle name="Hyperlink" xfId="10095" builtinId="8" hidden="1"/>
    <cellStyle name="Hyperlink" xfId="10097" builtinId="8" hidden="1"/>
    <cellStyle name="Hyperlink" xfId="10099" builtinId="8" hidden="1"/>
    <cellStyle name="Hyperlink" xfId="10101" builtinId="8" hidden="1"/>
    <cellStyle name="Hyperlink" xfId="10103" builtinId="8" hidden="1"/>
    <cellStyle name="Hyperlink" xfId="10105" builtinId="8" hidden="1"/>
    <cellStyle name="Hyperlink" xfId="10107" builtinId="8" hidden="1"/>
    <cellStyle name="Hyperlink" xfId="10109" builtinId="8" hidden="1"/>
    <cellStyle name="Hyperlink" xfId="10111" builtinId="8" hidden="1"/>
    <cellStyle name="Hyperlink" xfId="10113" builtinId="8" hidden="1"/>
    <cellStyle name="Hyperlink" xfId="10115" builtinId="8" hidden="1"/>
    <cellStyle name="Hyperlink" xfId="10117" builtinId="8" hidden="1"/>
    <cellStyle name="Hyperlink" xfId="10119" builtinId="8" hidden="1"/>
    <cellStyle name="Hyperlink" xfId="10121" builtinId="8" hidden="1"/>
    <cellStyle name="Hyperlink" xfId="10123" builtinId="8" hidden="1"/>
    <cellStyle name="Hyperlink" xfId="10125" builtinId="8" hidden="1"/>
    <cellStyle name="Hyperlink" xfId="10127" builtinId="8" hidden="1"/>
    <cellStyle name="Hyperlink" xfId="10129" builtinId="8" hidden="1"/>
    <cellStyle name="Hyperlink" xfId="10131" builtinId="8" hidden="1"/>
    <cellStyle name="Hyperlink" xfId="10133" builtinId="8" hidden="1"/>
    <cellStyle name="Hyperlink" xfId="10135" builtinId="8" hidden="1"/>
    <cellStyle name="Hyperlink" xfId="10137" builtinId="8" hidden="1"/>
    <cellStyle name="Hyperlink" xfId="10139" builtinId="8" hidden="1"/>
    <cellStyle name="Hyperlink" xfId="10141" builtinId="8" hidden="1"/>
    <cellStyle name="Hyperlink" xfId="10143" builtinId="8" hidden="1"/>
    <cellStyle name="Hyperlink" xfId="10145" builtinId="8" hidden="1"/>
    <cellStyle name="Hyperlink" xfId="10147" builtinId="8" hidden="1"/>
    <cellStyle name="Hyperlink" xfId="10149" builtinId="8" hidden="1"/>
    <cellStyle name="Hyperlink" xfId="10151" builtinId="8" hidden="1"/>
    <cellStyle name="Hyperlink" xfId="10153" builtinId="8" hidden="1"/>
    <cellStyle name="Hyperlink" xfId="10155" builtinId="8" hidden="1"/>
    <cellStyle name="Hyperlink" xfId="10157" builtinId="8" hidden="1"/>
    <cellStyle name="Hyperlink" xfId="10159" builtinId="8" hidden="1"/>
    <cellStyle name="Hyperlink" xfId="10161" builtinId="8" hidden="1"/>
    <cellStyle name="Hyperlink" xfId="10163" builtinId="8" hidden="1"/>
    <cellStyle name="Hyperlink" xfId="10165" builtinId="8" hidden="1"/>
    <cellStyle name="Hyperlink" xfId="10167" builtinId="8" hidden="1"/>
    <cellStyle name="Hyperlink" xfId="10169" builtinId="8" hidden="1"/>
    <cellStyle name="Hyperlink" xfId="10171" builtinId="8" hidden="1"/>
    <cellStyle name="Hyperlink" xfId="10173" builtinId="8" hidden="1"/>
    <cellStyle name="Hyperlink" xfId="10175" builtinId="8" hidden="1"/>
    <cellStyle name="Hyperlink" xfId="10177" builtinId="8" hidden="1"/>
    <cellStyle name="Hyperlink" xfId="10179" builtinId="8" hidden="1"/>
    <cellStyle name="Hyperlink" xfId="10181" builtinId="8" hidden="1"/>
    <cellStyle name="Hyperlink" xfId="10183" builtinId="8" hidden="1"/>
    <cellStyle name="Hyperlink" xfId="10185" builtinId="8" hidden="1"/>
    <cellStyle name="Hyperlink" xfId="10187" builtinId="8" hidden="1"/>
    <cellStyle name="Hyperlink" xfId="10189" builtinId="8" hidden="1"/>
    <cellStyle name="Hyperlink" xfId="10191" builtinId="8" hidden="1"/>
    <cellStyle name="Hyperlink" xfId="10193" builtinId="8" hidden="1"/>
    <cellStyle name="Hyperlink" xfId="10195" builtinId="8" hidden="1"/>
    <cellStyle name="Hyperlink" xfId="10197" builtinId="8" hidden="1"/>
    <cellStyle name="Hyperlink" xfId="10199" builtinId="8" hidden="1"/>
    <cellStyle name="Hyperlink" xfId="10201" builtinId="8" hidden="1"/>
    <cellStyle name="Hyperlink" xfId="10203" builtinId="8" hidden="1"/>
    <cellStyle name="Hyperlink" xfId="10205" builtinId="8" hidden="1"/>
    <cellStyle name="Hyperlink" xfId="10207" builtinId="8" hidden="1"/>
    <cellStyle name="Hyperlink" xfId="10209" builtinId="8" hidden="1"/>
    <cellStyle name="Hyperlink" xfId="10211" builtinId="8" hidden="1"/>
    <cellStyle name="Hyperlink" xfId="10213" builtinId="8" hidden="1"/>
    <cellStyle name="Hyperlink" xfId="10215" builtinId="8" hidden="1"/>
    <cellStyle name="Hyperlink" xfId="10217" builtinId="8" hidden="1"/>
    <cellStyle name="Hyperlink" xfId="10219" builtinId="8" hidden="1"/>
    <cellStyle name="Hyperlink" xfId="10221" builtinId="8" hidden="1"/>
    <cellStyle name="Hyperlink" xfId="10223" builtinId="8" hidden="1"/>
    <cellStyle name="Hyperlink" xfId="10225" builtinId="8" hidden="1"/>
    <cellStyle name="Hyperlink" xfId="10227" builtinId="8" hidden="1"/>
    <cellStyle name="Hyperlink" xfId="10229" builtinId="8" hidden="1"/>
    <cellStyle name="Hyperlink" xfId="10231" builtinId="8" hidden="1"/>
    <cellStyle name="Hyperlink" xfId="10233" builtinId="8" hidden="1"/>
    <cellStyle name="Hyperlink" xfId="10235" builtinId="8" hidden="1"/>
    <cellStyle name="Hyperlink" xfId="10237" builtinId="8" hidden="1"/>
    <cellStyle name="Hyperlink" xfId="10239" builtinId="8" hidden="1"/>
    <cellStyle name="Hyperlink" xfId="10241" builtinId="8" hidden="1"/>
    <cellStyle name="Hyperlink" xfId="10243" builtinId="8" hidden="1"/>
    <cellStyle name="Hyperlink" xfId="10245" builtinId="8" hidden="1"/>
    <cellStyle name="Hyperlink" xfId="10247" builtinId="8" hidden="1"/>
    <cellStyle name="Hyperlink" xfId="10249" builtinId="8" hidden="1"/>
    <cellStyle name="Hyperlink" xfId="10251" builtinId="8" hidden="1"/>
    <cellStyle name="Hyperlink" xfId="10253" builtinId="8" hidden="1"/>
    <cellStyle name="Hyperlink" xfId="10255" builtinId="8" hidden="1"/>
    <cellStyle name="Hyperlink" xfId="10257" builtinId="8" hidden="1"/>
    <cellStyle name="Hyperlink" xfId="10259" builtinId="8" hidden="1"/>
    <cellStyle name="Hyperlink" xfId="10261" builtinId="8" hidden="1"/>
    <cellStyle name="Hyperlink" xfId="10263" builtinId="8" hidden="1"/>
    <cellStyle name="Hyperlink" xfId="10265" builtinId="8" hidden="1"/>
    <cellStyle name="Hyperlink" xfId="10267" builtinId="8" hidden="1"/>
    <cellStyle name="Hyperlink" xfId="10269" builtinId="8" hidden="1"/>
    <cellStyle name="Hyperlink" xfId="10271" builtinId="8" hidden="1"/>
    <cellStyle name="Hyperlink" xfId="10273" builtinId="8" hidden="1"/>
    <cellStyle name="Hyperlink" xfId="10275" builtinId="8" hidden="1"/>
    <cellStyle name="Hyperlink" xfId="10277" builtinId="8" hidden="1"/>
    <cellStyle name="Hyperlink" xfId="10279" builtinId="8" hidden="1"/>
    <cellStyle name="Hyperlink" xfId="10281" builtinId="8" hidden="1"/>
    <cellStyle name="Hyperlink" xfId="10283" builtinId="8" hidden="1"/>
    <cellStyle name="Hyperlink" xfId="10285" builtinId="8" hidden="1"/>
    <cellStyle name="Hyperlink" xfId="10287" builtinId="8" hidden="1"/>
    <cellStyle name="Hyperlink" xfId="10289" builtinId="8" hidden="1"/>
    <cellStyle name="Hyperlink" xfId="10291" builtinId="8" hidden="1"/>
    <cellStyle name="Hyperlink" xfId="10293" builtinId="8" hidden="1"/>
    <cellStyle name="Hyperlink" xfId="10295" builtinId="8" hidden="1"/>
    <cellStyle name="Hyperlink" xfId="10297" builtinId="8" hidden="1"/>
    <cellStyle name="Hyperlink" xfId="10299" builtinId="8" hidden="1"/>
    <cellStyle name="Hyperlink" xfId="10301" builtinId="8" hidden="1"/>
    <cellStyle name="Hyperlink" xfId="10303" builtinId="8" hidden="1"/>
    <cellStyle name="Hyperlink" xfId="10305" builtinId="8" hidden="1"/>
    <cellStyle name="Hyperlink" xfId="10307" builtinId="8" hidden="1"/>
    <cellStyle name="Hyperlink" xfId="10309" builtinId="8" hidden="1"/>
    <cellStyle name="Hyperlink" xfId="10311" builtinId="8" hidden="1"/>
    <cellStyle name="Hyperlink" xfId="10313" builtinId="8" hidden="1"/>
    <cellStyle name="Hyperlink" xfId="10315" builtinId="8" hidden="1"/>
    <cellStyle name="Hyperlink" xfId="10317" builtinId="8" hidden="1"/>
    <cellStyle name="Hyperlink" xfId="10319" builtinId="8" hidden="1"/>
    <cellStyle name="Hyperlink" xfId="10321" builtinId="8" hidden="1"/>
    <cellStyle name="Hyperlink" xfId="10323" builtinId="8" hidden="1"/>
    <cellStyle name="Hyperlink" xfId="10325" builtinId="8" hidden="1"/>
    <cellStyle name="Hyperlink" xfId="10327" builtinId="8" hidden="1"/>
    <cellStyle name="Hyperlink" xfId="10329" builtinId="8" hidden="1"/>
    <cellStyle name="Hyperlink" xfId="10331" builtinId="8" hidden="1"/>
    <cellStyle name="Hyperlink" xfId="10333" builtinId="8" hidden="1"/>
    <cellStyle name="Hyperlink" xfId="10335" builtinId="8" hidden="1"/>
    <cellStyle name="Hyperlink" xfId="10337" builtinId="8" hidden="1"/>
    <cellStyle name="Hyperlink" xfId="10339" builtinId="8" hidden="1"/>
    <cellStyle name="Hyperlink" xfId="10341" builtinId="8" hidden="1"/>
    <cellStyle name="Hyperlink" xfId="10343" builtinId="8" hidden="1"/>
    <cellStyle name="Hyperlink" xfId="10345" builtinId="8" hidden="1"/>
    <cellStyle name="Hyperlink" xfId="10347" builtinId="8" hidden="1"/>
    <cellStyle name="Hyperlink" xfId="10349" builtinId="8" hidden="1"/>
    <cellStyle name="Hyperlink" xfId="10351" builtinId="8" hidden="1"/>
    <cellStyle name="Hyperlink" xfId="10353" builtinId="8" hidden="1"/>
    <cellStyle name="Hyperlink" xfId="10355" builtinId="8" hidden="1"/>
    <cellStyle name="Hyperlink" xfId="10357" builtinId="8" hidden="1"/>
    <cellStyle name="Hyperlink" xfId="10359" builtinId="8" hidden="1"/>
    <cellStyle name="Hyperlink" xfId="10361" builtinId="8" hidden="1"/>
    <cellStyle name="Hyperlink" xfId="10363" builtinId="8" hidden="1"/>
    <cellStyle name="Hyperlink" xfId="10365" builtinId="8" hidden="1"/>
    <cellStyle name="Hyperlink" xfId="10367" builtinId="8" hidden="1"/>
    <cellStyle name="Hyperlink" xfId="10369" builtinId="8" hidden="1"/>
    <cellStyle name="Hyperlink" xfId="10371" builtinId="8" hidden="1"/>
    <cellStyle name="Hyperlink" xfId="10373" builtinId="8" hidden="1"/>
    <cellStyle name="Hyperlink" xfId="10375" builtinId="8" hidden="1"/>
    <cellStyle name="Hyperlink" xfId="10377" builtinId="8" hidden="1"/>
    <cellStyle name="Hyperlink" xfId="10379" builtinId="8" hidden="1"/>
    <cellStyle name="Hyperlink" xfId="10381" builtinId="8" hidden="1"/>
    <cellStyle name="Hyperlink" xfId="10383" builtinId="8" hidden="1"/>
    <cellStyle name="Hyperlink" xfId="10385" builtinId="8" hidden="1"/>
    <cellStyle name="Hyperlink" xfId="10387" builtinId="8" hidden="1"/>
    <cellStyle name="Hyperlink" xfId="10389" builtinId="8" hidden="1"/>
    <cellStyle name="Hyperlink" xfId="10391" builtinId="8" hidden="1"/>
    <cellStyle name="Hyperlink" xfId="10393" builtinId="8" hidden="1"/>
    <cellStyle name="Hyperlink" xfId="10395" builtinId="8" hidden="1"/>
    <cellStyle name="Hyperlink" xfId="10397" builtinId="8" hidden="1"/>
    <cellStyle name="Hyperlink" xfId="10399" builtinId="8" hidden="1"/>
    <cellStyle name="Hyperlink" xfId="10401" builtinId="8" hidden="1"/>
    <cellStyle name="Hyperlink" xfId="10403" builtinId="8" hidden="1"/>
    <cellStyle name="Hyperlink" xfId="10405" builtinId="8" hidden="1"/>
    <cellStyle name="Hyperlink" xfId="10407" builtinId="8" hidden="1"/>
    <cellStyle name="Hyperlink" xfId="10409" builtinId="8" hidden="1"/>
    <cellStyle name="Hyperlink" xfId="10411" builtinId="8" hidden="1"/>
    <cellStyle name="Hyperlink" xfId="10413" builtinId="8" hidden="1"/>
    <cellStyle name="Hyperlink" xfId="10415" builtinId="8" hidden="1"/>
    <cellStyle name="Hyperlink" xfId="10417" builtinId="8" hidden="1"/>
    <cellStyle name="Hyperlink" xfId="10419" builtinId="8" hidden="1"/>
    <cellStyle name="Hyperlink" xfId="10421" builtinId="8" hidden="1"/>
    <cellStyle name="Hyperlink" xfId="10423" builtinId="8" hidden="1"/>
    <cellStyle name="Hyperlink" xfId="10425" builtinId="8" hidden="1"/>
    <cellStyle name="Hyperlink" xfId="10427" builtinId="8" hidden="1"/>
    <cellStyle name="Hyperlink" xfId="10429" builtinId="8" hidden="1"/>
    <cellStyle name="Hyperlink" xfId="10431" builtinId="8" hidden="1"/>
    <cellStyle name="Hyperlink" xfId="10433" builtinId="8" hidden="1"/>
    <cellStyle name="Hyperlink" xfId="10435" builtinId="8" hidden="1"/>
    <cellStyle name="Hyperlink" xfId="10437" builtinId="8" hidden="1"/>
    <cellStyle name="Hyperlink" xfId="10439" builtinId="8" hidden="1"/>
    <cellStyle name="Hyperlink" xfId="10441" builtinId="8" hidden="1"/>
    <cellStyle name="Hyperlink" xfId="10443" builtinId="8" hidden="1"/>
    <cellStyle name="Hyperlink" xfId="10445" builtinId="8" hidden="1"/>
    <cellStyle name="Hyperlink" xfId="10447" builtinId="8" hidden="1"/>
    <cellStyle name="Hyperlink" xfId="10449" builtinId="8" hidden="1"/>
    <cellStyle name="Hyperlink" xfId="10451" builtinId="8" hidden="1"/>
    <cellStyle name="Hyperlink" xfId="10453" builtinId="8" hidden="1"/>
    <cellStyle name="Hyperlink" xfId="10455" builtinId="8" hidden="1"/>
    <cellStyle name="Hyperlink" xfId="10457" builtinId="8" hidden="1"/>
    <cellStyle name="Hyperlink" xfId="10459" builtinId="8" hidden="1"/>
    <cellStyle name="Hyperlink" xfId="10461" builtinId="8" hidden="1"/>
    <cellStyle name="Hyperlink" xfId="10463" builtinId="8" hidden="1"/>
    <cellStyle name="Hyperlink" xfId="10465" builtinId="8" hidden="1"/>
    <cellStyle name="Hyperlink" xfId="10467" builtinId="8" hidden="1"/>
    <cellStyle name="Hyperlink" xfId="10469" builtinId="8" hidden="1"/>
    <cellStyle name="Hyperlink" xfId="10471" builtinId="8" hidden="1"/>
    <cellStyle name="Hyperlink" xfId="10473" builtinId="8" hidden="1"/>
    <cellStyle name="Hyperlink" xfId="10475" builtinId="8" hidden="1"/>
    <cellStyle name="Hyperlink" xfId="10477" builtinId="8" hidden="1"/>
    <cellStyle name="Hyperlink" xfId="10479" builtinId="8" hidden="1"/>
    <cellStyle name="Hyperlink" xfId="10481" builtinId="8" hidden="1"/>
    <cellStyle name="Hyperlink" xfId="10483" builtinId="8" hidden="1"/>
    <cellStyle name="Hyperlink" xfId="10485" builtinId="8" hidden="1"/>
    <cellStyle name="Hyperlink" xfId="10487" builtinId="8" hidden="1"/>
    <cellStyle name="Hyperlink" xfId="10489" builtinId="8" hidden="1"/>
    <cellStyle name="Hyperlink" xfId="10491" builtinId="8" hidden="1"/>
    <cellStyle name="Hyperlink" xfId="10493" builtinId="8" hidden="1"/>
    <cellStyle name="Hyperlink" xfId="10495" builtinId="8" hidden="1"/>
    <cellStyle name="Hyperlink" xfId="10497" builtinId="8" hidden="1"/>
    <cellStyle name="Hyperlink" xfId="10499" builtinId="8" hidden="1"/>
    <cellStyle name="Hyperlink" xfId="10501" builtinId="8" hidden="1"/>
    <cellStyle name="Hyperlink" xfId="10503" builtinId="8" hidden="1"/>
    <cellStyle name="Hyperlink" xfId="10505" builtinId="8" hidden="1"/>
    <cellStyle name="Hyperlink" xfId="10507" builtinId="8" hidden="1"/>
    <cellStyle name="Hyperlink" xfId="10509" builtinId="8" hidden="1"/>
    <cellStyle name="Hyperlink" xfId="10511" builtinId="8" hidden="1"/>
    <cellStyle name="Hyperlink" xfId="10513" builtinId="8" hidden="1"/>
    <cellStyle name="Hyperlink" xfId="10515" builtinId="8" hidden="1"/>
    <cellStyle name="Hyperlink" xfId="10517" builtinId="8" hidden="1"/>
    <cellStyle name="Hyperlink" xfId="10519" builtinId="8" hidden="1"/>
    <cellStyle name="Hyperlink" xfId="10521" builtinId="8" hidden="1"/>
    <cellStyle name="Hyperlink" xfId="10523" builtinId="8" hidden="1"/>
    <cellStyle name="Hyperlink" xfId="10525" builtinId="8" hidden="1"/>
    <cellStyle name="Hyperlink" xfId="10527" builtinId="8" hidden="1"/>
    <cellStyle name="Hyperlink" xfId="10529" builtinId="8" hidden="1"/>
    <cellStyle name="Hyperlink" xfId="10531" builtinId="8" hidden="1"/>
    <cellStyle name="Hyperlink" xfId="10533" builtinId="8" hidden="1"/>
    <cellStyle name="Hyperlink" xfId="10535" builtinId="8" hidden="1"/>
    <cellStyle name="Hyperlink" xfId="10537" builtinId="8" hidden="1"/>
    <cellStyle name="Hyperlink" xfId="10539" builtinId="8" hidden="1"/>
    <cellStyle name="Hyperlink" xfId="10541" builtinId="8" hidden="1"/>
    <cellStyle name="Hyperlink" xfId="10543" builtinId="8" hidden="1"/>
    <cellStyle name="Hyperlink" xfId="10545" builtinId="8" hidden="1"/>
    <cellStyle name="Hyperlink" xfId="10547" builtinId="8" hidden="1"/>
    <cellStyle name="Hyperlink" xfId="10549" builtinId="8" hidden="1"/>
    <cellStyle name="Hyperlink" xfId="10551" builtinId="8" hidden="1"/>
    <cellStyle name="Hyperlink" xfId="10553" builtinId="8" hidden="1"/>
    <cellStyle name="Hyperlink" xfId="10555" builtinId="8" hidden="1"/>
    <cellStyle name="Hyperlink" xfId="10557" builtinId="8" hidden="1"/>
    <cellStyle name="Hyperlink" xfId="10559" builtinId="8" hidden="1"/>
    <cellStyle name="Hyperlink" xfId="10561" builtinId="8" hidden="1"/>
    <cellStyle name="Hyperlink" xfId="10563" builtinId="8" hidden="1"/>
    <cellStyle name="Hyperlink" xfId="10565" builtinId="8" hidden="1"/>
    <cellStyle name="Hyperlink" xfId="10567" builtinId="8" hidden="1"/>
    <cellStyle name="Hyperlink" xfId="10569" builtinId="8" hidden="1"/>
    <cellStyle name="Hyperlink" xfId="10571" builtinId="8" hidden="1"/>
    <cellStyle name="Hyperlink" xfId="10573" builtinId="8" hidden="1"/>
    <cellStyle name="Hyperlink" xfId="10575" builtinId="8" hidden="1"/>
    <cellStyle name="Hyperlink" xfId="10577" builtinId="8" hidden="1"/>
    <cellStyle name="Hyperlink" xfId="10579" builtinId="8" hidden="1"/>
    <cellStyle name="Hyperlink" xfId="10581" builtinId="8" hidden="1"/>
    <cellStyle name="Hyperlink" xfId="10583" builtinId="8" hidden="1"/>
    <cellStyle name="Hyperlink" xfId="10585" builtinId="8" hidden="1"/>
    <cellStyle name="Hyperlink" xfId="10587" builtinId="8" hidden="1"/>
    <cellStyle name="Hyperlink" xfId="10589" builtinId="8" hidden="1"/>
    <cellStyle name="Hyperlink" xfId="10591" builtinId="8" hidden="1"/>
    <cellStyle name="Hyperlink" xfId="10593" builtinId="8" hidden="1"/>
    <cellStyle name="Hyperlink" xfId="10595" builtinId="8" hidden="1"/>
    <cellStyle name="Hyperlink" xfId="10597" builtinId="8" hidden="1"/>
    <cellStyle name="Hyperlink" xfId="10599" builtinId="8" hidden="1"/>
    <cellStyle name="Hyperlink" xfId="10601" builtinId="8" hidden="1"/>
    <cellStyle name="Hyperlink" xfId="10603" builtinId="8" hidden="1"/>
    <cellStyle name="Hyperlink" xfId="10605" builtinId="8" hidden="1"/>
    <cellStyle name="Hyperlink" xfId="10607" builtinId="8" hidden="1"/>
    <cellStyle name="Hyperlink" xfId="10609" builtinId="8" hidden="1"/>
    <cellStyle name="Hyperlink" xfId="10611" builtinId="8" hidden="1"/>
    <cellStyle name="Hyperlink" xfId="10613" builtinId="8" hidden="1"/>
    <cellStyle name="Hyperlink" xfId="10615" builtinId="8" hidden="1"/>
    <cellStyle name="Hyperlink" xfId="10617" builtinId="8" hidden="1"/>
    <cellStyle name="Hyperlink" xfId="10619" builtinId="8" hidden="1"/>
    <cellStyle name="Hyperlink" xfId="10621" builtinId="8" hidden="1"/>
    <cellStyle name="Hyperlink" xfId="10623" builtinId="8" hidden="1"/>
    <cellStyle name="Hyperlink" xfId="10625" builtinId="8" hidden="1"/>
    <cellStyle name="Hyperlink" xfId="10627" builtinId="8" hidden="1"/>
    <cellStyle name="Hyperlink" xfId="10629" builtinId="8" hidden="1"/>
    <cellStyle name="Hyperlink" xfId="10631" builtinId="8" hidden="1"/>
    <cellStyle name="Hyperlink" xfId="10633" builtinId="8" hidden="1"/>
    <cellStyle name="Hyperlink" xfId="10635" builtinId="8" hidden="1"/>
    <cellStyle name="Hyperlink" xfId="10637" builtinId="8" hidden="1"/>
    <cellStyle name="Hyperlink" xfId="10639" builtinId="8" hidden="1"/>
    <cellStyle name="Hyperlink" xfId="10641" builtinId="8" hidden="1"/>
    <cellStyle name="Hyperlink" xfId="10643" builtinId="8" hidden="1"/>
    <cellStyle name="Hyperlink" xfId="10645" builtinId="8" hidden="1"/>
    <cellStyle name="Hyperlink" xfId="10647" builtinId="8" hidden="1"/>
    <cellStyle name="Hyperlink" xfId="10649" builtinId="8" hidden="1"/>
    <cellStyle name="Hyperlink" xfId="10651" builtinId="8" hidden="1"/>
    <cellStyle name="Hyperlink" xfId="10653" builtinId="8" hidden="1"/>
    <cellStyle name="Hyperlink" xfId="10655" builtinId="8" hidden="1"/>
    <cellStyle name="Hyperlink" xfId="10657" builtinId="8" hidden="1"/>
    <cellStyle name="Hyperlink" xfId="10659" builtinId="8" hidden="1"/>
    <cellStyle name="Hyperlink" xfId="10661" builtinId="8" hidden="1"/>
    <cellStyle name="Hyperlink" xfId="10663" builtinId="8" hidden="1"/>
    <cellStyle name="Hyperlink" xfId="10665" builtinId="8" hidden="1"/>
    <cellStyle name="Hyperlink" xfId="10667" builtinId="8" hidden="1"/>
    <cellStyle name="Hyperlink" xfId="10669" builtinId="8" hidden="1"/>
    <cellStyle name="Hyperlink" xfId="10671" builtinId="8" hidden="1"/>
    <cellStyle name="Hyperlink" xfId="10673" builtinId="8" hidden="1"/>
    <cellStyle name="Hyperlink" xfId="10675" builtinId="8" hidden="1"/>
    <cellStyle name="Hyperlink" xfId="10677" builtinId="8" hidden="1"/>
    <cellStyle name="Hyperlink" xfId="10679" builtinId="8" hidden="1"/>
    <cellStyle name="Hyperlink" xfId="10681" builtinId="8" hidden="1"/>
    <cellStyle name="Hyperlink" xfId="10683" builtinId="8" hidden="1"/>
    <cellStyle name="Hyperlink" xfId="10685" builtinId="8" hidden="1"/>
    <cellStyle name="Hyperlink" xfId="10687" builtinId="8" hidden="1"/>
    <cellStyle name="Hyperlink" xfId="10689" builtinId="8" hidden="1"/>
    <cellStyle name="Hyperlink" xfId="10691" builtinId="8" hidden="1"/>
    <cellStyle name="Hyperlink" xfId="10693" builtinId="8" hidden="1"/>
    <cellStyle name="Hyperlink" xfId="10695" builtinId="8" hidden="1"/>
    <cellStyle name="Hyperlink" xfId="10697" builtinId="8" hidden="1"/>
    <cellStyle name="Hyperlink" xfId="10699" builtinId="8" hidden="1"/>
    <cellStyle name="Hyperlink" xfId="10701" builtinId="8" hidden="1"/>
    <cellStyle name="Hyperlink" xfId="10703" builtinId="8" hidden="1"/>
    <cellStyle name="Hyperlink" xfId="10705" builtinId="8" hidden="1"/>
    <cellStyle name="Hyperlink" xfId="10707" builtinId="8" hidden="1"/>
    <cellStyle name="Hyperlink" xfId="10709" builtinId="8" hidden="1"/>
    <cellStyle name="Hyperlink" xfId="10711" builtinId="8" hidden="1"/>
    <cellStyle name="Hyperlink" xfId="10713" builtinId="8" hidden="1"/>
    <cellStyle name="Hyperlink" xfId="10715" builtinId="8" hidden="1"/>
    <cellStyle name="Hyperlink" xfId="10717" builtinId="8" hidden="1"/>
    <cellStyle name="Hyperlink" xfId="10719" builtinId="8" hidden="1"/>
    <cellStyle name="Hyperlink" xfId="10721" builtinId="8" hidden="1"/>
    <cellStyle name="Hyperlink" xfId="10723" builtinId="8" hidden="1"/>
    <cellStyle name="Hyperlink" xfId="10725" builtinId="8" hidden="1"/>
    <cellStyle name="Hyperlink" xfId="10727" builtinId="8" hidden="1"/>
    <cellStyle name="Hyperlink" xfId="10729" builtinId="8" hidden="1"/>
    <cellStyle name="Hyperlink" xfId="10731" builtinId="8" hidden="1"/>
    <cellStyle name="Hyperlink" xfId="10733" builtinId="8" hidden="1"/>
    <cellStyle name="Hyperlink" xfId="10735" builtinId="8" hidden="1"/>
    <cellStyle name="Hyperlink" xfId="10737" builtinId="8" hidden="1"/>
    <cellStyle name="Hyperlink" xfId="10739" builtinId="8" hidden="1"/>
    <cellStyle name="Hyperlink" xfId="10741" builtinId="8" hidden="1"/>
    <cellStyle name="Hyperlink" xfId="10743" builtinId="8" hidden="1"/>
    <cellStyle name="Hyperlink" xfId="10745" builtinId="8" hidden="1"/>
    <cellStyle name="Hyperlink" xfId="10747" builtinId="8" hidden="1"/>
    <cellStyle name="Hyperlink" xfId="10749" builtinId="8" hidden="1"/>
    <cellStyle name="Hyperlink" xfId="10751" builtinId="8" hidden="1"/>
    <cellStyle name="Hyperlink" xfId="10753" builtinId="8" hidden="1"/>
    <cellStyle name="Hyperlink" xfId="10755" builtinId="8" hidden="1"/>
    <cellStyle name="Hyperlink" xfId="10757" builtinId="8" hidden="1"/>
    <cellStyle name="Hyperlink" xfId="10759" builtinId="8" hidden="1"/>
    <cellStyle name="Hyperlink" xfId="10761" builtinId="8" hidden="1"/>
    <cellStyle name="Hyperlink" xfId="10763" builtinId="8" hidden="1"/>
    <cellStyle name="Hyperlink" xfId="10765" builtinId="8" hidden="1"/>
    <cellStyle name="Hyperlink" xfId="10767" builtinId="8" hidden="1"/>
    <cellStyle name="Hyperlink" xfId="10769" builtinId="8" hidden="1"/>
    <cellStyle name="Hyperlink" xfId="10771" builtinId="8" hidden="1"/>
    <cellStyle name="Hyperlink" xfId="10773" builtinId="8" hidden="1"/>
    <cellStyle name="Hyperlink" xfId="10775" builtinId="8" hidden="1"/>
    <cellStyle name="Hyperlink" xfId="10777" builtinId="8" hidden="1"/>
    <cellStyle name="Hyperlink" xfId="10779" builtinId="8" hidden="1"/>
    <cellStyle name="Hyperlink" xfId="10781" builtinId="8" hidden="1"/>
    <cellStyle name="Hyperlink" xfId="10783" builtinId="8" hidden="1"/>
    <cellStyle name="Hyperlink" xfId="10785" builtinId="8" hidden="1"/>
    <cellStyle name="Hyperlink" xfId="10787" builtinId="8" hidden="1"/>
    <cellStyle name="Hyperlink" xfId="10789" builtinId="8" hidden="1"/>
    <cellStyle name="Hyperlink" xfId="10791" builtinId="8" hidden="1"/>
    <cellStyle name="Hyperlink" xfId="10793" builtinId="8" hidden="1"/>
    <cellStyle name="Hyperlink" xfId="10795" builtinId="8" hidden="1"/>
    <cellStyle name="Hyperlink" xfId="10797" builtinId="8" hidden="1"/>
    <cellStyle name="Hyperlink" xfId="10799" builtinId="8" hidden="1"/>
    <cellStyle name="Hyperlink" xfId="10801" builtinId="8" hidden="1"/>
    <cellStyle name="Hyperlink" xfId="10803" builtinId="8" hidden="1"/>
    <cellStyle name="Hyperlink" xfId="10805" builtinId="8" hidden="1"/>
    <cellStyle name="Hyperlink" xfId="10807" builtinId="8" hidden="1"/>
    <cellStyle name="Hyperlink" xfId="10809" builtinId="8" hidden="1"/>
    <cellStyle name="Hyperlink" xfId="10811" builtinId="8" hidden="1"/>
    <cellStyle name="Hyperlink" xfId="10813" builtinId="8" hidden="1"/>
    <cellStyle name="Hyperlink" xfId="10815" builtinId="8" hidden="1"/>
    <cellStyle name="Hyperlink" xfId="10817" builtinId="8" hidden="1"/>
    <cellStyle name="Hyperlink" xfId="10819" builtinId="8" hidden="1"/>
    <cellStyle name="Hyperlink" xfId="10821" builtinId="8" hidden="1"/>
    <cellStyle name="Hyperlink" xfId="10823" builtinId="8" hidden="1"/>
    <cellStyle name="Hyperlink" xfId="10825" builtinId="8" hidden="1"/>
    <cellStyle name="Hyperlink" xfId="10827" builtinId="8" hidden="1"/>
    <cellStyle name="Hyperlink" xfId="10829" builtinId="8" hidden="1"/>
    <cellStyle name="Hyperlink" xfId="10831" builtinId="8" hidden="1"/>
    <cellStyle name="Hyperlink" xfId="10833" builtinId="8" hidden="1"/>
    <cellStyle name="Hyperlink" xfId="10835" builtinId="8" hidden="1"/>
    <cellStyle name="Hyperlink" xfId="10837" builtinId="8" hidden="1"/>
    <cellStyle name="Hyperlink" xfId="10839" builtinId="8" hidden="1"/>
    <cellStyle name="Hyperlink" xfId="10841" builtinId="8" hidden="1"/>
    <cellStyle name="Hyperlink" xfId="10843" builtinId="8" hidden="1"/>
    <cellStyle name="Hyperlink" xfId="10845" builtinId="8" hidden="1"/>
    <cellStyle name="Hyperlink" xfId="10847" builtinId="8" hidden="1"/>
    <cellStyle name="Hyperlink" xfId="10849" builtinId="8" hidden="1"/>
    <cellStyle name="Hyperlink" xfId="10851" builtinId="8" hidden="1"/>
    <cellStyle name="Hyperlink" xfId="10853" builtinId="8" hidden="1"/>
    <cellStyle name="Hyperlink" xfId="10855" builtinId="8" hidden="1"/>
    <cellStyle name="Hyperlink" xfId="10857" builtinId="8" hidden="1"/>
    <cellStyle name="Hyperlink" xfId="10859" builtinId="8" hidden="1"/>
    <cellStyle name="Hyperlink" xfId="10861" builtinId="8" hidden="1"/>
    <cellStyle name="Hyperlink" xfId="10863" builtinId="8" hidden="1"/>
    <cellStyle name="Hyperlink" xfId="10865" builtinId="8" hidden="1"/>
    <cellStyle name="Hyperlink" xfId="10867" builtinId="8" hidden="1"/>
    <cellStyle name="Hyperlink" xfId="10869" builtinId="8" hidden="1"/>
    <cellStyle name="Hyperlink" xfId="10871" builtinId="8" hidden="1"/>
    <cellStyle name="Hyperlink" xfId="10873" builtinId="8" hidden="1"/>
    <cellStyle name="Hyperlink" xfId="10875" builtinId="8" hidden="1"/>
    <cellStyle name="Hyperlink" xfId="10877" builtinId="8" hidden="1"/>
    <cellStyle name="Hyperlink" xfId="10879" builtinId="8" hidden="1"/>
    <cellStyle name="Hyperlink" xfId="10881" builtinId="8" hidden="1"/>
    <cellStyle name="Hyperlink" xfId="10883" builtinId="8" hidden="1"/>
    <cellStyle name="Hyperlink" xfId="10885" builtinId="8" hidden="1"/>
    <cellStyle name="Hyperlink" xfId="10887" builtinId="8" hidden="1"/>
    <cellStyle name="Hyperlink" xfId="10889" builtinId="8" hidden="1"/>
    <cellStyle name="Hyperlink" xfId="10891" builtinId="8" hidden="1"/>
    <cellStyle name="Hyperlink" xfId="10893" builtinId="8" hidden="1"/>
    <cellStyle name="Hyperlink" xfId="10895" builtinId="8" hidden="1"/>
    <cellStyle name="Hyperlink" xfId="10897" builtinId="8" hidden="1"/>
    <cellStyle name="Hyperlink" xfId="10899" builtinId="8" hidden="1"/>
    <cellStyle name="Hyperlink" xfId="10901" builtinId="8" hidden="1"/>
    <cellStyle name="Hyperlink" xfId="10903" builtinId="8" hidden="1"/>
    <cellStyle name="Hyperlink" xfId="10905" builtinId="8" hidden="1"/>
    <cellStyle name="Hyperlink" xfId="10907" builtinId="8" hidden="1"/>
    <cellStyle name="Hyperlink" xfId="10909" builtinId="8" hidden="1"/>
    <cellStyle name="Hyperlink" xfId="10911" builtinId="8" hidden="1"/>
    <cellStyle name="Hyperlink" xfId="10913" builtinId="8" hidden="1"/>
    <cellStyle name="Hyperlink" xfId="10915" builtinId="8" hidden="1"/>
    <cellStyle name="Hyperlink" xfId="10917" builtinId="8" hidden="1"/>
    <cellStyle name="Hyperlink" xfId="10919" builtinId="8" hidden="1"/>
    <cellStyle name="Hyperlink" xfId="10921" builtinId="8" hidden="1"/>
    <cellStyle name="Hyperlink" xfId="10923" builtinId="8" hidden="1"/>
    <cellStyle name="Hyperlink" xfId="10925" builtinId="8" hidden="1"/>
    <cellStyle name="Hyperlink" xfId="10927" builtinId="8" hidden="1"/>
    <cellStyle name="Hyperlink" xfId="10929" builtinId="8" hidden="1"/>
    <cellStyle name="Hyperlink" xfId="10931" builtinId="8" hidden="1"/>
    <cellStyle name="Hyperlink" xfId="10933" builtinId="8" hidden="1"/>
    <cellStyle name="Hyperlink" xfId="10935" builtinId="8" hidden="1"/>
    <cellStyle name="Hyperlink" xfId="10937" builtinId="8" hidden="1"/>
    <cellStyle name="Hyperlink" xfId="10939" builtinId="8" hidden="1"/>
    <cellStyle name="Hyperlink" xfId="10941" builtinId="8" hidden="1"/>
    <cellStyle name="Hyperlink" xfId="10943" builtinId="8" hidden="1"/>
    <cellStyle name="Hyperlink" xfId="10945" builtinId="8" hidden="1"/>
    <cellStyle name="Hyperlink" xfId="10947" builtinId="8" hidden="1"/>
    <cellStyle name="Hyperlink" xfId="10949" builtinId="8" hidden="1"/>
    <cellStyle name="Hyperlink" xfId="10951" builtinId="8" hidden="1"/>
    <cellStyle name="Hyperlink" xfId="10953" builtinId="8" hidden="1"/>
    <cellStyle name="Hyperlink" xfId="10955" builtinId="8" hidden="1"/>
    <cellStyle name="Hyperlink" xfId="10957" builtinId="8" hidden="1"/>
    <cellStyle name="Hyperlink" xfId="10959" builtinId="8" hidden="1"/>
    <cellStyle name="Hyperlink" xfId="10961" builtinId="8" hidden="1"/>
    <cellStyle name="Hyperlink" xfId="10963" builtinId="8" hidden="1"/>
    <cellStyle name="Hyperlink" xfId="10965" builtinId="8" hidden="1"/>
    <cellStyle name="Hyperlink" xfId="10967" builtinId="8" hidden="1"/>
    <cellStyle name="Hyperlink" xfId="10969" builtinId="8" hidden="1"/>
    <cellStyle name="Hyperlink" xfId="10971" builtinId="8" hidden="1"/>
    <cellStyle name="Hyperlink" xfId="10973" builtinId="8" hidden="1"/>
    <cellStyle name="Hyperlink" xfId="10975" builtinId="8" hidden="1"/>
    <cellStyle name="Hyperlink" xfId="10977" builtinId="8" hidden="1"/>
    <cellStyle name="Hyperlink" xfId="10979" builtinId="8" hidden="1"/>
    <cellStyle name="Hyperlink" xfId="10981" builtinId="8" hidden="1"/>
    <cellStyle name="Hyperlink" xfId="10983" builtinId="8" hidden="1"/>
    <cellStyle name="Hyperlink" xfId="10985" builtinId="8" hidden="1"/>
    <cellStyle name="Hyperlink" xfId="10987" builtinId="8" hidden="1"/>
    <cellStyle name="Hyperlink" xfId="10989" builtinId="8" hidden="1"/>
    <cellStyle name="Hyperlink" xfId="10991" builtinId="8" hidden="1"/>
    <cellStyle name="Hyperlink" xfId="10993" builtinId="8" hidden="1"/>
    <cellStyle name="Hyperlink" xfId="10995" builtinId="8" hidden="1"/>
    <cellStyle name="Hyperlink" xfId="10997" builtinId="8" hidden="1"/>
    <cellStyle name="Hyperlink" xfId="10999" builtinId="8" hidden="1"/>
    <cellStyle name="Hyperlink" xfId="11001" builtinId="8" hidden="1"/>
    <cellStyle name="Hyperlink" xfId="11003" builtinId="8" hidden="1"/>
    <cellStyle name="Hyperlink" xfId="11005" builtinId="8" hidden="1"/>
    <cellStyle name="Hyperlink" xfId="11007" builtinId="8" hidden="1"/>
    <cellStyle name="Hyperlink" xfId="11009" builtinId="8" hidden="1"/>
    <cellStyle name="Hyperlink" xfId="11011" builtinId="8" hidden="1"/>
    <cellStyle name="Hyperlink" xfId="11013" builtinId="8" hidden="1"/>
    <cellStyle name="Hyperlink" xfId="11015" builtinId="8" hidden="1"/>
    <cellStyle name="Hyperlink" xfId="11017" builtinId="8" hidden="1"/>
    <cellStyle name="Hyperlink" xfId="11019" builtinId="8" hidden="1"/>
    <cellStyle name="Hyperlink" xfId="11021" builtinId="8" hidden="1"/>
    <cellStyle name="Hyperlink" xfId="11023" builtinId="8" hidden="1"/>
    <cellStyle name="Hyperlink" xfId="11025" builtinId="8" hidden="1"/>
    <cellStyle name="Hyperlink" xfId="11027" builtinId="8" hidden="1"/>
    <cellStyle name="Hyperlink" xfId="11029" builtinId="8" hidden="1"/>
    <cellStyle name="Hyperlink" xfId="11031" builtinId="8" hidden="1"/>
    <cellStyle name="Hyperlink" xfId="11033" builtinId="8" hidden="1"/>
    <cellStyle name="Hyperlink" xfId="11035" builtinId="8" hidden="1"/>
    <cellStyle name="Hyperlink" xfId="11037" builtinId="8" hidden="1"/>
    <cellStyle name="Hyperlink" xfId="11039" builtinId="8" hidden="1"/>
    <cellStyle name="Hyperlink" xfId="11041" builtinId="8" hidden="1"/>
    <cellStyle name="Hyperlink" xfId="11043" builtinId="8" hidden="1"/>
    <cellStyle name="Hyperlink" xfId="11045" builtinId="8" hidden="1"/>
    <cellStyle name="Hyperlink" xfId="11047" builtinId="8" hidden="1"/>
    <cellStyle name="Hyperlink" xfId="11049" builtinId="8" hidden="1"/>
    <cellStyle name="Hyperlink" xfId="11051" builtinId="8" hidden="1"/>
    <cellStyle name="Hyperlink" xfId="11053" builtinId="8" hidden="1"/>
    <cellStyle name="Hyperlink" xfId="11055" builtinId="8" hidden="1"/>
    <cellStyle name="Hyperlink" xfId="11057" builtinId="8" hidden="1"/>
    <cellStyle name="Hyperlink" xfId="11059" builtinId="8" hidden="1"/>
    <cellStyle name="Hyperlink" xfId="11061" builtinId="8" hidden="1"/>
    <cellStyle name="Hyperlink" xfId="11063" builtinId="8" hidden="1"/>
    <cellStyle name="Hyperlink" xfId="11065" builtinId="8" hidden="1"/>
    <cellStyle name="Hyperlink" xfId="11067" builtinId="8" hidden="1"/>
    <cellStyle name="Hyperlink" xfId="11069" builtinId="8" hidden="1"/>
    <cellStyle name="Hyperlink" xfId="11071" builtinId="8" hidden="1"/>
    <cellStyle name="Hyperlink" xfId="11073" builtinId="8" hidden="1"/>
    <cellStyle name="Hyperlink" xfId="11075" builtinId="8" hidden="1"/>
    <cellStyle name="Hyperlink" xfId="11077" builtinId="8" hidden="1"/>
    <cellStyle name="Hyperlink" xfId="11079" builtinId="8" hidden="1"/>
    <cellStyle name="Hyperlink" xfId="11081" builtinId="8" hidden="1"/>
    <cellStyle name="Hyperlink" xfId="11083" builtinId="8" hidden="1"/>
    <cellStyle name="Hyperlink" xfId="11085" builtinId="8" hidden="1"/>
    <cellStyle name="Hyperlink" xfId="11087" builtinId="8" hidden="1"/>
    <cellStyle name="Hyperlink" xfId="11089" builtinId="8" hidden="1"/>
    <cellStyle name="Hyperlink" xfId="11091" builtinId="8" hidden="1"/>
    <cellStyle name="Hyperlink" xfId="11093" builtinId="8" hidden="1"/>
    <cellStyle name="Hyperlink" xfId="11095" builtinId="8" hidden="1"/>
    <cellStyle name="Hyperlink" xfId="11097" builtinId="8" hidden="1"/>
    <cellStyle name="Hyperlink" xfId="11099" builtinId="8" hidden="1"/>
    <cellStyle name="Hyperlink" xfId="11101" builtinId="8" hidden="1"/>
    <cellStyle name="Hyperlink" xfId="11103" builtinId="8" hidden="1"/>
    <cellStyle name="Hyperlink" xfId="11105" builtinId="8" hidden="1"/>
    <cellStyle name="Hyperlink" xfId="11107" builtinId="8" hidden="1"/>
    <cellStyle name="Hyperlink" xfId="11109" builtinId="8" hidden="1"/>
    <cellStyle name="Hyperlink" xfId="11111" builtinId="8" hidden="1"/>
    <cellStyle name="Hyperlink" xfId="11113" builtinId="8" hidden="1"/>
    <cellStyle name="Hyperlink" xfId="11115" builtinId="8" hidden="1"/>
    <cellStyle name="Hyperlink" xfId="11117" builtinId="8" hidden="1"/>
    <cellStyle name="Hyperlink" xfId="11119" builtinId="8" hidden="1"/>
    <cellStyle name="Hyperlink" xfId="11121" builtinId="8" hidden="1"/>
    <cellStyle name="Hyperlink" xfId="11123" builtinId="8" hidden="1"/>
    <cellStyle name="Hyperlink" xfId="11125" builtinId="8" hidden="1"/>
    <cellStyle name="Hyperlink" xfId="11127" builtinId="8" hidden="1"/>
    <cellStyle name="Hyperlink" xfId="11129" builtinId="8" hidden="1"/>
    <cellStyle name="Hyperlink" xfId="11131" builtinId="8" hidden="1"/>
    <cellStyle name="Hyperlink" xfId="11133" builtinId="8" hidden="1"/>
    <cellStyle name="Hyperlink" xfId="11135" builtinId="8" hidden="1"/>
    <cellStyle name="Hyperlink" xfId="11137" builtinId="8" hidden="1"/>
    <cellStyle name="Hyperlink" xfId="11139" builtinId="8" hidden="1"/>
    <cellStyle name="Hyperlink" xfId="11141" builtinId="8" hidden="1"/>
    <cellStyle name="Hyperlink" xfId="11143" builtinId="8" hidden="1"/>
    <cellStyle name="Hyperlink" xfId="11145" builtinId="8" hidden="1"/>
    <cellStyle name="Hyperlink" xfId="11147" builtinId="8" hidden="1"/>
    <cellStyle name="Hyperlink" xfId="11149" builtinId="8" hidden="1"/>
    <cellStyle name="Hyperlink" xfId="11151" builtinId="8" hidden="1"/>
    <cellStyle name="Hyperlink" xfId="11153" builtinId="8" hidden="1"/>
    <cellStyle name="Hyperlink" xfId="11155" builtinId="8" hidden="1"/>
    <cellStyle name="Hyperlink" xfId="11157" builtinId="8" hidden="1"/>
    <cellStyle name="Hyperlink" xfId="11159" builtinId="8" hidden="1"/>
    <cellStyle name="Hyperlink" xfId="11161" builtinId="8" hidden="1"/>
    <cellStyle name="Hyperlink" xfId="11163" builtinId="8" hidden="1"/>
    <cellStyle name="Hyperlink" xfId="11165" builtinId="8" hidden="1"/>
    <cellStyle name="Hyperlink" xfId="11167" builtinId="8" hidden="1"/>
    <cellStyle name="Hyperlink" xfId="11169" builtinId="8" hidden="1"/>
    <cellStyle name="Hyperlink" xfId="11171" builtinId="8" hidden="1"/>
    <cellStyle name="Hyperlink" xfId="11173" builtinId="8" hidden="1"/>
    <cellStyle name="Hyperlink" xfId="11175" builtinId="8" hidden="1"/>
    <cellStyle name="Hyperlink" xfId="11177" builtinId="8" hidden="1"/>
    <cellStyle name="Hyperlink" xfId="11179" builtinId="8" hidden="1"/>
    <cellStyle name="Hyperlink" xfId="11181" builtinId="8" hidden="1"/>
    <cellStyle name="Hyperlink" xfId="11183" builtinId="8" hidden="1"/>
    <cellStyle name="Hyperlink" xfId="11185" builtinId="8" hidden="1"/>
    <cellStyle name="Hyperlink" xfId="11187" builtinId="8" hidden="1"/>
    <cellStyle name="Hyperlink" xfId="11189" builtinId="8" hidden="1"/>
    <cellStyle name="Hyperlink" xfId="11191" builtinId="8" hidden="1"/>
    <cellStyle name="Hyperlink" xfId="11193" builtinId="8" hidden="1"/>
    <cellStyle name="Hyperlink" xfId="11195" builtinId="8" hidden="1"/>
    <cellStyle name="Hyperlink" xfId="11197" builtinId="8" hidden="1"/>
    <cellStyle name="Hyperlink" xfId="11199" builtinId="8" hidden="1"/>
    <cellStyle name="Hyperlink" xfId="11201" builtinId="8" hidden="1"/>
    <cellStyle name="Hyperlink" xfId="11203" builtinId="8" hidden="1"/>
    <cellStyle name="Hyperlink" xfId="11205" builtinId="8" hidden="1"/>
    <cellStyle name="Hyperlink" xfId="11207" builtinId="8" hidden="1"/>
    <cellStyle name="Hyperlink" xfId="11209" builtinId="8" hidden="1"/>
    <cellStyle name="Hyperlink" xfId="11211" builtinId="8" hidden="1"/>
    <cellStyle name="Hyperlink" xfId="11213" builtinId="8" hidden="1"/>
    <cellStyle name="Hyperlink" xfId="11215" builtinId="8" hidden="1"/>
    <cellStyle name="Hyperlink" xfId="11217" builtinId="8" hidden="1"/>
    <cellStyle name="Hyperlink" xfId="11219" builtinId="8" hidden="1"/>
    <cellStyle name="Hyperlink" xfId="11221" builtinId="8" hidden="1"/>
    <cellStyle name="Hyperlink" xfId="11223" builtinId="8" hidden="1"/>
    <cellStyle name="Hyperlink" xfId="11225" builtinId="8" hidden="1"/>
    <cellStyle name="Hyperlink" xfId="11227" builtinId="8" hidden="1"/>
    <cellStyle name="Hyperlink" xfId="11229" builtinId="8" hidden="1"/>
    <cellStyle name="Hyperlink" xfId="11231" builtinId="8" hidden="1"/>
    <cellStyle name="Hyperlink" xfId="11233" builtinId="8" hidden="1"/>
    <cellStyle name="Hyperlink" xfId="11235" builtinId="8" hidden="1"/>
    <cellStyle name="Hyperlink" xfId="11237" builtinId="8" hidden="1"/>
    <cellStyle name="Hyperlink" xfId="11239" builtinId="8" hidden="1"/>
    <cellStyle name="Hyperlink" xfId="11241" builtinId="8" hidden="1"/>
    <cellStyle name="Hyperlink" xfId="11243" builtinId="8" hidden="1"/>
    <cellStyle name="Hyperlink" xfId="11245" builtinId="8" hidden="1"/>
    <cellStyle name="Hyperlink" xfId="11247" builtinId="8" hidden="1"/>
    <cellStyle name="Hyperlink" xfId="11249" builtinId="8" hidden="1"/>
    <cellStyle name="Hyperlink" xfId="11251" builtinId="8" hidden="1"/>
    <cellStyle name="Hyperlink" xfId="11253" builtinId="8" hidden="1"/>
    <cellStyle name="Hyperlink" xfId="11255" builtinId="8" hidden="1"/>
    <cellStyle name="Hyperlink" xfId="11257" builtinId="8" hidden="1"/>
    <cellStyle name="Hyperlink" xfId="11259" builtinId="8" hidden="1"/>
    <cellStyle name="Hyperlink" xfId="11261" builtinId="8" hidden="1"/>
    <cellStyle name="Hyperlink" xfId="11263" builtinId="8" hidden="1"/>
    <cellStyle name="Hyperlink" xfId="11265" builtinId="8" hidden="1"/>
    <cellStyle name="Hyperlink" xfId="11267" builtinId="8" hidden="1"/>
    <cellStyle name="Hyperlink" xfId="11269" builtinId="8" hidden="1"/>
    <cellStyle name="Hyperlink" xfId="11271" builtinId="8" hidden="1"/>
    <cellStyle name="Hyperlink" xfId="11273" builtinId="8" hidden="1"/>
    <cellStyle name="Hyperlink" xfId="11275" builtinId="8" hidden="1"/>
    <cellStyle name="Hyperlink" xfId="11277" builtinId="8" hidden="1"/>
    <cellStyle name="Hyperlink" xfId="11279" builtinId="8" hidden="1"/>
    <cellStyle name="Hyperlink" xfId="11281" builtinId="8" hidden="1"/>
    <cellStyle name="Hyperlink" xfId="11283" builtinId="8" hidden="1"/>
    <cellStyle name="Hyperlink" xfId="11285" builtinId="8" hidden="1"/>
    <cellStyle name="Hyperlink" xfId="11287" builtinId="8" hidden="1"/>
    <cellStyle name="Hyperlink" xfId="11289" builtinId="8" hidden="1"/>
    <cellStyle name="Hyperlink" xfId="11291" builtinId="8" hidden="1"/>
    <cellStyle name="Hyperlink" xfId="11293" builtinId="8" hidden="1"/>
    <cellStyle name="Hyperlink" xfId="11295" builtinId="8" hidden="1"/>
    <cellStyle name="Hyperlink" xfId="11297" builtinId="8" hidden="1"/>
    <cellStyle name="Hyperlink" xfId="11299" builtinId="8" hidden="1"/>
    <cellStyle name="Hyperlink" xfId="11301" builtinId="8" hidden="1"/>
    <cellStyle name="Hyperlink" xfId="11303" builtinId="8" hidden="1"/>
    <cellStyle name="Hyperlink" xfId="11305" builtinId="8" hidden="1"/>
    <cellStyle name="Hyperlink" xfId="11307" builtinId="8" hidden="1"/>
    <cellStyle name="Hyperlink" xfId="11309" builtinId="8" hidden="1"/>
    <cellStyle name="Hyperlink" xfId="11311" builtinId="8" hidden="1"/>
    <cellStyle name="Hyperlink" xfId="11313" builtinId="8" hidden="1"/>
    <cellStyle name="Hyperlink" xfId="11315" builtinId="8" hidden="1"/>
    <cellStyle name="Hyperlink" xfId="11317" builtinId="8" hidden="1"/>
    <cellStyle name="Hyperlink" xfId="11319" builtinId="8" hidden="1"/>
    <cellStyle name="Hyperlink" xfId="11321" builtinId="8" hidden="1"/>
    <cellStyle name="Hyperlink" xfId="11323" builtinId="8" hidden="1"/>
    <cellStyle name="Hyperlink" xfId="11325" builtinId="8" hidden="1"/>
    <cellStyle name="Hyperlink" xfId="11327" builtinId="8" hidden="1"/>
    <cellStyle name="Hyperlink" xfId="11329" builtinId="8" hidden="1"/>
    <cellStyle name="Hyperlink" xfId="11331" builtinId="8" hidden="1"/>
    <cellStyle name="Hyperlink" xfId="11333" builtinId="8" hidden="1"/>
    <cellStyle name="Hyperlink" xfId="11335" builtinId="8" hidden="1"/>
    <cellStyle name="Hyperlink" xfId="11337" builtinId="8" hidden="1"/>
    <cellStyle name="Hyperlink" xfId="11339" builtinId="8" hidden="1"/>
    <cellStyle name="Hyperlink" xfId="11341" builtinId="8" hidden="1"/>
    <cellStyle name="Hyperlink" xfId="11343" builtinId="8" hidden="1"/>
    <cellStyle name="Hyperlink" xfId="11345" builtinId="8" hidden="1"/>
    <cellStyle name="Hyperlink" xfId="11347" builtinId="8" hidden="1"/>
    <cellStyle name="Hyperlink" xfId="11349" builtinId="8" hidden="1"/>
    <cellStyle name="Hyperlink" xfId="11351" builtinId="8" hidden="1"/>
    <cellStyle name="Hyperlink" xfId="11353" builtinId="8" hidden="1"/>
    <cellStyle name="Hyperlink" xfId="11355" builtinId="8" hidden="1"/>
    <cellStyle name="Hyperlink" xfId="11357" builtinId="8" hidden="1"/>
    <cellStyle name="Hyperlink" xfId="11359" builtinId="8" hidden="1"/>
    <cellStyle name="Hyperlink" xfId="11361" builtinId="8" hidden="1"/>
    <cellStyle name="Hyperlink" xfId="11363" builtinId="8" hidden="1"/>
    <cellStyle name="Hyperlink" xfId="11365" builtinId="8" hidden="1"/>
    <cellStyle name="Hyperlink" xfId="11367" builtinId="8" hidden="1"/>
    <cellStyle name="Hyperlink" xfId="11369" builtinId="8" hidden="1"/>
    <cellStyle name="Hyperlink" xfId="11371" builtinId="8" hidden="1"/>
    <cellStyle name="Hyperlink" xfId="11373" builtinId="8" hidden="1"/>
    <cellStyle name="Hyperlink" xfId="11375" builtinId="8" hidden="1"/>
    <cellStyle name="Hyperlink" xfId="11377" builtinId="8" hidden="1"/>
    <cellStyle name="Hyperlink" xfId="11379" builtinId="8" hidden="1"/>
    <cellStyle name="Hyperlink" xfId="11381" builtinId="8" hidden="1"/>
    <cellStyle name="Hyperlink" xfId="11383" builtinId="8" hidden="1"/>
    <cellStyle name="Hyperlink" xfId="11385" builtinId="8" hidden="1"/>
    <cellStyle name="Hyperlink" xfId="11387" builtinId="8" hidden="1"/>
    <cellStyle name="Hyperlink" xfId="11389" builtinId="8" hidden="1"/>
    <cellStyle name="Hyperlink" xfId="11391" builtinId="8" hidden="1"/>
    <cellStyle name="Hyperlink" xfId="11393" builtinId="8" hidden="1"/>
    <cellStyle name="Hyperlink" xfId="11395" builtinId="8" hidden="1"/>
    <cellStyle name="Hyperlink" xfId="11397" builtinId="8" hidden="1"/>
    <cellStyle name="Hyperlink" xfId="11399" builtinId="8" hidden="1"/>
    <cellStyle name="Hyperlink" xfId="11401" builtinId="8" hidden="1"/>
    <cellStyle name="Hyperlink" xfId="11403" builtinId="8" hidden="1"/>
    <cellStyle name="Hyperlink" xfId="11405" builtinId="8" hidden="1"/>
    <cellStyle name="Hyperlink" xfId="11407" builtinId="8" hidden="1"/>
    <cellStyle name="Hyperlink" xfId="11409" builtinId="8" hidden="1"/>
    <cellStyle name="Hyperlink" xfId="11411" builtinId="8" hidden="1"/>
    <cellStyle name="Hyperlink" xfId="11413" builtinId="8" hidden="1"/>
    <cellStyle name="Hyperlink" xfId="11415" builtinId="8" hidden="1"/>
    <cellStyle name="Hyperlink" xfId="11417" builtinId="8" hidden="1"/>
    <cellStyle name="Hyperlink" xfId="11419" builtinId="8" hidden="1"/>
    <cellStyle name="Hyperlink" xfId="11421" builtinId="8" hidden="1"/>
    <cellStyle name="Hyperlink" xfId="11423" builtinId="8" hidden="1"/>
    <cellStyle name="Hyperlink" xfId="11425" builtinId="8" hidden="1"/>
    <cellStyle name="Hyperlink" xfId="11427" builtinId="8" hidden="1"/>
    <cellStyle name="Hyperlink" xfId="11429" builtinId="8" hidden="1"/>
    <cellStyle name="Hyperlink" xfId="11431" builtinId="8" hidden="1"/>
    <cellStyle name="Hyperlink" xfId="11433" builtinId="8" hidden="1"/>
    <cellStyle name="Hyperlink" xfId="11435" builtinId="8" hidden="1"/>
    <cellStyle name="Hyperlink" xfId="11437" builtinId="8" hidden="1"/>
    <cellStyle name="Hyperlink" xfId="11439" builtinId="8" hidden="1"/>
    <cellStyle name="Hyperlink" xfId="11441" builtinId="8" hidden="1"/>
    <cellStyle name="Hyperlink" xfId="11443" builtinId="8" hidden="1"/>
    <cellStyle name="Hyperlink" xfId="11445" builtinId="8" hidden="1"/>
    <cellStyle name="Hyperlink" xfId="11447" builtinId="8" hidden="1"/>
    <cellStyle name="Hyperlink" xfId="11449" builtinId="8" hidden="1"/>
    <cellStyle name="Hyperlink" xfId="11451" builtinId="8" hidden="1"/>
    <cellStyle name="Hyperlink" xfId="11453" builtinId="8" hidden="1"/>
    <cellStyle name="Hyperlink" xfId="11455" builtinId="8" hidden="1"/>
    <cellStyle name="Hyperlink" xfId="11457" builtinId="8" hidden="1"/>
    <cellStyle name="Hyperlink" xfId="11459" builtinId="8" hidden="1"/>
    <cellStyle name="Hyperlink" xfId="11461" builtinId="8" hidden="1"/>
    <cellStyle name="Hyperlink" xfId="11463" builtinId="8" hidden="1"/>
    <cellStyle name="Hyperlink" xfId="11465" builtinId="8" hidden="1"/>
    <cellStyle name="Hyperlink" xfId="11467" builtinId="8" hidden="1"/>
    <cellStyle name="Hyperlink" xfId="11469" builtinId="8" hidden="1"/>
    <cellStyle name="Hyperlink" xfId="11471" builtinId="8" hidden="1"/>
    <cellStyle name="Hyperlink" xfId="11473" builtinId="8" hidden="1"/>
    <cellStyle name="Hyperlink" xfId="11475" builtinId="8" hidden="1"/>
    <cellStyle name="Hyperlink" xfId="11477" builtinId="8" hidden="1"/>
    <cellStyle name="Hyperlink" xfId="11479" builtinId="8" hidden="1"/>
    <cellStyle name="Hyperlink" xfId="11481" builtinId="8" hidden="1"/>
    <cellStyle name="Hyperlink" xfId="11483" builtinId="8" hidden="1"/>
    <cellStyle name="Hyperlink" xfId="11485" builtinId="8" hidden="1"/>
    <cellStyle name="Hyperlink" xfId="11487" builtinId="8" hidden="1"/>
    <cellStyle name="Hyperlink" xfId="11489" builtinId="8" hidden="1"/>
    <cellStyle name="Hyperlink" xfId="11491" builtinId="8" hidden="1"/>
    <cellStyle name="Hyperlink" xfId="11493" builtinId="8" hidden="1"/>
    <cellStyle name="Hyperlink" xfId="11495" builtinId="8" hidden="1"/>
    <cellStyle name="Hyperlink" xfId="11497" builtinId="8" hidden="1"/>
    <cellStyle name="Hyperlink" xfId="11499" builtinId="8" hidden="1"/>
    <cellStyle name="Hyperlink" xfId="11501" builtinId="8" hidden="1"/>
    <cellStyle name="Hyperlink" xfId="11503" builtinId="8" hidden="1"/>
    <cellStyle name="Hyperlink" xfId="11505" builtinId="8" hidden="1"/>
    <cellStyle name="Hyperlink" xfId="1150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FE7EE-F658-BF45-BC36-445C3B711C39}">
  <dimension ref="A1:Z539"/>
  <sheetViews>
    <sheetView tabSelected="1" zoomScale="109" workbookViewId="0">
      <pane ySplit="1" topLeftCell="A465" activePane="bottomLeft" state="frozen"/>
      <selection pane="bottomLeft" activeCell="D467" sqref="D467"/>
    </sheetView>
  </sheetViews>
  <sheetFormatPr baseColWidth="10" defaultColWidth="11" defaultRowHeight="16" x14ac:dyDescent="0.2"/>
  <cols>
    <col min="4" max="4" width="24.6640625" customWidth="1"/>
    <col min="5" max="5" width="22" customWidth="1"/>
    <col min="6" max="6" width="10.33203125" customWidth="1"/>
    <col min="7" max="7" width="11.6640625" customWidth="1"/>
    <col min="8" max="8" width="10.83203125" bestFit="1" customWidth="1"/>
    <col min="9" max="9" width="9.1640625" customWidth="1"/>
    <col min="11" max="11" width="6.6640625" customWidth="1"/>
    <col min="12" max="12" width="21.1640625" customWidth="1"/>
  </cols>
  <sheetData>
    <row r="1" spans="1:22" ht="17" x14ac:dyDescent="0.2">
      <c r="A1" t="s">
        <v>1505</v>
      </c>
      <c r="B1" s="1" t="s">
        <v>0</v>
      </c>
      <c r="C1" t="s">
        <v>2</v>
      </c>
      <c r="D1" t="s">
        <v>3</v>
      </c>
      <c r="E1" t="s">
        <v>4</v>
      </c>
      <c r="F1" t="s">
        <v>5</v>
      </c>
      <c r="G1" t="s">
        <v>6</v>
      </c>
      <c r="H1" t="s">
        <v>297</v>
      </c>
      <c r="I1" t="s">
        <v>7</v>
      </c>
      <c r="J1" t="s">
        <v>8</v>
      </c>
      <c r="K1" t="s">
        <v>9</v>
      </c>
      <c r="L1" t="s">
        <v>10</v>
      </c>
      <c r="M1" t="s">
        <v>11</v>
      </c>
      <c r="N1" t="s">
        <v>12</v>
      </c>
      <c r="O1" t="s">
        <v>13</v>
      </c>
      <c r="P1" t="s">
        <v>14</v>
      </c>
      <c r="Q1" t="s">
        <v>15</v>
      </c>
      <c r="R1" t="s">
        <v>16</v>
      </c>
      <c r="S1" t="s">
        <v>17</v>
      </c>
      <c r="T1" t="s">
        <v>18</v>
      </c>
      <c r="U1" t="s">
        <v>19</v>
      </c>
      <c r="V1" s="21" t="s">
        <v>307</v>
      </c>
    </row>
    <row r="2" spans="1:22" x14ac:dyDescent="0.2">
      <c r="A2" t="s">
        <v>1506</v>
      </c>
      <c r="B2">
        <v>1</v>
      </c>
      <c r="C2" t="s">
        <v>248</v>
      </c>
      <c r="D2">
        <v>1</v>
      </c>
      <c r="E2" t="s">
        <v>20</v>
      </c>
      <c r="F2" t="s">
        <v>21</v>
      </c>
      <c r="G2" s="2">
        <v>41649</v>
      </c>
      <c r="H2" s="2"/>
      <c r="I2" s="2" t="s">
        <v>22</v>
      </c>
      <c r="J2" t="s">
        <v>292</v>
      </c>
      <c r="K2">
        <v>52</v>
      </c>
      <c r="L2">
        <v>17</v>
      </c>
      <c r="M2" s="3">
        <f t="shared" ref="M2:M65" si="0">L2/K2</f>
        <v>0.32692307692307693</v>
      </c>
      <c r="N2" t="s">
        <v>23</v>
      </c>
    </row>
    <row r="3" spans="1:22" x14ac:dyDescent="0.2">
      <c r="A3" t="s">
        <v>1506</v>
      </c>
      <c r="B3">
        <v>2</v>
      </c>
      <c r="C3" t="s">
        <v>248</v>
      </c>
      <c r="D3">
        <v>2</v>
      </c>
      <c r="E3" t="s">
        <v>24</v>
      </c>
      <c r="F3" t="s">
        <v>21</v>
      </c>
      <c r="G3" s="2">
        <v>41649</v>
      </c>
      <c r="H3" s="2"/>
      <c r="I3" s="2" t="s">
        <v>22</v>
      </c>
      <c r="J3" t="s">
        <v>292</v>
      </c>
      <c r="K3">
        <v>51</v>
      </c>
      <c r="L3">
        <v>13</v>
      </c>
      <c r="M3" s="3">
        <f t="shared" si="0"/>
        <v>0.25490196078431371</v>
      </c>
      <c r="N3" t="s">
        <v>25</v>
      </c>
    </row>
    <row r="4" spans="1:22" x14ac:dyDescent="0.2">
      <c r="A4" t="s">
        <v>1506</v>
      </c>
      <c r="B4">
        <v>3</v>
      </c>
      <c r="C4" t="s">
        <v>248</v>
      </c>
      <c r="D4">
        <v>3</v>
      </c>
      <c r="E4" t="s">
        <v>26</v>
      </c>
      <c r="F4" t="s">
        <v>27</v>
      </c>
      <c r="G4" s="2">
        <v>41649</v>
      </c>
      <c r="H4" s="2"/>
      <c r="I4" s="2" t="s">
        <v>22</v>
      </c>
      <c r="J4" t="s">
        <v>292</v>
      </c>
      <c r="K4">
        <v>53</v>
      </c>
      <c r="L4">
        <v>15</v>
      </c>
      <c r="M4" s="3">
        <f t="shared" si="0"/>
        <v>0.28301886792452829</v>
      </c>
      <c r="N4" t="s">
        <v>28</v>
      </c>
    </row>
    <row r="5" spans="1:22" x14ac:dyDescent="0.2">
      <c r="A5" t="s">
        <v>1506</v>
      </c>
      <c r="B5">
        <v>4</v>
      </c>
      <c r="C5" t="s">
        <v>272</v>
      </c>
      <c r="D5">
        <v>4</v>
      </c>
      <c r="E5" t="s">
        <v>29</v>
      </c>
      <c r="F5" t="s">
        <v>30</v>
      </c>
      <c r="G5" s="2">
        <v>41649</v>
      </c>
      <c r="H5" s="2"/>
      <c r="I5" s="2" t="s">
        <v>22</v>
      </c>
      <c r="J5" t="s">
        <v>293</v>
      </c>
      <c r="K5">
        <v>53</v>
      </c>
      <c r="L5">
        <v>10</v>
      </c>
      <c r="M5" s="3">
        <f t="shared" si="0"/>
        <v>0.18867924528301888</v>
      </c>
      <c r="N5" t="s">
        <v>31</v>
      </c>
    </row>
    <row r="6" spans="1:22" x14ac:dyDescent="0.2">
      <c r="A6" t="s">
        <v>1506</v>
      </c>
      <c r="B6">
        <v>5</v>
      </c>
      <c r="C6" t="s">
        <v>272</v>
      </c>
      <c r="D6">
        <v>5</v>
      </c>
      <c r="E6" t="s">
        <v>32</v>
      </c>
      <c r="F6" t="s">
        <v>33</v>
      </c>
      <c r="G6" s="2">
        <v>41649</v>
      </c>
      <c r="H6" s="2"/>
      <c r="I6" s="2" t="s">
        <v>22</v>
      </c>
      <c r="J6" t="s">
        <v>294</v>
      </c>
      <c r="K6">
        <v>50</v>
      </c>
      <c r="L6">
        <v>8</v>
      </c>
      <c r="M6" s="3">
        <f t="shared" si="0"/>
        <v>0.16</v>
      </c>
      <c r="N6" t="s">
        <v>34</v>
      </c>
    </row>
    <row r="7" spans="1:22" x14ac:dyDescent="0.2">
      <c r="A7" t="s">
        <v>1506</v>
      </c>
      <c r="B7">
        <v>6</v>
      </c>
      <c r="C7" t="s">
        <v>272</v>
      </c>
      <c r="D7">
        <v>6</v>
      </c>
      <c r="E7" t="s">
        <v>35</v>
      </c>
      <c r="F7" t="s">
        <v>36</v>
      </c>
      <c r="G7" s="2">
        <v>41650</v>
      </c>
      <c r="H7" s="2"/>
      <c r="I7" s="2" t="s">
        <v>22</v>
      </c>
      <c r="J7" t="s">
        <v>295</v>
      </c>
      <c r="K7">
        <f>33+17</f>
        <v>50</v>
      </c>
      <c r="L7">
        <v>17</v>
      </c>
      <c r="M7" s="3">
        <f t="shared" si="0"/>
        <v>0.34</v>
      </c>
      <c r="N7" t="s">
        <v>37</v>
      </c>
    </row>
    <row r="8" spans="1:22" x14ac:dyDescent="0.2">
      <c r="A8" t="s">
        <v>1506</v>
      </c>
      <c r="B8">
        <v>7</v>
      </c>
      <c r="C8" t="s">
        <v>272</v>
      </c>
      <c r="D8">
        <v>6</v>
      </c>
      <c r="E8" t="s">
        <v>35</v>
      </c>
      <c r="F8" t="s">
        <v>36</v>
      </c>
      <c r="G8" s="2">
        <v>41650</v>
      </c>
      <c r="H8" s="2"/>
      <c r="I8" s="2" t="s">
        <v>22</v>
      </c>
      <c r="J8" t="s">
        <v>295</v>
      </c>
      <c r="K8">
        <v>50</v>
      </c>
      <c r="L8">
        <v>10</v>
      </c>
      <c r="M8" s="3">
        <f t="shared" si="0"/>
        <v>0.2</v>
      </c>
      <c r="N8" t="s">
        <v>38</v>
      </c>
    </row>
    <row r="9" spans="1:22" x14ac:dyDescent="0.2">
      <c r="A9" t="s">
        <v>1506</v>
      </c>
      <c r="B9">
        <v>8</v>
      </c>
      <c r="C9" t="s">
        <v>272</v>
      </c>
      <c r="D9">
        <v>6</v>
      </c>
      <c r="E9" t="s">
        <v>35</v>
      </c>
      <c r="F9" t="s">
        <v>36</v>
      </c>
      <c r="G9" s="2">
        <v>41650</v>
      </c>
      <c r="H9" s="2"/>
      <c r="I9" s="2" t="s">
        <v>22</v>
      </c>
      <c r="J9" t="s">
        <v>295</v>
      </c>
      <c r="K9">
        <v>50</v>
      </c>
      <c r="L9">
        <v>14</v>
      </c>
      <c r="M9" s="3">
        <f t="shared" si="0"/>
        <v>0.28000000000000003</v>
      </c>
      <c r="N9" t="s">
        <v>38</v>
      </c>
    </row>
    <row r="10" spans="1:22" x14ac:dyDescent="0.2">
      <c r="A10" t="s">
        <v>1506</v>
      </c>
      <c r="B10">
        <v>9</v>
      </c>
      <c r="C10" t="s">
        <v>272</v>
      </c>
      <c r="D10">
        <v>6</v>
      </c>
      <c r="E10" t="s">
        <v>35</v>
      </c>
      <c r="F10" t="s">
        <v>36</v>
      </c>
      <c r="G10" s="2">
        <v>41650</v>
      </c>
      <c r="H10" s="2"/>
      <c r="I10" s="2" t="s">
        <v>22</v>
      </c>
      <c r="J10" t="s">
        <v>295</v>
      </c>
      <c r="K10">
        <v>50</v>
      </c>
      <c r="L10">
        <v>14</v>
      </c>
      <c r="M10" s="3">
        <f t="shared" si="0"/>
        <v>0.28000000000000003</v>
      </c>
      <c r="N10" t="s">
        <v>37</v>
      </c>
    </row>
    <row r="11" spans="1:22" x14ac:dyDescent="0.2">
      <c r="A11" t="s">
        <v>1506</v>
      </c>
      <c r="B11">
        <v>10</v>
      </c>
      <c r="C11" t="s">
        <v>253</v>
      </c>
      <c r="D11">
        <v>8</v>
      </c>
      <c r="E11" t="s">
        <v>39</v>
      </c>
      <c r="F11" t="s">
        <v>40</v>
      </c>
      <c r="G11" s="2">
        <v>41650</v>
      </c>
      <c r="H11" s="2"/>
      <c r="I11" s="2" t="s">
        <v>22</v>
      </c>
      <c r="J11" t="s">
        <v>68</v>
      </c>
      <c r="K11">
        <v>50</v>
      </c>
      <c r="L11">
        <v>21</v>
      </c>
      <c r="M11" s="3">
        <f t="shared" si="0"/>
        <v>0.42</v>
      </c>
      <c r="N11" t="s">
        <v>41</v>
      </c>
    </row>
    <row r="12" spans="1:22" x14ac:dyDescent="0.2">
      <c r="A12" t="s">
        <v>1506</v>
      </c>
      <c r="B12">
        <v>11</v>
      </c>
      <c r="C12" t="s">
        <v>253</v>
      </c>
      <c r="D12">
        <v>8</v>
      </c>
      <c r="E12" t="s">
        <v>39</v>
      </c>
      <c r="F12" t="s">
        <v>40</v>
      </c>
      <c r="G12" s="2">
        <v>41650</v>
      </c>
      <c r="H12" s="2"/>
      <c r="I12" s="2" t="s">
        <v>22</v>
      </c>
      <c r="J12" t="s">
        <v>68</v>
      </c>
      <c r="K12">
        <v>50</v>
      </c>
      <c r="L12">
        <v>10</v>
      </c>
      <c r="M12" s="3">
        <f t="shared" si="0"/>
        <v>0.2</v>
      </c>
      <c r="N12" t="s">
        <v>42</v>
      </c>
    </row>
    <row r="13" spans="1:22" x14ac:dyDescent="0.2">
      <c r="A13" t="s">
        <v>1506</v>
      </c>
      <c r="B13">
        <v>12</v>
      </c>
      <c r="C13" t="s">
        <v>253</v>
      </c>
      <c r="D13">
        <v>8</v>
      </c>
      <c r="E13" t="s">
        <v>39</v>
      </c>
      <c r="F13" t="s">
        <v>40</v>
      </c>
      <c r="G13" s="2">
        <v>41650</v>
      </c>
      <c r="H13" s="2"/>
      <c r="I13" s="2" t="s">
        <v>22</v>
      </c>
      <c r="J13" t="s">
        <v>68</v>
      </c>
      <c r="K13">
        <v>50</v>
      </c>
      <c r="L13">
        <v>11</v>
      </c>
      <c r="M13" s="3">
        <f t="shared" si="0"/>
        <v>0.22</v>
      </c>
      <c r="N13" t="s">
        <v>42</v>
      </c>
    </row>
    <row r="14" spans="1:22" x14ac:dyDescent="0.2">
      <c r="A14" t="s">
        <v>1506</v>
      </c>
      <c r="B14">
        <v>13</v>
      </c>
      <c r="C14" t="s">
        <v>253</v>
      </c>
      <c r="D14">
        <v>8</v>
      </c>
      <c r="E14" t="s">
        <v>39</v>
      </c>
      <c r="F14" t="s">
        <v>40</v>
      </c>
      <c r="G14" s="2">
        <v>41650</v>
      </c>
      <c r="H14" s="2"/>
      <c r="I14" s="2" t="s">
        <v>22</v>
      </c>
      <c r="J14" t="s">
        <v>68</v>
      </c>
      <c r="K14">
        <v>50</v>
      </c>
      <c r="L14">
        <v>10</v>
      </c>
      <c r="M14" s="3">
        <f t="shared" si="0"/>
        <v>0.2</v>
      </c>
      <c r="N14" t="s">
        <v>42</v>
      </c>
    </row>
    <row r="15" spans="1:22" x14ac:dyDescent="0.2">
      <c r="A15" t="s">
        <v>1506</v>
      </c>
      <c r="B15">
        <v>14</v>
      </c>
      <c r="C15" t="s">
        <v>253</v>
      </c>
      <c r="D15">
        <v>8</v>
      </c>
      <c r="E15" t="s">
        <v>39</v>
      </c>
      <c r="F15" t="s">
        <v>40</v>
      </c>
      <c r="G15" s="2">
        <v>41650</v>
      </c>
      <c r="H15" s="2"/>
      <c r="I15" s="2" t="s">
        <v>22</v>
      </c>
      <c r="J15" t="s">
        <v>68</v>
      </c>
      <c r="K15">
        <v>50</v>
      </c>
      <c r="L15">
        <v>7</v>
      </c>
      <c r="M15" s="3">
        <f t="shared" si="0"/>
        <v>0.14000000000000001</v>
      </c>
      <c r="N15" t="s">
        <v>42</v>
      </c>
    </row>
    <row r="16" spans="1:22" x14ac:dyDescent="0.2">
      <c r="A16" t="s">
        <v>1506</v>
      </c>
      <c r="B16">
        <v>15</v>
      </c>
      <c r="C16" t="s">
        <v>253</v>
      </c>
      <c r="D16">
        <v>8</v>
      </c>
      <c r="E16" t="s">
        <v>39</v>
      </c>
      <c r="F16" t="s">
        <v>40</v>
      </c>
      <c r="G16" s="2">
        <v>41650</v>
      </c>
      <c r="H16" s="2"/>
      <c r="I16" s="2" t="s">
        <v>22</v>
      </c>
      <c r="J16" t="s">
        <v>68</v>
      </c>
      <c r="K16">
        <v>50</v>
      </c>
      <c r="L16">
        <v>7</v>
      </c>
      <c r="M16" s="3">
        <f t="shared" si="0"/>
        <v>0.14000000000000001</v>
      </c>
      <c r="N16" t="s">
        <v>42</v>
      </c>
    </row>
    <row r="17" spans="1:21" x14ac:dyDescent="0.2">
      <c r="A17" t="s">
        <v>1506</v>
      </c>
      <c r="B17">
        <v>16</v>
      </c>
      <c r="C17" t="s">
        <v>253</v>
      </c>
      <c r="D17">
        <v>9</v>
      </c>
      <c r="E17" t="s">
        <v>43</v>
      </c>
      <c r="F17" t="s">
        <v>44</v>
      </c>
      <c r="G17" s="2">
        <v>41650</v>
      </c>
      <c r="H17" s="2"/>
      <c r="I17" s="2" t="s">
        <v>22</v>
      </c>
      <c r="J17" t="s">
        <v>68</v>
      </c>
      <c r="K17">
        <v>50</v>
      </c>
      <c r="L17">
        <v>10</v>
      </c>
      <c r="M17" s="3">
        <f t="shared" si="0"/>
        <v>0.2</v>
      </c>
      <c r="N17" t="s">
        <v>45</v>
      </c>
    </row>
    <row r="18" spans="1:21" x14ac:dyDescent="0.2">
      <c r="A18" t="s">
        <v>1506</v>
      </c>
      <c r="B18">
        <v>17</v>
      </c>
      <c r="C18" t="s">
        <v>253</v>
      </c>
      <c r="D18">
        <v>9</v>
      </c>
      <c r="E18" t="s">
        <v>43</v>
      </c>
      <c r="F18" t="s">
        <v>44</v>
      </c>
      <c r="G18" s="2">
        <v>41650</v>
      </c>
      <c r="H18" s="2"/>
      <c r="I18" s="2" t="s">
        <v>22</v>
      </c>
      <c r="J18" t="s">
        <v>68</v>
      </c>
      <c r="K18">
        <v>50</v>
      </c>
      <c r="L18">
        <v>10</v>
      </c>
      <c r="M18" s="3">
        <f t="shared" si="0"/>
        <v>0.2</v>
      </c>
      <c r="N18" t="s">
        <v>45</v>
      </c>
      <c r="Q18" t="s">
        <v>46</v>
      </c>
    </row>
    <row r="19" spans="1:21" x14ac:dyDescent="0.2">
      <c r="A19" t="s">
        <v>1506</v>
      </c>
      <c r="B19">
        <v>18</v>
      </c>
      <c r="C19" t="s">
        <v>253</v>
      </c>
      <c r="D19">
        <v>9</v>
      </c>
      <c r="E19" t="s">
        <v>43</v>
      </c>
      <c r="F19" t="s">
        <v>44</v>
      </c>
      <c r="G19" s="2">
        <v>41650</v>
      </c>
      <c r="H19" s="2"/>
      <c r="I19" s="2" t="s">
        <v>22</v>
      </c>
      <c r="J19" t="s">
        <v>68</v>
      </c>
      <c r="K19">
        <v>50</v>
      </c>
      <c r="L19">
        <v>17</v>
      </c>
      <c r="M19" s="3">
        <f t="shared" si="0"/>
        <v>0.34</v>
      </c>
      <c r="N19" t="s">
        <v>45</v>
      </c>
      <c r="Q19" t="s">
        <v>46</v>
      </c>
      <c r="R19" t="s">
        <v>47</v>
      </c>
    </row>
    <row r="20" spans="1:21" x14ac:dyDescent="0.2">
      <c r="A20" t="s">
        <v>1506</v>
      </c>
      <c r="B20">
        <v>19</v>
      </c>
      <c r="C20" t="s">
        <v>253</v>
      </c>
      <c r="D20">
        <v>11</v>
      </c>
      <c r="E20" t="s">
        <v>48</v>
      </c>
      <c r="F20" t="s">
        <v>49</v>
      </c>
      <c r="G20" s="2">
        <v>41650</v>
      </c>
      <c r="H20" s="2"/>
      <c r="I20" s="2" t="s">
        <v>22</v>
      </c>
      <c r="J20" t="s">
        <v>296</v>
      </c>
      <c r="K20">
        <v>50</v>
      </c>
      <c r="L20">
        <v>21</v>
      </c>
      <c r="M20" s="3">
        <f t="shared" si="0"/>
        <v>0.42</v>
      </c>
      <c r="N20" t="s">
        <v>50</v>
      </c>
    </row>
    <row r="21" spans="1:21" x14ac:dyDescent="0.2">
      <c r="A21" t="s">
        <v>1506</v>
      </c>
      <c r="B21">
        <v>20</v>
      </c>
      <c r="C21" t="s">
        <v>253</v>
      </c>
      <c r="D21">
        <v>12</v>
      </c>
      <c r="E21" t="s">
        <v>51</v>
      </c>
      <c r="F21" t="s">
        <v>52</v>
      </c>
      <c r="G21" s="2">
        <v>41651</v>
      </c>
      <c r="H21" s="2"/>
      <c r="I21" s="2" t="s">
        <v>22</v>
      </c>
      <c r="J21" t="s">
        <v>53</v>
      </c>
      <c r="K21">
        <v>50</v>
      </c>
      <c r="L21">
        <v>8</v>
      </c>
      <c r="M21" s="3">
        <f t="shared" si="0"/>
        <v>0.16</v>
      </c>
      <c r="N21" t="s">
        <v>54</v>
      </c>
    </row>
    <row r="22" spans="1:21" x14ac:dyDescent="0.2">
      <c r="A22" t="s">
        <v>1506</v>
      </c>
      <c r="B22">
        <v>21</v>
      </c>
      <c r="C22" t="s">
        <v>275</v>
      </c>
      <c r="D22">
        <v>13</v>
      </c>
      <c r="E22" t="s">
        <v>55</v>
      </c>
      <c r="F22" t="s">
        <v>56</v>
      </c>
      <c r="G22" s="2">
        <v>41651</v>
      </c>
      <c r="H22" s="2"/>
      <c r="I22" s="2" t="s">
        <v>22</v>
      </c>
      <c r="K22">
        <v>50</v>
      </c>
      <c r="L22">
        <v>28</v>
      </c>
      <c r="M22" s="3">
        <f t="shared" si="0"/>
        <v>0.56000000000000005</v>
      </c>
      <c r="N22" t="s">
        <v>57</v>
      </c>
      <c r="P22" t="s">
        <v>58</v>
      </c>
      <c r="Q22" t="s">
        <v>59</v>
      </c>
      <c r="R22" t="s">
        <v>60</v>
      </c>
      <c r="S22">
        <v>9</v>
      </c>
      <c r="T22">
        <v>16</v>
      </c>
      <c r="U22">
        <v>3</v>
      </c>
    </row>
    <row r="23" spans="1:21" x14ac:dyDescent="0.2">
      <c r="A23" t="s">
        <v>1506</v>
      </c>
      <c r="B23">
        <v>22</v>
      </c>
      <c r="C23" t="s">
        <v>275</v>
      </c>
      <c r="D23">
        <v>13</v>
      </c>
      <c r="E23" t="s">
        <v>55</v>
      </c>
      <c r="F23" t="s">
        <v>56</v>
      </c>
      <c r="G23" s="2">
        <v>41651</v>
      </c>
      <c r="H23" s="2"/>
      <c r="I23" s="2" t="s">
        <v>22</v>
      </c>
      <c r="K23">
        <v>50</v>
      </c>
      <c r="L23">
        <v>25</v>
      </c>
      <c r="M23" s="3">
        <f t="shared" si="0"/>
        <v>0.5</v>
      </c>
      <c r="N23" t="s">
        <v>61</v>
      </c>
      <c r="P23" t="s">
        <v>62</v>
      </c>
      <c r="Q23" t="s">
        <v>46</v>
      </c>
      <c r="S23">
        <v>7</v>
      </c>
      <c r="T23">
        <v>17</v>
      </c>
      <c r="U23">
        <v>1</v>
      </c>
    </row>
    <row r="24" spans="1:21" x14ac:dyDescent="0.2">
      <c r="A24" t="s">
        <v>1506</v>
      </c>
      <c r="B24">
        <v>23</v>
      </c>
      <c r="C24" t="s">
        <v>275</v>
      </c>
      <c r="D24">
        <v>14</v>
      </c>
      <c r="E24" t="s">
        <v>63</v>
      </c>
      <c r="F24" t="s">
        <v>64</v>
      </c>
      <c r="G24" s="2">
        <v>41651</v>
      </c>
      <c r="H24" s="2"/>
      <c r="I24" s="2" t="s">
        <v>22</v>
      </c>
      <c r="K24">
        <v>50</v>
      </c>
      <c r="L24">
        <v>21</v>
      </c>
      <c r="M24" s="3">
        <f t="shared" si="0"/>
        <v>0.42</v>
      </c>
      <c r="N24" t="s">
        <v>65</v>
      </c>
      <c r="P24" t="s">
        <v>58</v>
      </c>
      <c r="Q24" t="s">
        <v>46</v>
      </c>
      <c r="S24">
        <v>4</v>
      </c>
      <c r="T24">
        <v>16</v>
      </c>
      <c r="U24">
        <v>1</v>
      </c>
    </row>
    <row r="25" spans="1:21" x14ac:dyDescent="0.2">
      <c r="A25" t="s">
        <v>1506</v>
      </c>
      <c r="B25">
        <v>24</v>
      </c>
      <c r="C25" t="s">
        <v>272</v>
      </c>
      <c r="D25">
        <v>15</v>
      </c>
      <c r="E25" t="s">
        <v>66</v>
      </c>
      <c r="F25" t="s">
        <v>67</v>
      </c>
      <c r="G25" s="2">
        <v>41651</v>
      </c>
      <c r="H25" s="2"/>
      <c r="I25" s="2" t="s">
        <v>22</v>
      </c>
      <c r="J25" t="s">
        <v>68</v>
      </c>
      <c r="K25">
        <v>50</v>
      </c>
      <c r="L25">
        <v>9</v>
      </c>
      <c r="M25" s="3">
        <f t="shared" si="0"/>
        <v>0.18</v>
      </c>
      <c r="N25" t="s">
        <v>69</v>
      </c>
    </row>
    <row r="26" spans="1:21" x14ac:dyDescent="0.2">
      <c r="A26" t="s">
        <v>1506</v>
      </c>
      <c r="B26">
        <v>25</v>
      </c>
      <c r="C26" t="s">
        <v>272</v>
      </c>
      <c r="D26">
        <v>15</v>
      </c>
      <c r="E26" t="s">
        <v>66</v>
      </c>
      <c r="F26" t="s">
        <v>67</v>
      </c>
      <c r="G26" s="2">
        <v>41651</v>
      </c>
      <c r="H26" s="2"/>
      <c r="I26" s="2" t="s">
        <v>22</v>
      </c>
      <c r="K26">
        <v>50</v>
      </c>
      <c r="L26">
        <v>3</v>
      </c>
      <c r="M26" s="3">
        <f t="shared" si="0"/>
        <v>0.06</v>
      </c>
      <c r="N26" t="s">
        <v>70</v>
      </c>
    </row>
    <row r="27" spans="1:21" x14ac:dyDescent="0.2">
      <c r="A27" t="s">
        <v>1506</v>
      </c>
      <c r="B27">
        <v>26</v>
      </c>
      <c r="C27" t="s">
        <v>272</v>
      </c>
      <c r="D27">
        <v>15</v>
      </c>
      <c r="E27" t="s">
        <v>66</v>
      </c>
      <c r="F27" t="s">
        <v>67</v>
      </c>
      <c r="G27" s="2">
        <v>41651</v>
      </c>
      <c r="H27" s="2"/>
      <c r="I27" s="2" t="s">
        <v>22</v>
      </c>
      <c r="K27">
        <v>50</v>
      </c>
      <c r="L27">
        <v>3</v>
      </c>
      <c r="M27" s="3">
        <f t="shared" si="0"/>
        <v>0.06</v>
      </c>
      <c r="N27" t="s">
        <v>71</v>
      </c>
    </row>
    <row r="28" spans="1:21" x14ac:dyDescent="0.2">
      <c r="A28" t="s">
        <v>1506</v>
      </c>
      <c r="B28">
        <v>27</v>
      </c>
      <c r="C28" t="s">
        <v>275</v>
      </c>
      <c r="D28">
        <v>10</v>
      </c>
      <c r="E28" t="s">
        <v>72</v>
      </c>
      <c r="F28" t="s">
        <v>73</v>
      </c>
      <c r="G28" s="2">
        <v>41651</v>
      </c>
      <c r="H28" s="2"/>
      <c r="I28" s="2" t="s">
        <v>22</v>
      </c>
      <c r="K28">
        <v>50</v>
      </c>
      <c r="L28">
        <v>35</v>
      </c>
      <c r="M28" s="3">
        <f t="shared" si="0"/>
        <v>0.7</v>
      </c>
      <c r="N28" t="s">
        <v>74</v>
      </c>
      <c r="P28" t="s">
        <v>75</v>
      </c>
      <c r="Q28" t="s">
        <v>46</v>
      </c>
      <c r="R28" t="s">
        <v>76</v>
      </c>
    </row>
    <row r="29" spans="1:21" x14ac:dyDescent="0.2">
      <c r="A29" t="s">
        <v>1506</v>
      </c>
      <c r="B29">
        <v>28</v>
      </c>
      <c r="C29" t="s">
        <v>272</v>
      </c>
      <c r="D29">
        <v>16</v>
      </c>
      <c r="E29" t="s">
        <v>77</v>
      </c>
      <c r="F29" t="s">
        <v>78</v>
      </c>
      <c r="G29" s="2">
        <v>41651</v>
      </c>
      <c r="H29" s="2"/>
      <c r="I29" s="2" t="s">
        <v>22</v>
      </c>
      <c r="K29">
        <v>50</v>
      </c>
      <c r="L29">
        <v>12</v>
      </c>
      <c r="M29" s="3">
        <f t="shared" si="0"/>
        <v>0.24</v>
      </c>
      <c r="N29" t="s">
        <v>79</v>
      </c>
    </row>
    <row r="30" spans="1:21" x14ac:dyDescent="0.2">
      <c r="A30" t="s">
        <v>1506</v>
      </c>
      <c r="B30">
        <v>29</v>
      </c>
      <c r="C30" t="s">
        <v>275</v>
      </c>
      <c r="D30">
        <v>17</v>
      </c>
      <c r="E30" t="s">
        <v>80</v>
      </c>
      <c r="F30" t="s">
        <v>81</v>
      </c>
      <c r="G30" s="2">
        <v>41651</v>
      </c>
      <c r="H30" s="2"/>
      <c r="I30" s="2" t="s">
        <v>22</v>
      </c>
      <c r="K30">
        <v>50</v>
      </c>
      <c r="L30">
        <v>16</v>
      </c>
      <c r="M30" s="3">
        <f t="shared" si="0"/>
        <v>0.32</v>
      </c>
      <c r="N30" t="s">
        <v>82</v>
      </c>
      <c r="P30" t="s">
        <v>83</v>
      </c>
      <c r="Q30" t="s">
        <v>46</v>
      </c>
      <c r="R30" t="s">
        <v>84</v>
      </c>
      <c r="S30">
        <v>9</v>
      </c>
      <c r="T30">
        <v>7</v>
      </c>
      <c r="U30">
        <v>0</v>
      </c>
    </row>
    <row r="31" spans="1:21" x14ac:dyDescent="0.2">
      <c r="A31" t="s">
        <v>1506</v>
      </c>
      <c r="B31">
        <v>30</v>
      </c>
      <c r="C31" t="s">
        <v>248</v>
      </c>
      <c r="D31">
        <v>18</v>
      </c>
      <c r="E31" t="s">
        <v>85</v>
      </c>
      <c r="F31" t="s">
        <v>86</v>
      </c>
      <c r="G31" s="2">
        <v>41651</v>
      </c>
      <c r="H31" s="2"/>
      <c r="I31" s="2" t="s">
        <v>22</v>
      </c>
      <c r="K31">
        <v>50</v>
      </c>
      <c r="L31">
        <v>34</v>
      </c>
      <c r="M31" s="3">
        <f t="shared" si="0"/>
        <v>0.68</v>
      </c>
      <c r="N31" t="s">
        <v>87</v>
      </c>
    </row>
    <row r="32" spans="1:21" x14ac:dyDescent="0.2">
      <c r="A32" t="s">
        <v>1506</v>
      </c>
      <c r="B32">
        <v>31</v>
      </c>
      <c r="C32" t="s">
        <v>248</v>
      </c>
      <c r="D32">
        <v>18</v>
      </c>
      <c r="E32" t="s">
        <v>85</v>
      </c>
      <c r="F32" t="s">
        <v>86</v>
      </c>
      <c r="G32" s="2">
        <v>41651</v>
      </c>
      <c r="H32" s="2"/>
      <c r="I32" s="2" t="s">
        <v>22</v>
      </c>
      <c r="K32">
        <v>50</v>
      </c>
      <c r="L32">
        <v>16</v>
      </c>
      <c r="M32" s="3">
        <f t="shared" si="0"/>
        <v>0.32</v>
      </c>
      <c r="N32" t="s">
        <v>88</v>
      </c>
    </row>
    <row r="33" spans="1:21" x14ac:dyDescent="0.2">
      <c r="A33" t="s">
        <v>1506</v>
      </c>
      <c r="B33">
        <v>32</v>
      </c>
      <c r="C33" t="s">
        <v>248</v>
      </c>
      <c r="D33">
        <v>18</v>
      </c>
      <c r="E33" t="s">
        <v>85</v>
      </c>
      <c r="F33" t="s">
        <v>86</v>
      </c>
      <c r="G33" s="2">
        <v>41651</v>
      </c>
      <c r="H33" s="2"/>
      <c r="I33" s="2" t="s">
        <v>22</v>
      </c>
      <c r="K33">
        <v>50</v>
      </c>
      <c r="L33">
        <v>16</v>
      </c>
      <c r="M33" s="3">
        <f t="shared" si="0"/>
        <v>0.32</v>
      </c>
      <c r="N33" t="s">
        <v>89</v>
      </c>
    </row>
    <row r="34" spans="1:21" x14ac:dyDescent="0.2">
      <c r="A34" t="s">
        <v>1506</v>
      </c>
      <c r="B34">
        <v>33</v>
      </c>
      <c r="C34" t="s">
        <v>159</v>
      </c>
      <c r="D34">
        <v>19</v>
      </c>
      <c r="E34" t="s">
        <v>90</v>
      </c>
      <c r="F34" t="s">
        <v>91</v>
      </c>
      <c r="G34" s="2">
        <v>41652</v>
      </c>
      <c r="H34" s="2"/>
      <c r="I34" s="2" t="s">
        <v>22</v>
      </c>
      <c r="K34">
        <v>30</v>
      </c>
      <c r="L34">
        <v>27</v>
      </c>
      <c r="M34" s="3">
        <f t="shared" si="0"/>
        <v>0.9</v>
      </c>
      <c r="N34" t="s">
        <v>92</v>
      </c>
      <c r="O34" t="s">
        <v>93</v>
      </c>
    </row>
    <row r="35" spans="1:21" x14ac:dyDescent="0.2">
      <c r="A35" t="s">
        <v>1506</v>
      </c>
      <c r="B35">
        <v>34</v>
      </c>
      <c r="C35" t="s">
        <v>159</v>
      </c>
      <c r="D35">
        <v>19</v>
      </c>
      <c r="E35" t="s">
        <v>90</v>
      </c>
      <c r="F35" t="s">
        <v>91</v>
      </c>
      <c r="G35" s="2">
        <v>41652</v>
      </c>
      <c r="H35" s="2"/>
      <c r="I35" s="2" t="s">
        <v>22</v>
      </c>
      <c r="K35">
        <v>30</v>
      </c>
      <c r="L35">
        <v>27</v>
      </c>
      <c r="M35" s="3">
        <f t="shared" si="0"/>
        <v>0.9</v>
      </c>
      <c r="N35" t="s">
        <v>94</v>
      </c>
    </row>
    <row r="36" spans="1:21" x14ac:dyDescent="0.2">
      <c r="A36" t="s">
        <v>1506</v>
      </c>
      <c r="B36">
        <v>35</v>
      </c>
      <c r="C36" t="s">
        <v>159</v>
      </c>
      <c r="D36">
        <v>20</v>
      </c>
      <c r="E36" t="s">
        <v>95</v>
      </c>
      <c r="F36" t="s">
        <v>96</v>
      </c>
      <c r="G36" s="2">
        <v>41652</v>
      </c>
      <c r="H36" s="2"/>
      <c r="I36" s="2" t="s">
        <v>22</v>
      </c>
      <c r="K36">
        <v>30</v>
      </c>
      <c r="L36">
        <v>20</v>
      </c>
      <c r="M36" s="3">
        <f t="shared" si="0"/>
        <v>0.66666666666666663</v>
      </c>
      <c r="N36" t="s">
        <v>97</v>
      </c>
    </row>
    <row r="37" spans="1:21" x14ac:dyDescent="0.2">
      <c r="A37" t="s">
        <v>1506</v>
      </c>
      <c r="B37">
        <v>36</v>
      </c>
      <c r="C37" t="s">
        <v>159</v>
      </c>
      <c r="D37">
        <v>20</v>
      </c>
      <c r="E37" t="s">
        <v>95</v>
      </c>
      <c r="F37" t="s">
        <v>96</v>
      </c>
      <c r="G37" s="2">
        <v>41652</v>
      </c>
      <c r="H37" s="2"/>
      <c r="I37" s="2" t="s">
        <v>22</v>
      </c>
      <c r="K37">
        <v>30</v>
      </c>
      <c r="L37">
        <v>26</v>
      </c>
      <c r="M37" s="3">
        <f t="shared" si="0"/>
        <v>0.8666666666666667</v>
      </c>
      <c r="N37" t="s">
        <v>98</v>
      </c>
    </row>
    <row r="38" spans="1:21" x14ac:dyDescent="0.2">
      <c r="A38" t="s">
        <v>1506</v>
      </c>
      <c r="B38">
        <v>37</v>
      </c>
      <c r="C38" t="s">
        <v>159</v>
      </c>
      <c r="D38">
        <v>21</v>
      </c>
      <c r="E38" t="s">
        <v>99</v>
      </c>
      <c r="F38" t="s">
        <v>100</v>
      </c>
      <c r="G38" s="2">
        <v>41652</v>
      </c>
      <c r="H38" s="2"/>
      <c r="I38" s="2" t="s">
        <v>22</v>
      </c>
      <c r="K38">
        <v>30</v>
      </c>
      <c r="L38">
        <v>23</v>
      </c>
      <c r="M38" s="3">
        <f t="shared" si="0"/>
        <v>0.76666666666666672</v>
      </c>
      <c r="N38" t="s">
        <v>101</v>
      </c>
      <c r="P38" t="s">
        <v>102</v>
      </c>
      <c r="Q38" t="s">
        <v>103</v>
      </c>
      <c r="S38">
        <v>16</v>
      </c>
      <c r="T38">
        <v>5</v>
      </c>
      <c r="U38">
        <v>1</v>
      </c>
    </row>
    <row r="39" spans="1:21" x14ac:dyDescent="0.2">
      <c r="A39" t="s">
        <v>1506</v>
      </c>
      <c r="B39">
        <v>38</v>
      </c>
      <c r="C39" t="s">
        <v>159</v>
      </c>
      <c r="D39">
        <v>21</v>
      </c>
      <c r="E39" t="s">
        <v>99</v>
      </c>
      <c r="F39" t="s">
        <v>100</v>
      </c>
      <c r="G39" s="2">
        <v>41652</v>
      </c>
      <c r="H39" s="2"/>
      <c r="I39" s="2" t="s">
        <v>22</v>
      </c>
      <c r="K39">
        <v>30</v>
      </c>
      <c r="L39">
        <v>26</v>
      </c>
      <c r="M39" s="3">
        <f t="shared" si="0"/>
        <v>0.8666666666666667</v>
      </c>
      <c r="N39" t="s">
        <v>104</v>
      </c>
    </row>
    <row r="40" spans="1:21" x14ac:dyDescent="0.2">
      <c r="A40" t="s">
        <v>1506</v>
      </c>
      <c r="B40">
        <v>39</v>
      </c>
      <c r="C40" t="s">
        <v>159</v>
      </c>
      <c r="D40">
        <v>22</v>
      </c>
      <c r="E40" t="s">
        <v>105</v>
      </c>
      <c r="F40" t="s">
        <v>106</v>
      </c>
      <c r="G40" s="2">
        <v>41652</v>
      </c>
      <c r="H40" s="2"/>
      <c r="I40" s="2" t="s">
        <v>22</v>
      </c>
      <c r="K40">
        <v>30</v>
      </c>
      <c r="L40">
        <v>25</v>
      </c>
      <c r="M40" s="3">
        <f t="shared" si="0"/>
        <v>0.83333333333333337</v>
      </c>
      <c r="N40" t="s">
        <v>107</v>
      </c>
    </row>
    <row r="41" spans="1:21" x14ac:dyDescent="0.2">
      <c r="A41" t="s">
        <v>1506</v>
      </c>
      <c r="B41">
        <v>40</v>
      </c>
      <c r="C41" t="s">
        <v>159</v>
      </c>
      <c r="D41">
        <v>22</v>
      </c>
      <c r="E41" t="s">
        <v>105</v>
      </c>
      <c r="F41" t="s">
        <v>106</v>
      </c>
      <c r="G41" s="2">
        <v>41652</v>
      </c>
      <c r="H41" s="2"/>
      <c r="I41" s="2" t="s">
        <v>22</v>
      </c>
      <c r="K41">
        <v>30</v>
      </c>
      <c r="L41">
        <v>26</v>
      </c>
      <c r="M41" s="3">
        <f t="shared" si="0"/>
        <v>0.8666666666666667</v>
      </c>
      <c r="N41" t="s">
        <v>108</v>
      </c>
    </row>
    <row r="42" spans="1:21" x14ac:dyDescent="0.2">
      <c r="A42" t="s">
        <v>1506</v>
      </c>
      <c r="B42">
        <v>41</v>
      </c>
      <c r="C42" t="s">
        <v>159</v>
      </c>
      <c r="D42">
        <v>23</v>
      </c>
      <c r="E42" t="s">
        <v>109</v>
      </c>
      <c r="F42" t="s">
        <v>110</v>
      </c>
      <c r="G42" s="2">
        <v>41652</v>
      </c>
      <c r="H42" s="2"/>
      <c r="I42" s="2" t="s">
        <v>22</v>
      </c>
      <c r="K42">
        <v>30</v>
      </c>
      <c r="L42">
        <v>22</v>
      </c>
      <c r="M42" s="3">
        <f t="shared" si="0"/>
        <v>0.73333333333333328</v>
      </c>
      <c r="N42" t="s">
        <v>111</v>
      </c>
    </row>
    <row r="43" spans="1:21" x14ac:dyDescent="0.2">
      <c r="A43" t="s">
        <v>1506</v>
      </c>
      <c r="B43">
        <v>42</v>
      </c>
      <c r="C43" t="s">
        <v>159</v>
      </c>
      <c r="D43">
        <v>23</v>
      </c>
      <c r="E43" t="s">
        <v>109</v>
      </c>
      <c r="F43" t="s">
        <v>110</v>
      </c>
      <c r="G43" s="2">
        <v>41652</v>
      </c>
      <c r="H43" s="2"/>
      <c r="I43" s="2" t="s">
        <v>22</v>
      </c>
      <c r="K43">
        <v>30</v>
      </c>
      <c r="L43">
        <v>24</v>
      </c>
      <c r="M43" s="3">
        <f t="shared" si="0"/>
        <v>0.8</v>
      </c>
      <c r="N43" t="s">
        <v>112</v>
      </c>
    </row>
    <row r="44" spans="1:21" x14ac:dyDescent="0.2">
      <c r="A44" t="s">
        <v>1506</v>
      </c>
      <c r="B44">
        <v>43</v>
      </c>
      <c r="C44" t="s">
        <v>159</v>
      </c>
      <c r="D44">
        <v>24</v>
      </c>
      <c r="E44" t="s">
        <v>113</v>
      </c>
      <c r="F44" t="s">
        <v>114</v>
      </c>
      <c r="G44" s="2">
        <v>41652</v>
      </c>
      <c r="H44" s="2"/>
      <c r="I44" s="2" t="s">
        <v>22</v>
      </c>
      <c r="K44">
        <v>30</v>
      </c>
      <c r="L44">
        <v>23</v>
      </c>
      <c r="M44" s="3">
        <f t="shared" si="0"/>
        <v>0.76666666666666672</v>
      </c>
      <c r="N44" t="s">
        <v>115</v>
      </c>
    </row>
    <row r="45" spans="1:21" x14ac:dyDescent="0.2">
      <c r="A45" t="s">
        <v>1506</v>
      </c>
      <c r="B45">
        <v>44</v>
      </c>
      <c r="C45" t="s">
        <v>159</v>
      </c>
      <c r="D45">
        <v>24</v>
      </c>
      <c r="E45" t="s">
        <v>113</v>
      </c>
      <c r="F45" t="s">
        <v>114</v>
      </c>
      <c r="G45" s="2">
        <v>41652</v>
      </c>
      <c r="H45" s="2"/>
      <c r="I45" s="2" t="s">
        <v>22</v>
      </c>
      <c r="K45">
        <v>30</v>
      </c>
      <c r="L45">
        <v>25</v>
      </c>
      <c r="M45" s="3">
        <f t="shared" si="0"/>
        <v>0.83333333333333337</v>
      </c>
      <c r="N45" t="s">
        <v>116</v>
      </c>
    </row>
    <row r="46" spans="1:21" x14ac:dyDescent="0.2">
      <c r="A46" t="s">
        <v>1506</v>
      </c>
      <c r="B46">
        <v>45</v>
      </c>
      <c r="C46" t="s">
        <v>159</v>
      </c>
      <c r="D46">
        <v>25</v>
      </c>
      <c r="E46" t="s">
        <v>113</v>
      </c>
      <c r="F46" t="s">
        <v>117</v>
      </c>
      <c r="G46" s="2">
        <v>41652</v>
      </c>
      <c r="H46" s="2"/>
      <c r="I46" s="2" t="s">
        <v>22</v>
      </c>
      <c r="K46">
        <v>30</v>
      </c>
      <c r="L46">
        <v>17</v>
      </c>
      <c r="M46" s="3">
        <f t="shared" si="0"/>
        <v>0.56666666666666665</v>
      </c>
      <c r="N46" t="s">
        <v>118</v>
      </c>
    </row>
    <row r="47" spans="1:21" x14ac:dyDescent="0.2">
      <c r="A47" t="s">
        <v>1506</v>
      </c>
      <c r="B47">
        <v>46</v>
      </c>
      <c r="C47" t="s">
        <v>159</v>
      </c>
      <c r="D47">
        <v>25</v>
      </c>
      <c r="E47" t="s">
        <v>113</v>
      </c>
      <c r="F47" t="s">
        <v>117</v>
      </c>
      <c r="G47" s="2">
        <v>41652</v>
      </c>
      <c r="H47" s="2"/>
      <c r="I47" s="2" t="s">
        <v>22</v>
      </c>
      <c r="K47">
        <v>30</v>
      </c>
      <c r="L47">
        <v>20</v>
      </c>
      <c r="M47" s="3">
        <f t="shared" si="0"/>
        <v>0.66666666666666663</v>
      </c>
      <c r="N47" t="s">
        <v>119</v>
      </c>
    </row>
    <row r="48" spans="1:21" x14ac:dyDescent="0.2">
      <c r="A48" t="s">
        <v>1506</v>
      </c>
      <c r="B48">
        <v>47</v>
      </c>
      <c r="C48" t="s">
        <v>159</v>
      </c>
      <c r="D48">
        <v>26</v>
      </c>
      <c r="E48" t="s">
        <v>120</v>
      </c>
      <c r="F48" t="s">
        <v>121</v>
      </c>
      <c r="G48" s="2">
        <v>41652</v>
      </c>
      <c r="H48" s="2"/>
      <c r="I48" s="2" t="s">
        <v>22</v>
      </c>
      <c r="K48">
        <v>30</v>
      </c>
      <c r="L48">
        <v>21</v>
      </c>
      <c r="M48" s="3">
        <f t="shared" si="0"/>
        <v>0.7</v>
      </c>
      <c r="N48" t="s">
        <v>122</v>
      </c>
    </row>
    <row r="49" spans="1:21" x14ac:dyDescent="0.2">
      <c r="A49" t="s">
        <v>1506</v>
      </c>
      <c r="B49">
        <v>48</v>
      </c>
      <c r="C49" t="s">
        <v>159</v>
      </c>
      <c r="D49">
        <v>26</v>
      </c>
      <c r="E49" t="s">
        <v>120</v>
      </c>
      <c r="F49" t="s">
        <v>121</v>
      </c>
      <c r="G49" s="2">
        <v>41652</v>
      </c>
      <c r="H49" s="2"/>
      <c r="I49" s="2" t="s">
        <v>22</v>
      </c>
      <c r="K49">
        <v>30</v>
      </c>
      <c r="L49">
        <v>23</v>
      </c>
      <c r="M49" s="3">
        <f t="shared" si="0"/>
        <v>0.76666666666666672</v>
      </c>
      <c r="N49" t="s">
        <v>123</v>
      </c>
    </row>
    <row r="50" spans="1:21" x14ac:dyDescent="0.2">
      <c r="A50" t="s">
        <v>1506</v>
      </c>
      <c r="B50">
        <v>49</v>
      </c>
      <c r="C50" t="s">
        <v>159</v>
      </c>
      <c r="D50">
        <v>27</v>
      </c>
      <c r="E50" t="s">
        <v>124</v>
      </c>
      <c r="F50" t="s">
        <v>125</v>
      </c>
      <c r="G50" s="2">
        <v>41652</v>
      </c>
      <c r="H50" s="2"/>
      <c r="I50" s="2" t="s">
        <v>22</v>
      </c>
      <c r="K50">
        <v>30</v>
      </c>
      <c r="L50">
        <v>15</v>
      </c>
      <c r="M50" s="3">
        <f t="shared" si="0"/>
        <v>0.5</v>
      </c>
      <c r="N50" t="s">
        <v>126</v>
      </c>
    </row>
    <row r="51" spans="1:21" x14ac:dyDescent="0.2">
      <c r="A51" t="s">
        <v>1506</v>
      </c>
      <c r="B51">
        <v>50</v>
      </c>
      <c r="C51" t="s">
        <v>159</v>
      </c>
      <c r="D51">
        <v>27</v>
      </c>
      <c r="E51" t="s">
        <v>124</v>
      </c>
      <c r="F51" t="s">
        <v>125</v>
      </c>
      <c r="G51" s="2">
        <v>41652</v>
      </c>
      <c r="H51" s="2"/>
      <c r="I51" s="2" t="s">
        <v>22</v>
      </c>
      <c r="K51">
        <v>30</v>
      </c>
      <c r="L51">
        <v>21</v>
      </c>
      <c r="M51" s="3">
        <f t="shared" si="0"/>
        <v>0.7</v>
      </c>
      <c r="N51" t="s">
        <v>127</v>
      </c>
    </row>
    <row r="52" spans="1:21" x14ac:dyDescent="0.2">
      <c r="A52" t="s">
        <v>1506</v>
      </c>
      <c r="B52">
        <v>51</v>
      </c>
      <c r="C52" t="s">
        <v>159</v>
      </c>
      <c r="D52">
        <v>28</v>
      </c>
      <c r="E52" t="s">
        <v>128</v>
      </c>
      <c r="F52" t="s">
        <v>129</v>
      </c>
      <c r="G52" s="2">
        <v>41652</v>
      </c>
      <c r="H52" s="2"/>
      <c r="I52" s="2" t="s">
        <v>22</v>
      </c>
      <c r="K52">
        <v>30</v>
      </c>
      <c r="L52">
        <v>26</v>
      </c>
      <c r="M52" s="3">
        <f t="shared" si="0"/>
        <v>0.8666666666666667</v>
      </c>
      <c r="N52" t="s">
        <v>130</v>
      </c>
    </row>
    <row r="53" spans="1:21" x14ac:dyDescent="0.2">
      <c r="A53" t="s">
        <v>1506</v>
      </c>
      <c r="B53">
        <v>52</v>
      </c>
      <c r="C53" t="s">
        <v>159</v>
      </c>
      <c r="D53">
        <v>29</v>
      </c>
      <c r="E53" t="s">
        <v>90</v>
      </c>
      <c r="F53" t="s">
        <v>91</v>
      </c>
      <c r="G53" s="2">
        <v>41652</v>
      </c>
      <c r="H53" s="2"/>
      <c r="I53" s="2" t="s">
        <v>22</v>
      </c>
      <c r="K53">
        <v>30</v>
      </c>
      <c r="L53">
        <v>21</v>
      </c>
      <c r="M53" s="3">
        <f t="shared" si="0"/>
        <v>0.7</v>
      </c>
      <c r="N53" t="s">
        <v>131</v>
      </c>
    </row>
    <row r="54" spans="1:21" x14ac:dyDescent="0.2">
      <c r="A54" t="s">
        <v>1506</v>
      </c>
      <c r="B54">
        <v>53</v>
      </c>
      <c r="C54" t="s">
        <v>159</v>
      </c>
      <c r="D54">
        <v>30</v>
      </c>
      <c r="E54" t="s">
        <v>132</v>
      </c>
      <c r="F54" t="s">
        <v>133</v>
      </c>
      <c r="G54" s="2">
        <v>41653</v>
      </c>
      <c r="H54" s="2"/>
      <c r="I54" s="2" t="s">
        <v>22</v>
      </c>
      <c r="K54">
        <v>30</v>
      </c>
      <c r="L54" t="s">
        <v>134</v>
      </c>
      <c r="M54" s="3" t="e">
        <f t="shared" si="0"/>
        <v>#VALUE!</v>
      </c>
      <c r="N54" t="s">
        <v>135</v>
      </c>
    </row>
    <row r="55" spans="1:21" x14ac:dyDescent="0.2">
      <c r="A55" t="s">
        <v>1506</v>
      </c>
      <c r="B55">
        <v>54</v>
      </c>
      <c r="C55" t="s">
        <v>159</v>
      </c>
      <c r="D55">
        <v>30</v>
      </c>
      <c r="E55" t="s">
        <v>132</v>
      </c>
      <c r="F55" t="s">
        <v>133</v>
      </c>
      <c r="G55" s="2">
        <v>41653</v>
      </c>
      <c r="H55" s="2"/>
      <c r="I55" s="2" t="s">
        <v>22</v>
      </c>
      <c r="K55">
        <v>30</v>
      </c>
      <c r="L55">
        <v>27</v>
      </c>
      <c r="M55" s="3">
        <f t="shared" si="0"/>
        <v>0.9</v>
      </c>
      <c r="N55" t="s">
        <v>136</v>
      </c>
    </row>
    <row r="56" spans="1:21" x14ac:dyDescent="0.2">
      <c r="A56" t="s">
        <v>1506</v>
      </c>
      <c r="B56">
        <v>55</v>
      </c>
      <c r="C56" t="s">
        <v>137</v>
      </c>
      <c r="D56">
        <v>31</v>
      </c>
      <c r="E56" t="s">
        <v>138</v>
      </c>
      <c r="F56" t="s">
        <v>139</v>
      </c>
      <c r="G56" s="2">
        <v>41653</v>
      </c>
      <c r="H56" s="2"/>
      <c r="I56" s="2" t="s">
        <v>22</v>
      </c>
      <c r="K56">
        <v>50</v>
      </c>
      <c r="L56">
        <v>33</v>
      </c>
      <c r="M56" s="3">
        <f t="shared" si="0"/>
        <v>0.66</v>
      </c>
      <c r="N56" t="s">
        <v>140</v>
      </c>
      <c r="P56" t="s">
        <v>141</v>
      </c>
      <c r="Q56" t="s">
        <v>46</v>
      </c>
      <c r="R56" t="s">
        <v>142</v>
      </c>
      <c r="S56">
        <v>19</v>
      </c>
      <c r="T56">
        <v>10</v>
      </c>
      <c r="U56">
        <v>4</v>
      </c>
    </row>
    <row r="57" spans="1:21" x14ac:dyDescent="0.2">
      <c r="A57" t="s">
        <v>1506</v>
      </c>
      <c r="B57">
        <v>56</v>
      </c>
      <c r="C57" t="s">
        <v>137</v>
      </c>
      <c r="D57">
        <v>32</v>
      </c>
      <c r="E57" t="s">
        <v>143</v>
      </c>
      <c r="F57" t="s">
        <v>144</v>
      </c>
      <c r="G57" s="2">
        <v>41653</v>
      </c>
      <c r="H57" s="2"/>
      <c r="I57" s="2" t="s">
        <v>22</v>
      </c>
      <c r="K57">
        <v>50</v>
      </c>
      <c r="L57">
        <v>33</v>
      </c>
      <c r="M57" s="3">
        <f t="shared" si="0"/>
        <v>0.66</v>
      </c>
      <c r="P57" t="s">
        <v>145</v>
      </c>
      <c r="Q57" t="s">
        <v>46</v>
      </c>
      <c r="S57">
        <v>22</v>
      </c>
      <c r="T57">
        <v>9</v>
      </c>
      <c r="U57">
        <v>2</v>
      </c>
    </row>
    <row r="58" spans="1:21" x14ac:dyDescent="0.2">
      <c r="A58" t="s">
        <v>1506</v>
      </c>
      <c r="B58">
        <v>57</v>
      </c>
      <c r="C58" t="s">
        <v>137</v>
      </c>
      <c r="D58">
        <v>32</v>
      </c>
      <c r="E58" t="s">
        <v>143</v>
      </c>
      <c r="F58" t="s">
        <v>144</v>
      </c>
      <c r="G58" s="2">
        <v>41653</v>
      </c>
      <c r="H58" s="2"/>
      <c r="I58" s="2" t="s">
        <v>22</v>
      </c>
      <c r="K58">
        <v>50</v>
      </c>
      <c r="L58">
        <v>22</v>
      </c>
      <c r="M58" s="3">
        <f t="shared" si="0"/>
        <v>0.44</v>
      </c>
      <c r="N58" t="s">
        <v>146</v>
      </c>
      <c r="P58" t="s">
        <v>147</v>
      </c>
      <c r="Q58" t="s">
        <v>46</v>
      </c>
      <c r="S58">
        <v>16</v>
      </c>
      <c r="T58">
        <v>5</v>
      </c>
      <c r="U58">
        <v>1</v>
      </c>
    </row>
    <row r="59" spans="1:21" x14ac:dyDescent="0.2">
      <c r="A59" t="s">
        <v>1506</v>
      </c>
      <c r="B59">
        <v>58</v>
      </c>
      <c r="C59" t="s">
        <v>282</v>
      </c>
      <c r="D59">
        <v>33</v>
      </c>
      <c r="E59" t="s">
        <v>148</v>
      </c>
      <c r="F59" t="s">
        <v>149</v>
      </c>
      <c r="G59" s="2">
        <v>41653</v>
      </c>
      <c r="H59" s="2"/>
      <c r="I59" s="2" t="s">
        <v>22</v>
      </c>
      <c r="K59">
        <v>50</v>
      </c>
      <c r="L59">
        <v>29</v>
      </c>
      <c r="M59" s="3">
        <f t="shared" si="0"/>
        <v>0.57999999999999996</v>
      </c>
      <c r="N59" t="s">
        <v>150</v>
      </c>
    </row>
    <row r="60" spans="1:21" x14ac:dyDescent="0.2">
      <c r="A60" t="s">
        <v>1506</v>
      </c>
      <c r="B60">
        <v>59</v>
      </c>
      <c r="C60" t="s">
        <v>282</v>
      </c>
      <c r="D60">
        <v>33</v>
      </c>
      <c r="E60" t="s">
        <v>148</v>
      </c>
      <c r="F60" t="s">
        <v>149</v>
      </c>
      <c r="G60" s="2">
        <v>41653</v>
      </c>
      <c r="H60" s="2"/>
      <c r="I60" s="2" t="s">
        <v>22</v>
      </c>
      <c r="K60">
        <v>50</v>
      </c>
      <c r="L60">
        <v>29</v>
      </c>
      <c r="M60" s="3">
        <f t="shared" si="0"/>
        <v>0.57999999999999996</v>
      </c>
      <c r="N60" t="s">
        <v>150</v>
      </c>
    </row>
    <row r="61" spans="1:21" x14ac:dyDescent="0.2">
      <c r="A61" t="s">
        <v>1506</v>
      </c>
      <c r="B61">
        <v>60</v>
      </c>
      <c r="C61" t="s">
        <v>282</v>
      </c>
      <c r="D61">
        <v>34</v>
      </c>
      <c r="E61" t="s">
        <v>151</v>
      </c>
      <c r="F61" t="s">
        <v>152</v>
      </c>
      <c r="G61" s="2">
        <v>41653</v>
      </c>
      <c r="H61" s="2"/>
      <c r="I61" s="2" t="s">
        <v>22</v>
      </c>
      <c r="K61">
        <v>50</v>
      </c>
      <c r="L61">
        <v>19</v>
      </c>
      <c r="M61" s="3">
        <f t="shared" si="0"/>
        <v>0.38</v>
      </c>
      <c r="N61" t="s">
        <v>150</v>
      </c>
    </row>
    <row r="62" spans="1:21" x14ac:dyDescent="0.2">
      <c r="A62" t="s">
        <v>1506</v>
      </c>
      <c r="B62">
        <v>61</v>
      </c>
      <c r="C62" t="s">
        <v>282</v>
      </c>
      <c r="D62">
        <v>35</v>
      </c>
      <c r="E62" t="s">
        <v>153</v>
      </c>
      <c r="F62" t="s">
        <v>154</v>
      </c>
      <c r="G62" s="2">
        <v>41653</v>
      </c>
      <c r="H62" s="2"/>
      <c r="I62" s="2" t="s">
        <v>22</v>
      </c>
      <c r="K62">
        <v>50</v>
      </c>
      <c r="L62">
        <v>30</v>
      </c>
      <c r="M62" s="3">
        <f t="shared" si="0"/>
        <v>0.6</v>
      </c>
      <c r="N62" t="s">
        <v>155</v>
      </c>
    </row>
    <row r="63" spans="1:21" x14ac:dyDescent="0.2">
      <c r="A63" t="s">
        <v>1506</v>
      </c>
      <c r="B63">
        <v>62</v>
      </c>
      <c r="C63" t="s">
        <v>282</v>
      </c>
      <c r="D63">
        <v>36</v>
      </c>
      <c r="E63" t="s">
        <v>156</v>
      </c>
      <c r="F63" t="s">
        <v>157</v>
      </c>
      <c r="G63" s="2">
        <v>41653</v>
      </c>
      <c r="H63" s="2"/>
      <c r="I63" s="2" t="s">
        <v>22</v>
      </c>
      <c r="K63">
        <v>50</v>
      </c>
      <c r="L63">
        <v>37</v>
      </c>
      <c r="M63" s="3">
        <f t="shared" si="0"/>
        <v>0.74</v>
      </c>
      <c r="N63" t="s">
        <v>158</v>
      </c>
    </row>
    <row r="64" spans="1:21" x14ac:dyDescent="0.2">
      <c r="A64" t="s">
        <v>1506</v>
      </c>
      <c r="B64">
        <v>63</v>
      </c>
      <c r="C64" t="s">
        <v>159</v>
      </c>
      <c r="D64">
        <v>37</v>
      </c>
      <c r="E64" t="s">
        <v>160</v>
      </c>
      <c r="F64" t="s">
        <v>161</v>
      </c>
      <c r="G64" s="2">
        <v>41654</v>
      </c>
      <c r="H64" s="2"/>
      <c r="I64" s="2" t="s">
        <v>22</v>
      </c>
      <c r="K64">
        <v>30</v>
      </c>
      <c r="L64">
        <v>26</v>
      </c>
      <c r="M64" s="3">
        <f t="shared" si="0"/>
        <v>0.8666666666666667</v>
      </c>
      <c r="N64" t="s">
        <v>162</v>
      </c>
    </row>
    <row r="65" spans="1:21" x14ac:dyDescent="0.2">
      <c r="A65" t="s">
        <v>1506</v>
      </c>
      <c r="B65">
        <v>64</v>
      </c>
      <c r="C65" t="s">
        <v>159</v>
      </c>
      <c r="D65">
        <v>38</v>
      </c>
      <c r="E65" t="s">
        <v>160</v>
      </c>
      <c r="F65" t="s">
        <v>163</v>
      </c>
      <c r="G65" s="2">
        <v>41654</v>
      </c>
      <c r="H65" s="2"/>
      <c r="I65" s="2" t="s">
        <v>22</v>
      </c>
      <c r="K65">
        <v>30</v>
      </c>
      <c r="L65">
        <v>20</v>
      </c>
      <c r="M65" s="3">
        <f t="shared" si="0"/>
        <v>0.66666666666666663</v>
      </c>
      <c r="N65" t="s">
        <v>164</v>
      </c>
    </row>
    <row r="66" spans="1:21" x14ac:dyDescent="0.2">
      <c r="A66" t="s">
        <v>1506</v>
      </c>
      <c r="B66">
        <v>65</v>
      </c>
      <c r="C66" t="s">
        <v>159</v>
      </c>
      <c r="D66">
        <v>38</v>
      </c>
      <c r="E66" t="s">
        <v>160</v>
      </c>
      <c r="F66" t="s">
        <v>163</v>
      </c>
      <c r="G66" s="2">
        <v>41654</v>
      </c>
      <c r="H66" s="2"/>
      <c r="I66" s="2" t="s">
        <v>22</v>
      </c>
      <c r="K66">
        <v>30</v>
      </c>
      <c r="L66">
        <v>8</v>
      </c>
      <c r="M66" s="3">
        <f t="shared" ref="M66:M97" si="1">L66/K66</f>
        <v>0.26666666666666666</v>
      </c>
      <c r="N66" t="s">
        <v>165</v>
      </c>
    </row>
    <row r="67" spans="1:21" x14ac:dyDescent="0.2">
      <c r="A67" t="s">
        <v>1506</v>
      </c>
      <c r="B67">
        <v>66</v>
      </c>
      <c r="C67" t="s">
        <v>137</v>
      </c>
      <c r="D67">
        <v>39</v>
      </c>
      <c r="E67" t="s">
        <v>166</v>
      </c>
      <c r="F67" t="s">
        <v>167</v>
      </c>
      <c r="G67" s="2">
        <v>41654</v>
      </c>
      <c r="H67" s="2"/>
      <c r="I67" s="2" t="s">
        <v>22</v>
      </c>
      <c r="K67">
        <v>30</v>
      </c>
      <c r="L67" s="4">
        <v>15</v>
      </c>
      <c r="M67" s="3">
        <f t="shared" si="1"/>
        <v>0.5</v>
      </c>
      <c r="N67" t="s">
        <v>168</v>
      </c>
      <c r="P67" t="s">
        <v>145</v>
      </c>
      <c r="Q67" t="s">
        <v>46</v>
      </c>
      <c r="S67">
        <v>10</v>
      </c>
      <c r="T67">
        <v>4</v>
      </c>
      <c r="U67">
        <v>1</v>
      </c>
    </row>
    <row r="68" spans="1:21" x14ac:dyDescent="0.2">
      <c r="A68" t="s">
        <v>1506</v>
      </c>
      <c r="B68">
        <v>67</v>
      </c>
      <c r="C68" t="s">
        <v>137</v>
      </c>
      <c r="D68">
        <v>40</v>
      </c>
      <c r="E68" t="s">
        <v>169</v>
      </c>
      <c r="F68" t="s">
        <v>170</v>
      </c>
      <c r="G68" s="2">
        <v>41654</v>
      </c>
      <c r="H68" s="2"/>
      <c r="I68" s="2" t="s">
        <v>22</v>
      </c>
      <c r="K68">
        <v>30</v>
      </c>
      <c r="L68">
        <v>13</v>
      </c>
      <c r="M68" s="3">
        <f t="shared" si="1"/>
        <v>0.43333333333333335</v>
      </c>
      <c r="N68" t="s">
        <v>171</v>
      </c>
      <c r="P68" t="s">
        <v>172</v>
      </c>
      <c r="Q68" t="s">
        <v>46</v>
      </c>
      <c r="S68">
        <v>8</v>
      </c>
      <c r="T68">
        <v>3</v>
      </c>
      <c r="U68">
        <v>2</v>
      </c>
    </row>
    <row r="69" spans="1:21" x14ac:dyDescent="0.2">
      <c r="A69" t="s">
        <v>1506</v>
      </c>
      <c r="B69">
        <v>68</v>
      </c>
      <c r="C69" t="s">
        <v>137</v>
      </c>
      <c r="D69">
        <v>41</v>
      </c>
      <c r="E69" t="s">
        <v>173</v>
      </c>
      <c r="F69" t="s">
        <v>174</v>
      </c>
      <c r="G69" s="2">
        <v>41654</v>
      </c>
      <c r="H69" s="2"/>
      <c r="I69" s="2" t="s">
        <v>22</v>
      </c>
      <c r="K69">
        <v>30</v>
      </c>
      <c r="L69">
        <v>15</v>
      </c>
      <c r="M69" s="3">
        <f t="shared" si="1"/>
        <v>0.5</v>
      </c>
      <c r="N69" t="s">
        <v>175</v>
      </c>
      <c r="P69" t="s">
        <v>172</v>
      </c>
      <c r="Q69" t="s">
        <v>46</v>
      </c>
      <c r="S69">
        <v>7</v>
      </c>
      <c r="T69">
        <v>5</v>
      </c>
      <c r="U69">
        <v>3</v>
      </c>
    </row>
    <row r="70" spans="1:21" x14ac:dyDescent="0.2">
      <c r="A70" t="s">
        <v>1506</v>
      </c>
      <c r="B70">
        <v>69</v>
      </c>
      <c r="C70" t="s">
        <v>137</v>
      </c>
      <c r="D70">
        <v>42</v>
      </c>
      <c r="E70" t="s">
        <v>176</v>
      </c>
      <c r="F70" t="s">
        <v>177</v>
      </c>
      <c r="G70" s="2">
        <v>41654</v>
      </c>
      <c r="H70" s="2"/>
      <c r="I70" s="2" t="s">
        <v>22</v>
      </c>
      <c r="K70">
        <v>30</v>
      </c>
      <c r="L70">
        <v>12</v>
      </c>
      <c r="M70" s="3">
        <f t="shared" si="1"/>
        <v>0.4</v>
      </c>
      <c r="N70" t="s">
        <v>175</v>
      </c>
      <c r="P70" t="s">
        <v>172</v>
      </c>
      <c r="Q70" t="s">
        <v>46</v>
      </c>
      <c r="R70" t="s">
        <v>178</v>
      </c>
      <c r="S70">
        <v>8</v>
      </c>
      <c r="T70">
        <v>4</v>
      </c>
      <c r="U70">
        <v>0</v>
      </c>
    </row>
    <row r="71" spans="1:21" x14ac:dyDescent="0.2">
      <c r="A71" t="s">
        <v>1506</v>
      </c>
      <c r="B71">
        <v>70</v>
      </c>
      <c r="C71" t="s">
        <v>137</v>
      </c>
      <c r="D71">
        <v>43</v>
      </c>
      <c r="E71" t="s">
        <v>179</v>
      </c>
      <c r="F71" t="s">
        <v>180</v>
      </c>
      <c r="G71" s="2">
        <v>41654</v>
      </c>
      <c r="H71" s="2"/>
      <c r="I71" s="2" t="s">
        <v>22</v>
      </c>
      <c r="K71">
        <v>30</v>
      </c>
      <c r="L71">
        <v>14</v>
      </c>
      <c r="M71" s="3">
        <f t="shared" si="1"/>
        <v>0.46666666666666667</v>
      </c>
      <c r="N71" t="s">
        <v>181</v>
      </c>
      <c r="P71" t="s">
        <v>182</v>
      </c>
      <c r="Q71" t="s">
        <v>46</v>
      </c>
      <c r="S71">
        <v>8</v>
      </c>
      <c r="T71">
        <v>5</v>
      </c>
      <c r="U71">
        <v>1</v>
      </c>
    </row>
    <row r="72" spans="1:21" x14ac:dyDescent="0.2">
      <c r="A72" t="s">
        <v>1506</v>
      </c>
      <c r="B72">
        <v>71</v>
      </c>
      <c r="C72" t="s">
        <v>137</v>
      </c>
      <c r="D72">
        <v>44</v>
      </c>
      <c r="E72" t="s">
        <v>183</v>
      </c>
      <c r="F72" t="s">
        <v>184</v>
      </c>
      <c r="G72" s="2">
        <v>41654</v>
      </c>
      <c r="H72" s="2"/>
      <c r="I72" s="2" t="s">
        <v>22</v>
      </c>
      <c r="K72">
        <v>30</v>
      </c>
      <c r="L72">
        <v>15</v>
      </c>
      <c r="M72" s="3">
        <f t="shared" si="1"/>
        <v>0.5</v>
      </c>
      <c r="N72" t="s">
        <v>185</v>
      </c>
      <c r="P72" t="s">
        <v>182</v>
      </c>
      <c r="Q72" t="s">
        <v>46</v>
      </c>
      <c r="S72">
        <v>8</v>
      </c>
      <c r="T72">
        <v>5</v>
      </c>
      <c r="U72">
        <v>2</v>
      </c>
    </row>
    <row r="73" spans="1:21" x14ac:dyDescent="0.2">
      <c r="A73" t="s">
        <v>1506</v>
      </c>
      <c r="B73">
        <v>72</v>
      </c>
      <c r="C73" t="s">
        <v>137</v>
      </c>
      <c r="D73">
        <v>45</v>
      </c>
      <c r="E73" t="s">
        <v>186</v>
      </c>
      <c r="F73" t="s">
        <v>187</v>
      </c>
      <c r="G73" s="2">
        <v>41654</v>
      </c>
      <c r="H73" s="2"/>
      <c r="I73" s="2" t="s">
        <v>22</v>
      </c>
      <c r="K73">
        <v>30</v>
      </c>
      <c r="L73">
        <v>10</v>
      </c>
      <c r="M73" s="3">
        <f t="shared" si="1"/>
        <v>0.33333333333333331</v>
      </c>
      <c r="N73" t="s">
        <v>181</v>
      </c>
      <c r="P73" t="s">
        <v>182</v>
      </c>
      <c r="Q73" t="s">
        <v>46</v>
      </c>
      <c r="S73">
        <v>4</v>
      </c>
      <c r="T73">
        <v>3</v>
      </c>
      <c r="U73">
        <v>3</v>
      </c>
    </row>
    <row r="74" spans="1:21" x14ac:dyDescent="0.2">
      <c r="A74" t="s">
        <v>1506</v>
      </c>
      <c r="B74">
        <v>73</v>
      </c>
      <c r="C74" t="s">
        <v>137</v>
      </c>
      <c r="D74">
        <v>46</v>
      </c>
      <c r="E74" t="s">
        <v>188</v>
      </c>
      <c r="F74" t="s">
        <v>189</v>
      </c>
      <c r="G74" s="2">
        <v>41654</v>
      </c>
      <c r="H74" s="2"/>
      <c r="I74" s="2" t="s">
        <v>22</v>
      </c>
      <c r="K74">
        <v>30</v>
      </c>
      <c r="L74">
        <v>18</v>
      </c>
      <c r="M74" s="3">
        <f t="shared" si="1"/>
        <v>0.6</v>
      </c>
      <c r="N74" t="s">
        <v>190</v>
      </c>
      <c r="P74" t="s">
        <v>145</v>
      </c>
      <c r="Q74" t="s">
        <v>46</v>
      </c>
      <c r="S74">
        <v>8</v>
      </c>
      <c r="T74">
        <v>8</v>
      </c>
      <c r="U74">
        <v>2</v>
      </c>
    </row>
    <row r="75" spans="1:21" x14ac:dyDescent="0.2">
      <c r="A75" t="s">
        <v>1506</v>
      </c>
      <c r="B75">
        <v>74</v>
      </c>
      <c r="C75" t="s">
        <v>137</v>
      </c>
      <c r="D75">
        <v>47</v>
      </c>
      <c r="E75" t="s">
        <v>191</v>
      </c>
      <c r="F75" t="s">
        <v>192</v>
      </c>
      <c r="G75" s="2">
        <v>41654</v>
      </c>
      <c r="H75" s="2"/>
      <c r="I75" s="2" t="s">
        <v>22</v>
      </c>
      <c r="K75">
        <v>30</v>
      </c>
      <c r="L75">
        <v>16</v>
      </c>
      <c r="M75" s="3">
        <f t="shared" si="1"/>
        <v>0.53333333333333333</v>
      </c>
      <c r="N75" t="s">
        <v>193</v>
      </c>
      <c r="P75" t="s">
        <v>182</v>
      </c>
      <c r="Q75" t="s">
        <v>46</v>
      </c>
      <c r="R75" t="s">
        <v>194</v>
      </c>
      <c r="S75">
        <v>9</v>
      </c>
      <c r="T75">
        <v>7</v>
      </c>
      <c r="U75">
        <v>0</v>
      </c>
    </row>
    <row r="76" spans="1:21" x14ac:dyDescent="0.2">
      <c r="A76" t="s">
        <v>1506</v>
      </c>
      <c r="B76">
        <v>75</v>
      </c>
      <c r="C76" t="s">
        <v>159</v>
      </c>
      <c r="D76">
        <v>48</v>
      </c>
      <c r="E76" t="s">
        <v>195</v>
      </c>
      <c r="F76" t="s">
        <v>196</v>
      </c>
      <c r="G76" s="2">
        <v>41654</v>
      </c>
      <c r="H76" s="2"/>
      <c r="I76" s="2" t="s">
        <v>22</v>
      </c>
      <c r="K76">
        <v>30</v>
      </c>
      <c r="L76">
        <v>22</v>
      </c>
      <c r="M76" s="3">
        <f t="shared" si="1"/>
        <v>0.73333333333333328</v>
      </c>
      <c r="N76" t="s">
        <v>197</v>
      </c>
    </row>
    <row r="77" spans="1:21" x14ac:dyDescent="0.2">
      <c r="A77" t="s">
        <v>1506</v>
      </c>
      <c r="B77">
        <v>76</v>
      </c>
      <c r="C77" t="s">
        <v>159</v>
      </c>
      <c r="D77">
        <v>49</v>
      </c>
      <c r="E77" t="s">
        <v>198</v>
      </c>
      <c r="F77" t="s">
        <v>199</v>
      </c>
      <c r="G77" s="2">
        <v>41654</v>
      </c>
      <c r="H77" s="2"/>
      <c r="I77" s="2" t="s">
        <v>22</v>
      </c>
      <c r="K77">
        <v>30</v>
      </c>
      <c r="L77">
        <v>14</v>
      </c>
      <c r="M77" s="3">
        <f t="shared" si="1"/>
        <v>0.46666666666666667</v>
      </c>
      <c r="N77" t="s">
        <v>200</v>
      </c>
    </row>
    <row r="78" spans="1:21" x14ac:dyDescent="0.2">
      <c r="A78" t="s">
        <v>1506</v>
      </c>
      <c r="B78">
        <v>77</v>
      </c>
      <c r="C78" t="s">
        <v>159</v>
      </c>
      <c r="D78">
        <v>50</v>
      </c>
      <c r="E78" t="s">
        <v>201</v>
      </c>
      <c r="F78" t="s">
        <v>202</v>
      </c>
      <c r="G78" s="2">
        <v>41654</v>
      </c>
      <c r="H78" s="2"/>
      <c r="I78" s="2" t="s">
        <v>22</v>
      </c>
      <c r="K78">
        <v>30</v>
      </c>
      <c r="L78">
        <v>15</v>
      </c>
      <c r="M78" s="3">
        <f t="shared" si="1"/>
        <v>0.5</v>
      </c>
      <c r="N78" t="s">
        <v>203</v>
      </c>
    </row>
    <row r="79" spans="1:21" x14ac:dyDescent="0.2">
      <c r="A79" t="s">
        <v>1506</v>
      </c>
      <c r="B79">
        <v>78</v>
      </c>
      <c r="C79" t="s">
        <v>159</v>
      </c>
      <c r="D79">
        <v>51</v>
      </c>
      <c r="E79" t="s">
        <v>204</v>
      </c>
      <c r="F79" t="s">
        <v>865</v>
      </c>
      <c r="G79" s="2">
        <v>41654</v>
      </c>
      <c r="H79" s="2"/>
      <c r="I79" s="2" t="s">
        <v>22</v>
      </c>
      <c r="K79">
        <v>30</v>
      </c>
      <c r="L79">
        <v>5</v>
      </c>
      <c r="M79" s="3">
        <f t="shared" si="1"/>
        <v>0.16666666666666666</v>
      </c>
      <c r="N79" t="s">
        <v>205</v>
      </c>
    </row>
    <row r="80" spans="1:21" x14ac:dyDescent="0.2">
      <c r="A80" t="s">
        <v>1506</v>
      </c>
      <c r="B80">
        <v>79</v>
      </c>
      <c r="C80" t="s">
        <v>253</v>
      </c>
      <c r="D80">
        <v>12</v>
      </c>
      <c r="E80" t="s">
        <v>51</v>
      </c>
      <c r="F80" t="s">
        <v>52</v>
      </c>
      <c r="G80" s="2">
        <v>41655</v>
      </c>
      <c r="H80" s="2"/>
      <c r="I80" s="2" t="s">
        <v>22</v>
      </c>
      <c r="K80">
        <v>50</v>
      </c>
      <c r="L80">
        <v>16</v>
      </c>
      <c r="M80" s="3">
        <f t="shared" si="1"/>
        <v>0.32</v>
      </c>
      <c r="N80" t="s">
        <v>207</v>
      </c>
      <c r="Q80" t="s">
        <v>46</v>
      </c>
    </row>
    <row r="81" spans="1:21" x14ac:dyDescent="0.2">
      <c r="A81" t="s">
        <v>1506</v>
      </c>
      <c r="B81">
        <v>80</v>
      </c>
      <c r="C81" t="s">
        <v>253</v>
      </c>
      <c r="D81">
        <v>52</v>
      </c>
      <c r="E81" t="s">
        <v>206</v>
      </c>
      <c r="F81" t="s">
        <v>866</v>
      </c>
      <c r="G81" s="2">
        <v>41655</v>
      </c>
      <c r="H81" s="2"/>
      <c r="I81" s="2" t="s">
        <v>22</v>
      </c>
      <c r="K81">
        <v>50</v>
      </c>
      <c r="L81">
        <v>4</v>
      </c>
      <c r="M81" s="3">
        <f t="shared" si="1"/>
        <v>0.08</v>
      </c>
      <c r="N81" t="s">
        <v>209</v>
      </c>
    </row>
    <row r="82" spans="1:21" x14ac:dyDescent="0.2">
      <c r="A82" t="s">
        <v>1506</v>
      </c>
      <c r="B82">
        <v>81</v>
      </c>
      <c r="C82" t="s">
        <v>275</v>
      </c>
      <c r="D82">
        <v>15</v>
      </c>
      <c r="E82" t="s">
        <v>66</v>
      </c>
      <c r="F82" t="s">
        <v>67</v>
      </c>
      <c r="G82" s="2">
        <v>41655</v>
      </c>
      <c r="H82" s="2"/>
      <c r="I82" s="2" t="s">
        <v>22</v>
      </c>
      <c r="K82">
        <v>50</v>
      </c>
      <c r="L82">
        <v>18</v>
      </c>
      <c r="M82" s="3">
        <f t="shared" si="1"/>
        <v>0.36</v>
      </c>
      <c r="N82" t="s">
        <v>211</v>
      </c>
      <c r="P82" t="s">
        <v>212</v>
      </c>
      <c r="Q82" t="s">
        <v>46</v>
      </c>
    </row>
    <row r="83" spans="1:21" x14ac:dyDescent="0.2">
      <c r="A83" t="s">
        <v>1506</v>
      </c>
      <c r="B83">
        <v>82</v>
      </c>
      <c r="C83" t="s">
        <v>248</v>
      </c>
      <c r="D83">
        <v>53</v>
      </c>
      <c r="E83" t="s">
        <v>208</v>
      </c>
      <c r="F83" t="s">
        <v>867</v>
      </c>
      <c r="G83" s="2">
        <v>41655</v>
      </c>
      <c r="H83" s="2"/>
      <c r="I83" s="2" t="s">
        <v>22</v>
      </c>
      <c r="K83">
        <v>50</v>
      </c>
      <c r="L83">
        <v>29</v>
      </c>
      <c r="M83" s="3">
        <f t="shared" si="1"/>
        <v>0.57999999999999996</v>
      </c>
      <c r="N83" t="s">
        <v>213</v>
      </c>
    </row>
    <row r="84" spans="1:21" x14ac:dyDescent="0.2">
      <c r="A84" t="s">
        <v>1506</v>
      </c>
      <c r="B84">
        <v>83</v>
      </c>
      <c r="C84" t="s">
        <v>248</v>
      </c>
      <c r="D84">
        <v>54</v>
      </c>
      <c r="E84" t="s">
        <v>210</v>
      </c>
      <c r="F84" t="s">
        <v>868</v>
      </c>
      <c r="G84" s="2">
        <v>41655</v>
      </c>
      <c r="H84" s="2"/>
      <c r="I84" s="2" t="s">
        <v>22</v>
      </c>
      <c r="K84">
        <v>50</v>
      </c>
      <c r="L84">
        <v>17</v>
      </c>
      <c r="M84" s="3">
        <f t="shared" si="1"/>
        <v>0.34</v>
      </c>
      <c r="N84" t="s">
        <v>214</v>
      </c>
    </row>
    <row r="85" spans="1:21" x14ac:dyDescent="0.2">
      <c r="A85" t="s">
        <v>1506</v>
      </c>
      <c r="B85">
        <v>84</v>
      </c>
      <c r="C85" t="s">
        <v>248</v>
      </c>
      <c r="D85">
        <v>55</v>
      </c>
      <c r="E85" t="s">
        <v>864</v>
      </c>
      <c r="F85" t="s">
        <v>869</v>
      </c>
      <c r="G85" s="2">
        <v>41655</v>
      </c>
      <c r="H85" s="2"/>
      <c r="I85" s="2" t="s">
        <v>22</v>
      </c>
      <c r="K85">
        <v>50</v>
      </c>
      <c r="L85">
        <v>22</v>
      </c>
      <c r="M85" s="3">
        <f t="shared" si="1"/>
        <v>0.44</v>
      </c>
      <c r="N85" t="s">
        <v>215</v>
      </c>
    </row>
    <row r="86" spans="1:21" x14ac:dyDescent="0.2">
      <c r="A86" t="s">
        <v>1506</v>
      </c>
      <c r="B86">
        <v>85</v>
      </c>
      <c r="C86" t="s">
        <v>248</v>
      </c>
      <c r="D86">
        <v>56</v>
      </c>
      <c r="E86" t="s">
        <v>870</v>
      </c>
      <c r="F86" t="s">
        <v>871</v>
      </c>
      <c r="G86" s="2">
        <v>41655</v>
      </c>
      <c r="H86" s="2"/>
      <c r="I86" s="2" t="s">
        <v>22</v>
      </c>
      <c r="K86">
        <v>50</v>
      </c>
      <c r="L86">
        <v>21</v>
      </c>
      <c r="M86" s="3">
        <f t="shared" si="1"/>
        <v>0.42</v>
      </c>
      <c r="N86" t="s">
        <v>216</v>
      </c>
    </row>
    <row r="87" spans="1:21" x14ac:dyDescent="0.2">
      <c r="A87" t="s">
        <v>1506</v>
      </c>
      <c r="B87">
        <v>86</v>
      </c>
      <c r="C87" t="s">
        <v>137</v>
      </c>
      <c r="D87">
        <v>57</v>
      </c>
      <c r="E87" t="s">
        <v>872</v>
      </c>
      <c r="F87" t="s">
        <v>873</v>
      </c>
      <c r="G87" s="2">
        <v>41656</v>
      </c>
      <c r="H87" s="2"/>
      <c r="I87" s="2" t="s">
        <v>22</v>
      </c>
      <c r="K87">
        <v>30</v>
      </c>
      <c r="L87">
        <v>20</v>
      </c>
      <c r="M87" s="3">
        <f t="shared" si="1"/>
        <v>0.66666666666666663</v>
      </c>
      <c r="N87" t="s">
        <v>217</v>
      </c>
      <c r="P87" t="s">
        <v>141</v>
      </c>
      <c r="Q87" t="s">
        <v>46</v>
      </c>
      <c r="R87" t="s">
        <v>218</v>
      </c>
      <c r="S87">
        <v>14</v>
      </c>
      <c r="T87">
        <v>6</v>
      </c>
      <c r="U87">
        <v>0</v>
      </c>
    </row>
    <row r="88" spans="1:21" x14ac:dyDescent="0.2">
      <c r="A88" t="s">
        <v>1506</v>
      </c>
      <c r="B88">
        <v>87</v>
      </c>
      <c r="C88" t="s">
        <v>137</v>
      </c>
      <c r="D88">
        <v>58</v>
      </c>
      <c r="E88" t="s">
        <v>874</v>
      </c>
      <c r="F88" t="s">
        <v>875</v>
      </c>
      <c r="G88" s="2">
        <v>41656</v>
      </c>
      <c r="H88" s="2"/>
      <c r="I88" s="2" t="s">
        <v>22</v>
      </c>
      <c r="K88">
        <v>30</v>
      </c>
      <c r="L88">
        <v>17</v>
      </c>
      <c r="M88" s="3">
        <f t="shared" si="1"/>
        <v>0.56666666666666665</v>
      </c>
      <c r="N88" t="s">
        <v>219</v>
      </c>
      <c r="Q88" t="s">
        <v>59</v>
      </c>
      <c r="S88">
        <v>14</v>
      </c>
      <c r="T88">
        <v>3</v>
      </c>
      <c r="U88">
        <v>0</v>
      </c>
    </row>
    <row r="89" spans="1:21" x14ac:dyDescent="0.2">
      <c r="A89" t="s">
        <v>1506</v>
      </c>
      <c r="B89">
        <v>88</v>
      </c>
      <c r="C89" t="s">
        <v>159</v>
      </c>
      <c r="D89">
        <v>59</v>
      </c>
      <c r="E89" t="s">
        <v>128</v>
      </c>
      <c r="F89" t="s">
        <v>876</v>
      </c>
      <c r="G89" s="2">
        <v>41656</v>
      </c>
      <c r="H89" s="2"/>
      <c r="I89" s="2" t="s">
        <v>22</v>
      </c>
      <c r="K89">
        <v>30</v>
      </c>
      <c r="L89">
        <v>15</v>
      </c>
      <c r="M89" s="3">
        <f t="shared" si="1"/>
        <v>0.5</v>
      </c>
      <c r="N89" t="s">
        <v>220</v>
      </c>
    </row>
    <row r="90" spans="1:21" x14ac:dyDescent="0.2">
      <c r="A90" t="s">
        <v>1506</v>
      </c>
      <c r="B90">
        <v>89</v>
      </c>
      <c r="C90" t="s">
        <v>159</v>
      </c>
      <c r="D90">
        <v>60</v>
      </c>
      <c r="E90" t="s">
        <v>877</v>
      </c>
      <c r="F90" t="s">
        <v>878</v>
      </c>
      <c r="G90" s="2">
        <v>41656</v>
      </c>
      <c r="H90" s="2"/>
      <c r="I90" s="2" t="s">
        <v>22</v>
      </c>
      <c r="K90">
        <v>30</v>
      </c>
      <c r="L90">
        <v>24</v>
      </c>
      <c r="M90" s="3">
        <f t="shared" si="1"/>
        <v>0.8</v>
      </c>
    </row>
    <row r="91" spans="1:21" x14ac:dyDescent="0.2">
      <c r="A91" t="s">
        <v>1506</v>
      </c>
      <c r="B91">
        <v>90</v>
      </c>
      <c r="C91" t="s">
        <v>159</v>
      </c>
      <c r="D91">
        <v>61</v>
      </c>
      <c r="E91" t="s">
        <v>879</v>
      </c>
      <c r="F91" t="s">
        <v>880</v>
      </c>
      <c r="G91" s="2">
        <v>41656</v>
      </c>
      <c r="H91" s="2"/>
      <c r="I91" s="2" t="s">
        <v>22</v>
      </c>
      <c r="K91">
        <v>30</v>
      </c>
      <c r="L91">
        <v>16</v>
      </c>
      <c r="M91" s="3">
        <f t="shared" si="1"/>
        <v>0.53333333333333333</v>
      </c>
    </row>
    <row r="92" spans="1:21" x14ac:dyDescent="0.2">
      <c r="A92" t="s">
        <v>1506</v>
      </c>
      <c r="B92">
        <v>91</v>
      </c>
      <c r="C92" t="s">
        <v>159</v>
      </c>
      <c r="D92">
        <v>62</v>
      </c>
      <c r="E92" t="s">
        <v>881</v>
      </c>
      <c r="F92" t="s">
        <v>882</v>
      </c>
      <c r="G92" s="2">
        <v>41656</v>
      </c>
      <c r="H92" s="2"/>
      <c r="I92" s="2" t="s">
        <v>22</v>
      </c>
      <c r="K92">
        <v>30</v>
      </c>
      <c r="L92">
        <v>3</v>
      </c>
      <c r="M92" s="3">
        <f t="shared" si="1"/>
        <v>0.1</v>
      </c>
      <c r="N92" t="s">
        <v>221</v>
      </c>
    </row>
    <row r="93" spans="1:21" x14ac:dyDescent="0.2">
      <c r="A93" t="s">
        <v>1506</v>
      </c>
      <c r="B93">
        <v>92</v>
      </c>
      <c r="C93" t="s">
        <v>159</v>
      </c>
      <c r="D93">
        <v>63</v>
      </c>
      <c r="E93" t="s">
        <v>883</v>
      </c>
      <c r="F93" t="s">
        <v>884</v>
      </c>
      <c r="G93" s="2">
        <v>41656</v>
      </c>
      <c r="H93" s="2"/>
      <c r="I93" s="2" t="s">
        <v>22</v>
      </c>
      <c r="K93">
        <v>30</v>
      </c>
      <c r="L93">
        <v>21</v>
      </c>
      <c r="M93" s="3">
        <f t="shared" si="1"/>
        <v>0.7</v>
      </c>
    </row>
    <row r="94" spans="1:21" x14ac:dyDescent="0.2">
      <c r="A94" t="s">
        <v>1506</v>
      </c>
      <c r="B94">
        <v>93</v>
      </c>
      <c r="C94" t="s">
        <v>159</v>
      </c>
      <c r="D94">
        <v>64</v>
      </c>
      <c r="E94" t="s">
        <v>120</v>
      </c>
      <c r="F94" t="s">
        <v>885</v>
      </c>
      <c r="G94" s="2">
        <v>41656</v>
      </c>
      <c r="H94" s="2"/>
      <c r="I94" s="2" t="s">
        <v>22</v>
      </c>
      <c r="K94">
        <v>30</v>
      </c>
      <c r="L94">
        <v>22</v>
      </c>
      <c r="M94" s="3">
        <f t="shared" si="1"/>
        <v>0.73333333333333328</v>
      </c>
    </row>
    <row r="95" spans="1:21" x14ac:dyDescent="0.2">
      <c r="A95" t="s">
        <v>1506</v>
      </c>
      <c r="B95">
        <v>94</v>
      </c>
      <c r="C95" t="s">
        <v>159</v>
      </c>
      <c r="D95">
        <v>65</v>
      </c>
      <c r="E95" t="s">
        <v>113</v>
      </c>
      <c r="F95" t="s">
        <v>886</v>
      </c>
      <c r="G95" s="2">
        <v>41656</v>
      </c>
      <c r="H95" s="2"/>
      <c r="I95" s="2" t="s">
        <v>22</v>
      </c>
      <c r="K95">
        <v>30</v>
      </c>
      <c r="L95">
        <v>20</v>
      </c>
      <c r="M95" s="3">
        <f t="shared" si="1"/>
        <v>0.66666666666666663</v>
      </c>
    </row>
    <row r="96" spans="1:21" x14ac:dyDescent="0.2">
      <c r="A96" t="s">
        <v>1506</v>
      </c>
      <c r="B96">
        <v>95</v>
      </c>
      <c r="C96" t="s">
        <v>159</v>
      </c>
      <c r="D96">
        <v>66</v>
      </c>
      <c r="E96" t="s">
        <v>887</v>
      </c>
      <c r="F96" t="s">
        <v>888</v>
      </c>
      <c r="G96" s="2">
        <v>41656</v>
      </c>
      <c r="H96" s="2"/>
      <c r="I96" s="2" t="s">
        <v>22</v>
      </c>
      <c r="K96">
        <v>30</v>
      </c>
      <c r="L96" t="s">
        <v>134</v>
      </c>
      <c r="M96" s="3" t="e">
        <f t="shared" si="1"/>
        <v>#VALUE!</v>
      </c>
    </row>
    <row r="97" spans="1:17" x14ac:dyDescent="0.2">
      <c r="A97" t="s">
        <v>1506</v>
      </c>
      <c r="B97">
        <v>96</v>
      </c>
      <c r="C97" t="s">
        <v>159</v>
      </c>
      <c r="D97">
        <v>67</v>
      </c>
      <c r="E97" t="s">
        <v>887</v>
      </c>
      <c r="F97" t="s">
        <v>889</v>
      </c>
      <c r="G97" s="2">
        <v>41656</v>
      </c>
      <c r="H97" s="2"/>
      <c r="I97" s="2" t="s">
        <v>22</v>
      </c>
      <c r="K97">
        <v>30</v>
      </c>
      <c r="L97">
        <v>14</v>
      </c>
      <c r="M97" s="3">
        <f t="shared" si="1"/>
        <v>0.46666666666666667</v>
      </c>
    </row>
    <row r="98" spans="1:17" x14ac:dyDescent="0.2">
      <c r="A98" t="s">
        <v>1506</v>
      </c>
      <c r="B98">
        <v>97</v>
      </c>
      <c r="C98" t="s">
        <v>291</v>
      </c>
      <c r="D98">
        <v>68</v>
      </c>
      <c r="E98" t="s">
        <v>890</v>
      </c>
      <c r="F98" t="s">
        <v>891</v>
      </c>
      <c r="G98" s="2">
        <v>41657</v>
      </c>
      <c r="H98" s="2"/>
      <c r="I98" s="2" t="s">
        <v>22</v>
      </c>
      <c r="K98" t="s">
        <v>134</v>
      </c>
      <c r="L98" t="s">
        <v>134</v>
      </c>
      <c r="N98" t="s">
        <v>222</v>
      </c>
    </row>
    <row r="99" spans="1:17" x14ac:dyDescent="0.2">
      <c r="A99" t="s">
        <v>1506</v>
      </c>
      <c r="B99">
        <v>98</v>
      </c>
      <c r="C99" t="s">
        <v>291</v>
      </c>
      <c r="D99">
        <v>68</v>
      </c>
      <c r="E99" t="s">
        <v>890</v>
      </c>
      <c r="F99" t="s">
        <v>891</v>
      </c>
      <c r="G99" s="2">
        <v>41657</v>
      </c>
      <c r="H99" s="2"/>
      <c r="I99" s="2" t="s">
        <v>22</v>
      </c>
      <c r="K99">
        <v>30</v>
      </c>
      <c r="L99">
        <v>18</v>
      </c>
      <c r="M99" s="3">
        <f t="shared" ref="M99:M121" si="2">L99/K99</f>
        <v>0.6</v>
      </c>
      <c r="N99" t="s">
        <v>223</v>
      </c>
    </row>
    <row r="100" spans="1:17" x14ac:dyDescent="0.2">
      <c r="A100" t="s">
        <v>1506</v>
      </c>
      <c r="B100">
        <v>99</v>
      </c>
      <c r="C100" t="s">
        <v>248</v>
      </c>
      <c r="D100">
        <v>69</v>
      </c>
      <c r="E100" t="s">
        <v>892</v>
      </c>
      <c r="F100" t="s">
        <v>893</v>
      </c>
      <c r="G100" s="2">
        <v>41657</v>
      </c>
      <c r="H100" s="2"/>
      <c r="I100" s="2" t="s">
        <v>22</v>
      </c>
      <c r="K100">
        <v>50</v>
      </c>
      <c r="L100">
        <v>19</v>
      </c>
      <c r="M100" s="3">
        <f t="shared" si="2"/>
        <v>0.38</v>
      </c>
      <c r="N100" t="s">
        <v>224</v>
      </c>
    </row>
    <row r="101" spans="1:17" x14ac:dyDescent="0.2">
      <c r="A101" t="s">
        <v>1506</v>
      </c>
      <c r="B101">
        <v>100</v>
      </c>
      <c r="C101" t="s">
        <v>248</v>
      </c>
      <c r="D101">
        <v>70</v>
      </c>
      <c r="E101" t="s">
        <v>894</v>
      </c>
      <c r="F101" t="s">
        <v>895</v>
      </c>
      <c r="G101" s="2">
        <v>41657</v>
      </c>
      <c r="H101" s="2"/>
      <c r="I101" s="2" t="s">
        <v>22</v>
      </c>
      <c r="K101">
        <v>50</v>
      </c>
      <c r="L101">
        <v>24</v>
      </c>
      <c r="M101" s="3">
        <f t="shared" si="2"/>
        <v>0.48</v>
      </c>
      <c r="N101" t="s">
        <v>225</v>
      </c>
    </row>
    <row r="102" spans="1:17" x14ac:dyDescent="0.2">
      <c r="A102" t="s">
        <v>1506</v>
      </c>
      <c r="B102">
        <v>101</v>
      </c>
      <c r="C102" t="s">
        <v>248</v>
      </c>
      <c r="D102">
        <v>55</v>
      </c>
      <c r="E102" t="s">
        <v>864</v>
      </c>
      <c r="F102" t="s">
        <v>869</v>
      </c>
      <c r="G102" s="2">
        <v>41657</v>
      </c>
      <c r="H102" s="2"/>
      <c r="I102" s="2" t="s">
        <v>22</v>
      </c>
      <c r="K102">
        <v>50</v>
      </c>
      <c r="L102">
        <v>19</v>
      </c>
      <c r="M102" s="3">
        <f t="shared" si="2"/>
        <v>0.38</v>
      </c>
      <c r="N102" t="s">
        <v>226</v>
      </c>
    </row>
    <row r="103" spans="1:17" x14ac:dyDescent="0.2">
      <c r="A103" t="s">
        <v>1506</v>
      </c>
      <c r="B103">
        <v>102</v>
      </c>
      <c r="C103" t="s">
        <v>250</v>
      </c>
      <c r="D103">
        <v>71</v>
      </c>
      <c r="E103" t="s">
        <v>896</v>
      </c>
      <c r="F103" t="s">
        <v>897</v>
      </c>
      <c r="G103" s="2">
        <v>41657</v>
      </c>
      <c r="H103" s="2"/>
      <c r="I103" s="2" t="s">
        <v>22</v>
      </c>
      <c r="K103">
        <v>30</v>
      </c>
      <c r="L103">
        <v>15</v>
      </c>
      <c r="M103" s="3">
        <f t="shared" si="2"/>
        <v>0.5</v>
      </c>
      <c r="N103" t="s">
        <v>227</v>
      </c>
      <c r="Q103" t="s">
        <v>228</v>
      </c>
    </row>
    <row r="104" spans="1:17" x14ac:dyDescent="0.2">
      <c r="A104" t="s">
        <v>1506</v>
      </c>
      <c r="B104">
        <v>103</v>
      </c>
      <c r="C104" t="s">
        <v>250</v>
      </c>
      <c r="D104">
        <v>71</v>
      </c>
      <c r="E104" t="s">
        <v>896</v>
      </c>
      <c r="F104" t="s">
        <v>897</v>
      </c>
      <c r="G104" s="2">
        <v>41657</v>
      </c>
      <c r="H104" s="2"/>
      <c r="I104" s="2" t="s">
        <v>22</v>
      </c>
      <c r="K104">
        <v>30</v>
      </c>
      <c r="L104">
        <v>21</v>
      </c>
      <c r="M104" s="3">
        <f t="shared" si="2"/>
        <v>0.7</v>
      </c>
      <c r="N104" t="s">
        <v>229</v>
      </c>
      <c r="Q104" t="s">
        <v>46</v>
      </c>
    </row>
    <row r="105" spans="1:17" x14ac:dyDescent="0.2">
      <c r="A105" t="s">
        <v>1506</v>
      </c>
      <c r="B105">
        <v>104</v>
      </c>
      <c r="C105" t="s">
        <v>250</v>
      </c>
      <c r="D105">
        <v>71</v>
      </c>
      <c r="E105" t="s">
        <v>896</v>
      </c>
      <c r="F105" t="s">
        <v>897</v>
      </c>
      <c r="G105" s="2">
        <v>41657</v>
      </c>
      <c r="H105" s="2"/>
      <c r="I105" s="2" t="s">
        <v>22</v>
      </c>
      <c r="K105">
        <v>30</v>
      </c>
      <c r="L105">
        <v>13</v>
      </c>
      <c r="M105" s="3">
        <f t="shared" si="2"/>
        <v>0.43333333333333335</v>
      </c>
      <c r="N105" t="s">
        <v>229</v>
      </c>
      <c r="Q105" t="s">
        <v>230</v>
      </c>
    </row>
    <row r="106" spans="1:17" x14ac:dyDescent="0.2">
      <c r="A106" t="s">
        <v>1506</v>
      </c>
      <c r="B106">
        <v>105</v>
      </c>
      <c r="C106" t="s">
        <v>250</v>
      </c>
      <c r="D106">
        <v>72</v>
      </c>
      <c r="E106" t="s">
        <v>898</v>
      </c>
      <c r="F106" t="s">
        <v>899</v>
      </c>
      <c r="G106" s="2">
        <v>41657</v>
      </c>
      <c r="H106" s="2"/>
      <c r="I106" s="2" t="s">
        <v>22</v>
      </c>
      <c r="K106">
        <v>30</v>
      </c>
      <c r="L106">
        <v>17</v>
      </c>
      <c r="M106" s="3">
        <f t="shared" si="2"/>
        <v>0.56666666666666665</v>
      </c>
      <c r="N106" t="s">
        <v>231</v>
      </c>
      <c r="Q106" t="s">
        <v>230</v>
      </c>
    </row>
    <row r="107" spans="1:17" x14ac:dyDescent="0.2">
      <c r="A107" t="s">
        <v>1506</v>
      </c>
      <c r="B107">
        <v>106</v>
      </c>
      <c r="C107" t="s">
        <v>250</v>
      </c>
      <c r="D107">
        <v>73</v>
      </c>
      <c r="E107" t="s">
        <v>900</v>
      </c>
      <c r="F107" t="s">
        <v>901</v>
      </c>
      <c r="G107" s="2">
        <v>41657</v>
      </c>
      <c r="H107" s="2"/>
      <c r="I107" s="2" t="s">
        <v>22</v>
      </c>
      <c r="K107">
        <v>30</v>
      </c>
      <c r="L107">
        <v>19</v>
      </c>
      <c r="M107" s="3">
        <f t="shared" si="2"/>
        <v>0.6333333333333333</v>
      </c>
      <c r="Q107" t="s">
        <v>46</v>
      </c>
    </row>
    <row r="108" spans="1:17" x14ac:dyDescent="0.2">
      <c r="A108" t="s">
        <v>1506</v>
      </c>
      <c r="B108">
        <v>107</v>
      </c>
      <c r="C108" t="s">
        <v>250</v>
      </c>
      <c r="D108">
        <v>73</v>
      </c>
      <c r="E108" t="s">
        <v>900</v>
      </c>
      <c r="F108" t="s">
        <v>901</v>
      </c>
      <c r="G108" s="2">
        <v>41657</v>
      </c>
      <c r="H108" s="2"/>
      <c r="I108" s="2" t="s">
        <v>22</v>
      </c>
      <c r="K108">
        <v>30</v>
      </c>
      <c r="L108">
        <v>19</v>
      </c>
      <c r="M108" s="3">
        <f t="shared" si="2"/>
        <v>0.6333333333333333</v>
      </c>
      <c r="N108" t="s">
        <v>232</v>
      </c>
      <c r="Q108" t="s">
        <v>46</v>
      </c>
    </row>
    <row r="109" spans="1:17" x14ac:dyDescent="0.2">
      <c r="A109" t="s">
        <v>1506</v>
      </c>
      <c r="B109">
        <v>108</v>
      </c>
      <c r="C109" t="s">
        <v>250</v>
      </c>
      <c r="D109">
        <v>74</v>
      </c>
      <c r="E109" t="s">
        <v>902</v>
      </c>
      <c r="F109" t="s">
        <v>903</v>
      </c>
      <c r="G109" s="2">
        <v>41658</v>
      </c>
      <c r="H109" s="2"/>
      <c r="I109" s="2" t="s">
        <v>22</v>
      </c>
      <c r="K109">
        <v>30</v>
      </c>
      <c r="L109">
        <v>10</v>
      </c>
      <c r="M109" s="3">
        <f t="shared" si="2"/>
        <v>0.33333333333333331</v>
      </c>
      <c r="N109" t="s">
        <v>233</v>
      </c>
      <c r="Q109" t="s">
        <v>46</v>
      </c>
    </row>
    <row r="110" spans="1:17" x14ac:dyDescent="0.2">
      <c r="A110" t="s">
        <v>1506</v>
      </c>
      <c r="B110">
        <v>109</v>
      </c>
      <c r="C110" t="s">
        <v>250</v>
      </c>
      <c r="D110">
        <v>75</v>
      </c>
      <c r="E110" t="s">
        <v>904</v>
      </c>
      <c r="F110" t="s">
        <v>905</v>
      </c>
      <c r="G110" s="2">
        <v>41658</v>
      </c>
      <c r="H110" s="2"/>
      <c r="I110" s="2" t="s">
        <v>22</v>
      </c>
      <c r="K110">
        <v>30</v>
      </c>
      <c r="L110">
        <v>19</v>
      </c>
      <c r="M110" s="3">
        <f t="shared" si="2"/>
        <v>0.6333333333333333</v>
      </c>
      <c r="N110" t="s">
        <v>234</v>
      </c>
      <c r="Q110" t="s">
        <v>46</v>
      </c>
    </row>
    <row r="111" spans="1:17" x14ac:dyDescent="0.2">
      <c r="A111" t="s">
        <v>1506</v>
      </c>
      <c r="B111">
        <v>110</v>
      </c>
      <c r="C111" t="s">
        <v>250</v>
      </c>
      <c r="D111">
        <v>76</v>
      </c>
      <c r="E111" t="s">
        <v>904</v>
      </c>
      <c r="F111" t="s">
        <v>906</v>
      </c>
      <c r="G111" s="2">
        <v>41658</v>
      </c>
      <c r="H111" s="2"/>
      <c r="I111" s="2" t="s">
        <v>22</v>
      </c>
      <c r="K111">
        <v>30</v>
      </c>
      <c r="L111">
        <v>19</v>
      </c>
      <c r="M111" s="3">
        <f t="shared" si="2"/>
        <v>0.6333333333333333</v>
      </c>
      <c r="N111" t="s">
        <v>235</v>
      </c>
      <c r="Q111" t="s">
        <v>230</v>
      </c>
    </row>
    <row r="112" spans="1:17" x14ac:dyDescent="0.2">
      <c r="A112" t="s">
        <v>1506</v>
      </c>
      <c r="B112">
        <v>111</v>
      </c>
      <c r="C112" t="s">
        <v>250</v>
      </c>
      <c r="D112">
        <v>76</v>
      </c>
      <c r="E112" t="s">
        <v>904</v>
      </c>
      <c r="F112" t="s">
        <v>906</v>
      </c>
      <c r="G112" s="2">
        <v>41658</v>
      </c>
      <c r="H112" s="2"/>
      <c r="I112" s="2" t="s">
        <v>22</v>
      </c>
      <c r="K112">
        <v>30</v>
      </c>
      <c r="L112">
        <v>10</v>
      </c>
      <c r="M112" s="3">
        <f t="shared" si="2"/>
        <v>0.33333333333333331</v>
      </c>
      <c r="N112" t="s">
        <v>236</v>
      </c>
      <c r="Q112" t="s">
        <v>46</v>
      </c>
    </row>
    <row r="113" spans="1:21" x14ac:dyDescent="0.2">
      <c r="A113" t="s">
        <v>1506</v>
      </c>
      <c r="B113">
        <v>112</v>
      </c>
      <c r="C113" t="s">
        <v>250</v>
      </c>
      <c r="D113">
        <v>77</v>
      </c>
      <c r="E113" t="s">
        <v>907</v>
      </c>
      <c r="F113" t="s">
        <v>908</v>
      </c>
      <c r="G113" s="2">
        <v>41658</v>
      </c>
      <c r="H113" s="2"/>
      <c r="I113" s="2" t="s">
        <v>22</v>
      </c>
      <c r="K113">
        <v>30</v>
      </c>
      <c r="L113">
        <v>20</v>
      </c>
      <c r="M113" s="3">
        <f t="shared" si="2"/>
        <v>0.66666666666666663</v>
      </c>
      <c r="N113" t="s">
        <v>237</v>
      </c>
      <c r="Q113" t="s">
        <v>230</v>
      </c>
    </row>
    <row r="114" spans="1:21" x14ac:dyDescent="0.2">
      <c r="A114" t="s">
        <v>1506</v>
      </c>
      <c r="B114">
        <v>113</v>
      </c>
      <c r="C114" t="s">
        <v>250</v>
      </c>
      <c r="D114">
        <v>78</v>
      </c>
      <c r="E114" t="s">
        <v>909</v>
      </c>
      <c r="F114" t="s">
        <v>910</v>
      </c>
      <c r="G114" s="2">
        <v>41658</v>
      </c>
      <c r="H114" s="2"/>
      <c r="I114" s="2" t="s">
        <v>22</v>
      </c>
      <c r="K114">
        <v>30</v>
      </c>
      <c r="L114">
        <v>17</v>
      </c>
      <c r="M114" s="3">
        <f t="shared" si="2"/>
        <v>0.56666666666666665</v>
      </c>
      <c r="N114" s="4" t="s">
        <v>238</v>
      </c>
      <c r="Q114" t="s">
        <v>46</v>
      </c>
      <c r="R114" t="s">
        <v>239</v>
      </c>
    </row>
    <row r="115" spans="1:21" x14ac:dyDescent="0.2">
      <c r="A115" t="s">
        <v>1506</v>
      </c>
      <c r="B115">
        <v>114</v>
      </c>
      <c r="C115" t="s">
        <v>137</v>
      </c>
      <c r="D115">
        <v>79</v>
      </c>
      <c r="E115" t="s">
        <v>138</v>
      </c>
      <c r="F115" t="s">
        <v>911</v>
      </c>
      <c r="G115" s="2">
        <v>41658</v>
      </c>
      <c r="H115" s="2"/>
      <c r="I115" s="2" t="s">
        <v>22</v>
      </c>
      <c r="K115">
        <v>30</v>
      </c>
      <c r="L115">
        <v>15</v>
      </c>
      <c r="M115" s="3">
        <f t="shared" si="2"/>
        <v>0.5</v>
      </c>
      <c r="N115" t="s">
        <v>240</v>
      </c>
      <c r="P115" t="s">
        <v>241</v>
      </c>
      <c r="Q115" t="s">
        <v>230</v>
      </c>
      <c r="S115">
        <v>9</v>
      </c>
      <c r="T115">
        <v>6</v>
      </c>
      <c r="U115">
        <v>0</v>
      </c>
    </row>
    <row r="116" spans="1:21" x14ac:dyDescent="0.2">
      <c r="A116" t="s">
        <v>1506</v>
      </c>
      <c r="B116" s="5">
        <v>116</v>
      </c>
      <c r="C116" t="s">
        <v>137</v>
      </c>
      <c r="D116">
        <v>82</v>
      </c>
      <c r="E116" t="s">
        <v>912</v>
      </c>
      <c r="F116" t="s">
        <v>913</v>
      </c>
      <c r="G116" s="2">
        <v>41658</v>
      </c>
      <c r="H116" s="2"/>
      <c r="I116" s="2" t="s">
        <v>22</v>
      </c>
      <c r="K116">
        <v>30</v>
      </c>
      <c r="L116">
        <v>12</v>
      </c>
      <c r="M116" s="3">
        <f t="shared" si="2"/>
        <v>0.4</v>
      </c>
      <c r="P116" t="s">
        <v>172</v>
      </c>
      <c r="Q116" t="s">
        <v>46</v>
      </c>
      <c r="S116">
        <v>5</v>
      </c>
      <c r="T116">
        <v>5</v>
      </c>
      <c r="U116">
        <v>2</v>
      </c>
    </row>
    <row r="117" spans="1:21" x14ac:dyDescent="0.2">
      <c r="A117" t="s">
        <v>1506</v>
      </c>
      <c r="B117" s="5">
        <v>117</v>
      </c>
      <c r="C117" t="s">
        <v>137</v>
      </c>
      <c r="D117">
        <v>83</v>
      </c>
      <c r="E117" t="s">
        <v>191</v>
      </c>
      <c r="F117" t="s">
        <v>914</v>
      </c>
      <c r="G117" s="2">
        <v>41658</v>
      </c>
      <c r="H117" s="2"/>
      <c r="I117" s="2" t="s">
        <v>22</v>
      </c>
      <c r="K117">
        <v>30</v>
      </c>
      <c r="L117">
        <v>6</v>
      </c>
      <c r="M117" s="3">
        <f t="shared" si="2"/>
        <v>0.2</v>
      </c>
      <c r="P117" t="s">
        <v>141</v>
      </c>
      <c r="Q117" t="s">
        <v>46</v>
      </c>
    </row>
    <row r="118" spans="1:21" x14ac:dyDescent="0.2">
      <c r="A118" t="s">
        <v>1506</v>
      </c>
      <c r="B118" s="5">
        <v>118</v>
      </c>
      <c r="C118" t="s">
        <v>137</v>
      </c>
      <c r="D118">
        <v>84</v>
      </c>
      <c r="E118" t="s">
        <v>428</v>
      </c>
      <c r="F118" t="s">
        <v>915</v>
      </c>
      <c r="G118" s="2">
        <v>41658</v>
      </c>
      <c r="H118" s="2"/>
      <c r="I118" s="2" t="s">
        <v>22</v>
      </c>
      <c r="K118">
        <v>30</v>
      </c>
      <c r="L118">
        <v>19</v>
      </c>
      <c r="M118" s="3">
        <f t="shared" si="2"/>
        <v>0.6333333333333333</v>
      </c>
      <c r="P118" t="s">
        <v>141</v>
      </c>
      <c r="Q118" t="s">
        <v>230</v>
      </c>
      <c r="S118">
        <v>11</v>
      </c>
      <c r="T118">
        <v>7</v>
      </c>
      <c r="U118">
        <v>1</v>
      </c>
    </row>
    <row r="119" spans="1:21" x14ac:dyDescent="0.2">
      <c r="A119" t="s">
        <v>1506</v>
      </c>
      <c r="B119" s="5">
        <v>119</v>
      </c>
      <c r="C119" t="s">
        <v>137</v>
      </c>
      <c r="D119">
        <v>85</v>
      </c>
      <c r="E119" t="s">
        <v>432</v>
      </c>
      <c r="F119" t="s">
        <v>916</v>
      </c>
      <c r="G119" s="2">
        <v>41658</v>
      </c>
      <c r="H119" s="2"/>
      <c r="I119" s="2" t="s">
        <v>22</v>
      </c>
      <c r="K119">
        <v>30</v>
      </c>
      <c r="L119">
        <v>10</v>
      </c>
      <c r="M119" s="3">
        <f t="shared" si="2"/>
        <v>0.33333333333333331</v>
      </c>
      <c r="P119" t="s">
        <v>172</v>
      </c>
      <c r="Q119" t="s">
        <v>46</v>
      </c>
      <c r="S119">
        <v>6</v>
      </c>
      <c r="T119">
        <v>3</v>
      </c>
      <c r="U119">
        <v>1</v>
      </c>
    </row>
    <row r="120" spans="1:21" x14ac:dyDescent="0.2">
      <c r="A120" t="s">
        <v>1506</v>
      </c>
      <c r="B120" s="7" t="s">
        <v>242</v>
      </c>
      <c r="C120" t="s">
        <v>137</v>
      </c>
      <c r="D120">
        <v>80</v>
      </c>
      <c r="E120" t="s">
        <v>160</v>
      </c>
      <c r="F120" t="s">
        <v>917</v>
      </c>
      <c r="G120" s="2">
        <v>41658</v>
      </c>
      <c r="H120" s="2"/>
      <c r="I120" s="2" t="s">
        <v>22</v>
      </c>
      <c r="K120">
        <v>30</v>
      </c>
      <c r="L120">
        <v>12</v>
      </c>
      <c r="M120" s="3">
        <f t="shared" si="2"/>
        <v>0.4</v>
      </c>
      <c r="N120" t="s">
        <v>243</v>
      </c>
      <c r="P120" t="s">
        <v>102</v>
      </c>
      <c r="Q120" t="s">
        <v>46</v>
      </c>
      <c r="S120">
        <v>7</v>
      </c>
      <c r="T120">
        <v>4</v>
      </c>
      <c r="U120">
        <v>1</v>
      </c>
    </row>
    <row r="121" spans="1:21" x14ac:dyDescent="0.2">
      <c r="A121" t="s">
        <v>1506</v>
      </c>
      <c r="B121" s="18" t="s">
        <v>244</v>
      </c>
      <c r="C121" t="s">
        <v>137</v>
      </c>
      <c r="D121">
        <v>81</v>
      </c>
      <c r="E121" t="s">
        <v>160</v>
      </c>
      <c r="F121" t="s">
        <v>917</v>
      </c>
      <c r="G121" s="2">
        <v>41658</v>
      </c>
      <c r="H121" s="2"/>
      <c r="I121" s="2" t="s">
        <v>22</v>
      </c>
      <c r="K121">
        <v>30</v>
      </c>
      <c r="L121">
        <v>14</v>
      </c>
      <c r="M121" s="3">
        <f t="shared" si="2"/>
        <v>0.46666666666666667</v>
      </c>
      <c r="N121" t="s">
        <v>245</v>
      </c>
      <c r="P121" t="s">
        <v>172</v>
      </c>
      <c r="Q121" t="s">
        <v>46</v>
      </c>
      <c r="S121">
        <v>7</v>
      </c>
      <c r="T121">
        <v>5</v>
      </c>
      <c r="U121">
        <v>2</v>
      </c>
    </row>
    <row r="122" spans="1:21" x14ac:dyDescent="0.2">
      <c r="A122" t="s">
        <v>1506</v>
      </c>
      <c r="B122" s="5"/>
      <c r="G122" s="2"/>
      <c r="H122" s="2"/>
      <c r="I122" s="2"/>
      <c r="M122" s="3"/>
    </row>
    <row r="123" spans="1:21" x14ac:dyDescent="0.2">
      <c r="A123" t="s">
        <v>1506</v>
      </c>
      <c r="B123" s="8">
        <v>9.1</v>
      </c>
      <c r="C123" s="4" t="s">
        <v>137</v>
      </c>
      <c r="D123" s="47">
        <v>52</v>
      </c>
      <c r="E123" s="47" t="s">
        <v>90</v>
      </c>
      <c r="F123" s="47" t="s">
        <v>91</v>
      </c>
      <c r="G123" s="2">
        <v>41652</v>
      </c>
      <c r="H123" s="2"/>
      <c r="I123" s="2" t="s">
        <v>246</v>
      </c>
      <c r="N123" t="s">
        <v>287</v>
      </c>
      <c r="Q123" t="s">
        <v>247</v>
      </c>
    </row>
    <row r="124" spans="1:21" x14ac:dyDescent="0.2">
      <c r="A124" t="s">
        <v>1506</v>
      </c>
      <c r="B124" s="14">
        <v>9.1999999999999993</v>
      </c>
      <c r="C124" s="15" t="s">
        <v>248</v>
      </c>
      <c r="D124" s="47">
        <v>55</v>
      </c>
      <c r="E124" s="47" t="s">
        <v>864</v>
      </c>
      <c r="F124" s="47" t="s">
        <v>869</v>
      </c>
      <c r="N124" t="s">
        <v>249</v>
      </c>
      <c r="Q124">
        <v>30</v>
      </c>
    </row>
    <row r="125" spans="1:21" x14ac:dyDescent="0.2">
      <c r="A125" t="s">
        <v>1506</v>
      </c>
      <c r="B125" s="14">
        <v>9.3000000000000007</v>
      </c>
      <c r="C125" s="15" t="s">
        <v>250</v>
      </c>
      <c r="D125" s="47">
        <v>71</v>
      </c>
      <c r="E125" s="47" t="s">
        <v>896</v>
      </c>
      <c r="F125" s="47" t="s">
        <v>897</v>
      </c>
      <c r="N125" t="s">
        <v>251</v>
      </c>
    </row>
    <row r="126" spans="1:21" x14ac:dyDescent="0.2">
      <c r="A126" t="s">
        <v>1506</v>
      </c>
      <c r="B126" s="14">
        <v>9.4</v>
      </c>
      <c r="C126" s="15" t="s">
        <v>248</v>
      </c>
      <c r="D126" s="47">
        <v>69</v>
      </c>
      <c r="E126" s="47" t="s">
        <v>892</v>
      </c>
      <c r="F126" s="47" t="s">
        <v>893</v>
      </c>
      <c r="N126" t="s">
        <v>252</v>
      </c>
    </row>
    <row r="127" spans="1:21" x14ac:dyDescent="0.2">
      <c r="A127" t="s">
        <v>1506</v>
      </c>
      <c r="B127" s="14">
        <v>9.5</v>
      </c>
      <c r="C127" s="15" t="s">
        <v>253</v>
      </c>
      <c r="D127" s="47">
        <v>8</v>
      </c>
      <c r="E127" s="47" t="s">
        <v>39</v>
      </c>
      <c r="F127" s="47" t="s">
        <v>40</v>
      </c>
      <c r="N127" t="s">
        <v>254</v>
      </c>
    </row>
    <row r="128" spans="1:21" x14ac:dyDescent="0.2">
      <c r="A128" t="s">
        <v>1506</v>
      </c>
      <c r="B128" s="8">
        <v>9.6</v>
      </c>
      <c r="C128" s="4" t="s">
        <v>137</v>
      </c>
      <c r="D128" s="47">
        <v>58</v>
      </c>
      <c r="E128" s="47" t="s">
        <v>874</v>
      </c>
      <c r="F128" s="47" t="s">
        <v>875</v>
      </c>
      <c r="N128" t="s">
        <v>255</v>
      </c>
    </row>
    <row r="129" spans="1:14" x14ac:dyDescent="0.2">
      <c r="A129" t="s">
        <v>1506</v>
      </c>
      <c r="B129" s="8">
        <v>9.6999999999999993</v>
      </c>
      <c r="C129" s="4" t="s">
        <v>137</v>
      </c>
      <c r="E129" s="47"/>
      <c r="F129" s="47"/>
      <c r="N129" t="s">
        <v>256</v>
      </c>
    </row>
    <row r="130" spans="1:14" x14ac:dyDescent="0.2">
      <c r="A130" t="s">
        <v>1506</v>
      </c>
      <c r="B130" s="8">
        <v>9.8000000000000007</v>
      </c>
      <c r="C130" s="4" t="s">
        <v>159</v>
      </c>
      <c r="D130" s="47">
        <v>52</v>
      </c>
      <c r="E130" s="47" t="s">
        <v>90</v>
      </c>
      <c r="F130" s="47" t="s">
        <v>91</v>
      </c>
      <c r="G130" s="2">
        <v>41652</v>
      </c>
      <c r="H130" s="2"/>
      <c r="I130" t="s">
        <v>246</v>
      </c>
      <c r="N130" t="s">
        <v>257</v>
      </c>
    </row>
    <row r="131" spans="1:14" x14ac:dyDescent="0.2">
      <c r="A131" t="s">
        <v>1506</v>
      </c>
      <c r="B131" s="8">
        <v>9.9</v>
      </c>
      <c r="C131" s="4" t="s">
        <v>159</v>
      </c>
      <c r="E131" s="47"/>
      <c r="F131" s="47"/>
      <c r="G131" t="s">
        <v>134</v>
      </c>
      <c r="I131" t="s">
        <v>246</v>
      </c>
      <c r="N131" t="s">
        <v>258</v>
      </c>
    </row>
    <row r="132" spans="1:14" x14ac:dyDescent="0.2">
      <c r="A132" t="s">
        <v>1506</v>
      </c>
      <c r="B132" s="12">
        <v>9.1</v>
      </c>
      <c r="C132" s="4" t="s">
        <v>159</v>
      </c>
      <c r="E132" s="47"/>
      <c r="F132" s="47"/>
      <c r="G132" t="s">
        <v>134</v>
      </c>
      <c r="I132" t="s">
        <v>246</v>
      </c>
      <c r="N132" t="s">
        <v>259</v>
      </c>
    </row>
    <row r="133" spans="1:14" x14ac:dyDescent="0.2">
      <c r="A133" t="s">
        <v>1506</v>
      </c>
      <c r="B133" s="16">
        <v>9.11</v>
      </c>
      <c r="C133" s="17" t="s">
        <v>159</v>
      </c>
      <c r="E133" s="47"/>
      <c r="F133" s="47"/>
      <c r="G133" s="2">
        <v>41656</v>
      </c>
      <c r="H133" s="2"/>
      <c r="I133" t="s">
        <v>246</v>
      </c>
      <c r="N133" t="s">
        <v>260</v>
      </c>
    </row>
    <row r="134" spans="1:14" x14ac:dyDescent="0.2">
      <c r="A134" t="s">
        <v>1506</v>
      </c>
      <c r="B134" s="8">
        <v>9.1199999999999992</v>
      </c>
      <c r="C134" s="4" t="s">
        <v>159</v>
      </c>
      <c r="E134" s="47"/>
      <c r="F134" s="47"/>
      <c r="G134" s="2">
        <v>41656</v>
      </c>
      <c r="H134" s="2"/>
      <c r="I134" t="s">
        <v>246</v>
      </c>
      <c r="N134" t="s">
        <v>260</v>
      </c>
    </row>
    <row r="135" spans="1:14" x14ac:dyDescent="0.2">
      <c r="A135" t="s">
        <v>1506</v>
      </c>
      <c r="B135" s="16">
        <v>9.1300000000000008</v>
      </c>
      <c r="C135" s="17" t="s">
        <v>159</v>
      </c>
      <c r="E135" s="47"/>
      <c r="F135" s="47"/>
      <c r="G135" s="2">
        <v>41656</v>
      </c>
      <c r="H135" s="2"/>
      <c r="I135" t="s">
        <v>246</v>
      </c>
      <c r="N135" t="s">
        <v>260</v>
      </c>
    </row>
    <row r="136" spans="1:14" x14ac:dyDescent="0.2">
      <c r="A136" t="s">
        <v>1506</v>
      </c>
      <c r="B136" s="6">
        <v>9.14</v>
      </c>
      <c r="C136" t="s">
        <v>159</v>
      </c>
      <c r="D136" s="47">
        <v>52</v>
      </c>
      <c r="E136" s="47" t="s">
        <v>90</v>
      </c>
      <c r="F136" s="47" t="s">
        <v>91</v>
      </c>
      <c r="G136" s="2">
        <v>41652</v>
      </c>
      <c r="H136" s="2"/>
      <c r="I136" t="s">
        <v>246</v>
      </c>
      <c r="N136" t="s">
        <v>257</v>
      </c>
    </row>
    <row r="137" spans="1:14" x14ac:dyDescent="0.2">
      <c r="A137" t="s">
        <v>1506</v>
      </c>
      <c r="B137" s="6">
        <v>9.15</v>
      </c>
      <c r="C137" t="s">
        <v>159</v>
      </c>
      <c r="D137" s="47">
        <v>52</v>
      </c>
      <c r="E137" s="47" t="s">
        <v>90</v>
      </c>
      <c r="F137" s="47" t="s">
        <v>91</v>
      </c>
      <c r="G137" s="2">
        <v>41652</v>
      </c>
      <c r="H137" s="2"/>
      <c r="I137" t="s">
        <v>246</v>
      </c>
      <c r="N137" t="s">
        <v>257</v>
      </c>
    </row>
    <row r="138" spans="1:14" x14ac:dyDescent="0.2">
      <c r="A138" t="s">
        <v>1506</v>
      </c>
      <c r="B138" s="16">
        <v>9.16</v>
      </c>
      <c r="C138" s="17" t="s">
        <v>159</v>
      </c>
      <c r="D138" s="47">
        <v>52</v>
      </c>
      <c r="E138" s="47" t="s">
        <v>90</v>
      </c>
      <c r="F138" s="47" t="s">
        <v>91</v>
      </c>
      <c r="G138" s="2">
        <v>41652</v>
      </c>
      <c r="H138" s="2"/>
      <c r="I138" t="s">
        <v>246</v>
      </c>
      <c r="N138" t="s">
        <v>257</v>
      </c>
    </row>
    <row r="139" spans="1:14" x14ac:dyDescent="0.2">
      <c r="A139" t="s">
        <v>1506</v>
      </c>
      <c r="B139" s="16">
        <v>9.17</v>
      </c>
      <c r="C139" s="17" t="s">
        <v>159</v>
      </c>
      <c r="G139" s="2">
        <v>41656</v>
      </c>
      <c r="H139" s="2"/>
      <c r="I139" t="s">
        <v>246</v>
      </c>
      <c r="N139" t="s">
        <v>260</v>
      </c>
    </row>
    <row r="140" spans="1:14" x14ac:dyDescent="0.2">
      <c r="A140" t="s">
        <v>1506</v>
      </c>
      <c r="B140" s="16">
        <v>9.18</v>
      </c>
      <c r="C140" s="17" t="s">
        <v>159</v>
      </c>
      <c r="G140" s="2">
        <v>41656</v>
      </c>
      <c r="H140" s="2"/>
      <c r="I140" t="s">
        <v>246</v>
      </c>
      <c r="N140" t="s">
        <v>260</v>
      </c>
    </row>
    <row r="141" spans="1:14" x14ac:dyDescent="0.2">
      <c r="A141" t="s">
        <v>1506</v>
      </c>
      <c r="B141" s="16">
        <v>9.19</v>
      </c>
      <c r="C141" s="17" t="s">
        <v>159</v>
      </c>
      <c r="G141" s="2">
        <v>41658</v>
      </c>
      <c r="H141" s="2"/>
      <c r="I141" t="s">
        <v>261</v>
      </c>
      <c r="N141" t="s">
        <v>259</v>
      </c>
    </row>
    <row r="142" spans="1:14" x14ac:dyDescent="0.2">
      <c r="A142" t="s">
        <v>1506</v>
      </c>
      <c r="B142" s="13">
        <v>9.1999999999999993</v>
      </c>
      <c r="C142" s="4" t="s">
        <v>159</v>
      </c>
      <c r="D142" s="47">
        <v>30</v>
      </c>
      <c r="E142" s="47" t="s">
        <v>132</v>
      </c>
      <c r="F142" s="47" t="s">
        <v>133</v>
      </c>
      <c r="G142" t="s">
        <v>134</v>
      </c>
      <c r="I142" t="s">
        <v>246</v>
      </c>
      <c r="N142" t="s">
        <v>262</v>
      </c>
    </row>
    <row r="143" spans="1:14" x14ac:dyDescent="0.2">
      <c r="A143" t="s">
        <v>1506</v>
      </c>
      <c r="B143" s="8">
        <v>9.2100000000000009</v>
      </c>
      <c r="C143" s="4" t="s">
        <v>159</v>
      </c>
      <c r="G143" t="s">
        <v>134</v>
      </c>
      <c r="I143" t="s">
        <v>263</v>
      </c>
      <c r="N143" t="s">
        <v>264</v>
      </c>
    </row>
    <row r="144" spans="1:14" x14ac:dyDescent="0.2">
      <c r="A144" t="s">
        <v>1506</v>
      </c>
      <c r="B144" s="16">
        <v>9.2200000000000006</v>
      </c>
      <c r="C144" s="17" t="s">
        <v>159</v>
      </c>
      <c r="G144" t="s">
        <v>134</v>
      </c>
      <c r="I144" t="s">
        <v>263</v>
      </c>
      <c r="N144" t="s">
        <v>265</v>
      </c>
    </row>
    <row r="145" spans="1:14" x14ac:dyDescent="0.2">
      <c r="A145" t="s">
        <v>1506</v>
      </c>
      <c r="B145" s="8">
        <v>9.23</v>
      </c>
      <c r="C145" s="4" t="s">
        <v>137</v>
      </c>
      <c r="G145" t="s">
        <v>266</v>
      </c>
      <c r="I145" t="s">
        <v>134</v>
      </c>
    </row>
    <row r="146" spans="1:14" x14ac:dyDescent="0.2">
      <c r="A146" t="s">
        <v>1506</v>
      </c>
      <c r="B146" s="11">
        <v>9.24</v>
      </c>
      <c r="C146" s="4" t="s">
        <v>137</v>
      </c>
      <c r="D146" s="47">
        <v>57</v>
      </c>
      <c r="E146" s="47" t="s">
        <v>872</v>
      </c>
      <c r="F146" s="47" t="s">
        <v>873</v>
      </c>
      <c r="G146" t="s">
        <v>134</v>
      </c>
      <c r="I146" t="s">
        <v>267</v>
      </c>
      <c r="N146" t="s">
        <v>268</v>
      </c>
    </row>
    <row r="147" spans="1:14" x14ac:dyDescent="0.2">
      <c r="A147" t="s">
        <v>1506</v>
      </c>
      <c r="B147" s="8">
        <v>9.25</v>
      </c>
      <c r="C147" s="4" t="s">
        <v>137</v>
      </c>
      <c r="D147" s="47">
        <v>31</v>
      </c>
      <c r="E147" s="47" t="s">
        <v>138</v>
      </c>
      <c r="F147" s="47" t="s">
        <v>139</v>
      </c>
      <c r="G147" t="s">
        <v>134</v>
      </c>
      <c r="I147" t="s">
        <v>246</v>
      </c>
      <c r="N147" t="s">
        <v>269</v>
      </c>
    </row>
    <row r="148" spans="1:14" x14ac:dyDescent="0.2">
      <c r="A148" t="s">
        <v>1506</v>
      </c>
      <c r="B148" s="8">
        <v>9.26</v>
      </c>
      <c r="C148" s="4" t="s">
        <v>137</v>
      </c>
      <c r="G148" t="s">
        <v>134</v>
      </c>
      <c r="I148" t="s">
        <v>263</v>
      </c>
      <c r="N148" t="s">
        <v>264</v>
      </c>
    </row>
    <row r="149" spans="1:14" x14ac:dyDescent="0.2">
      <c r="A149" t="s">
        <v>1506</v>
      </c>
      <c r="B149" s="11">
        <v>9.27</v>
      </c>
      <c r="C149" s="4" t="s">
        <v>248</v>
      </c>
      <c r="D149" s="47">
        <v>53</v>
      </c>
      <c r="E149" s="47" t="s">
        <v>208</v>
      </c>
      <c r="F149" s="47" t="s">
        <v>867</v>
      </c>
      <c r="G149" t="s">
        <v>134</v>
      </c>
      <c r="I149" t="s">
        <v>246</v>
      </c>
      <c r="N149" t="s">
        <v>270</v>
      </c>
    </row>
    <row r="150" spans="1:14" x14ac:dyDescent="0.2">
      <c r="A150" t="s">
        <v>1506</v>
      </c>
      <c r="B150" s="11">
        <v>9.2799999999999994</v>
      </c>
      <c r="C150" s="4" t="s">
        <v>248</v>
      </c>
      <c r="D150" s="47">
        <v>18</v>
      </c>
      <c r="E150" s="47" t="s">
        <v>85</v>
      </c>
      <c r="F150" s="47" t="s">
        <v>86</v>
      </c>
      <c r="G150" t="s">
        <v>134</v>
      </c>
      <c r="I150" t="s">
        <v>246</v>
      </c>
      <c r="N150" t="s">
        <v>271</v>
      </c>
    </row>
    <row r="151" spans="1:14" x14ac:dyDescent="0.2">
      <c r="A151" t="s">
        <v>1506</v>
      </c>
      <c r="B151" s="11">
        <v>9.2899999999999991</v>
      </c>
      <c r="C151" s="4" t="s">
        <v>248</v>
      </c>
      <c r="D151" s="47">
        <v>53</v>
      </c>
      <c r="E151" s="47" t="s">
        <v>208</v>
      </c>
      <c r="F151" s="47" t="s">
        <v>867</v>
      </c>
      <c r="G151" t="s">
        <v>134</v>
      </c>
      <c r="I151" t="s">
        <v>246</v>
      </c>
      <c r="N151" t="s">
        <v>270</v>
      </c>
    </row>
    <row r="152" spans="1:14" x14ac:dyDescent="0.2">
      <c r="A152" t="s">
        <v>1506</v>
      </c>
      <c r="B152" s="12">
        <v>9.3000000000000007</v>
      </c>
      <c r="C152" s="4" t="s">
        <v>272</v>
      </c>
      <c r="D152" s="47"/>
      <c r="E152" s="47"/>
      <c r="F152" s="47"/>
      <c r="G152" t="s">
        <v>273</v>
      </c>
      <c r="I152" t="s">
        <v>134</v>
      </c>
      <c r="N152" t="s">
        <v>274</v>
      </c>
    </row>
    <row r="153" spans="1:14" x14ac:dyDescent="0.2">
      <c r="A153" t="s">
        <v>1506</v>
      </c>
      <c r="B153" s="11">
        <v>9.31</v>
      </c>
      <c r="C153" s="4" t="s">
        <v>275</v>
      </c>
      <c r="D153" s="47">
        <v>6</v>
      </c>
      <c r="E153" s="47" t="s">
        <v>35</v>
      </c>
      <c r="F153" s="47" t="s">
        <v>36</v>
      </c>
      <c r="G153" t="s">
        <v>134</v>
      </c>
      <c r="I153" t="s">
        <v>134</v>
      </c>
      <c r="N153" t="s">
        <v>276</v>
      </c>
    </row>
    <row r="154" spans="1:14" x14ac:dyDescent="0.2">
      <c r="A154" t="s">
        <v>1506</v>
      </c>
      <c r="B154" s="11">
        <v>9.32</v>
      </c>
      <c r="C154" s="4" t="s">
        <v>275</v>
      </c>
      <c r="D154" s="47">
        <v>9</v>
      </c>
      <c r="E154" s="47" t="s">
        <v>43</v>
      </c>
      <c r="F154" s="47" t="s">
        <v>44</v>
      </c>
      <c r="G154" t="s">
        <v>134</v>
      </c>
      <c r="I154" t="s">
        <v>134</v>
      </c>
      <c r="N154" t="s">
        <v>277</v>
      </c>
    </row>
    <row r="155" spans="1:14" x14ac:dyDescent="0.2">
      <c r="A155" t="s">
        <v>1506</v>
      </c>
      <c r="B155" s="11">
        <v>9.33</v>
      </c>
      <c r="C155" s="4" t="s">
        <v>275</v>
      </c>
      <c r="D155" s="47">
        <v>13</v>
      </c>
      <c r="E155" s="47" t="s">
        <v>55</v>
      </c>
      <c r="F155" s="47" t="s">
        <v>56</v>
      </c>
      <c r="G155" t="s">
        <v>134</v>
      </c>
      <c r="I155" t="s">
        <v>134</v>
      </c>
      <c r="N155" t="s">
        <v>278</v>
      </c>
    </row>
    <row r="156" spans="1:14" x14ac:dyDescent="0.2">
      <c r="A156" t="s">
        <v>1506</v>
      </c>
      <c r="B156" s="11">
        <v>9.34</v>
      </c>
      <c r="C156" s="4" t="s">
        <v>275</v>
      </c>
      <c r="D156" s="47">
        <v>17</v>
      </c>
      <c r="E156" s="47" t="s">
        <v>80</v>
      </c>
      <c r="F156" s="47" t="s">
        <v>81</v>
      </c>
      <c r="G156" t="s">
        <v>134</v>
      </c>
      <c r="I156" t="s">
        <v>134</v>
      </c>
      <c r="N156" t="s">
        <v>279</v>
      </c>
    </row>
    <row r="157" spans="1:14" x14ac:dyDescent="0.2">
      <c r="A157" t="s">
        <v>1506</v>
      </c>
      <c r="B157" s="11">
        <v>9.35</v>
      </c>
      <c r="C157" s="4" t="s">
        <v>253</v>
      </c>
      <c r="D157" s="47">
        <v>3</v>
      </c>
      <c r="E157" s="47" t="s">
        <v>26</v>
      </c>
      <c r="F157" s="47" t="s">
        <v>27</v>
      </c>
      <c r="G157" t="s">
        <v>134</v>
      </c>
      <c r="I157" t="s">
        <v>134</v>
      </c>
      <c r="N157" t="s">
        <v>280</v>
      </c>
    </row>
    <row r="158" spans="1:14" x14ac:dyDescent="0.2">
      <c r="A158" t="s">
        <v>1506</v>
      </c>
      <c r="B158" s="11">
        <v>9.36</v>
      </c>
      <c r="C158" s="4" t="s">
        <v>253</v>
      </c>
      <c r="G158" t="s">
        <v>134</v>
      </c>
      <c r="I158" t="s">
        <v>134</v>
      </c>
      <c r="N158" t="s">
        <v>281</v>
      </c>
    </row>
    <row r="159" spans="1:14" x14ac:dyDescent="0.2">
      <c r="A159" t="s">
        <v>1506</v>
      </c>
      <c r="B159" s="11">
        <v>9.3699999999999992</v>
      </c>
      <c r="C159" s="4" t="s">
        <v>282</v>
      </c>
      <c r="G159" t="s">
        <v>134</v>
      </c>
      <c r="I159" t="s">
        <v>246</v>
      </c>
    </row>
    <row r="160" spans="1:14" x14ac:dyDescent="0.2">
      <c r="A160" t="s">
        <v>1506</v>
      </c>
      <c r="B160" s="11">
        <v>9.3800000000000008</v>
      </c>
      <c r="C160" s="4" t="s">
        <v>250</v>
      </c>
      <c r="G160" t="s">
        <v>283</v>
      </c>
      <c r="I160" t="s">
        <v>246</v>
      </c>
    </row>
    <row r="161" spans="1:26" x14ac:dyDescent="0.2">
      <c r="A161" t="s">
        <v>1506</v>
      </c>
      <c r="B161" s="11">
        <v>9.39</v>
      </c>
      <c r="C161" s="4" t="s">
        <v>250</v>
      </c>
      <c r="G161" t="s">
        <v>283</v>
      </c>
      <c r="I161" t="s">
        <v>246</v>
      </c>
    </row>
    <row r="162" spans="1:26" x14ac:dyDescent="0.2">
      <c r="A162" t="s">
        <v>1506</v>
      </c>
      <c r="B162" s="12">
        <v>9.4</v>
      </c>
      <c r="C162" s="4" t="s">
        <v>250</v>
      </c>
      <c r="G162" t="s">
        <v>283</v>
      </c>
      <c r="I162" t="s">
        <v>246</v>
      </c>
    </row>
    <row r="163" spans="1:26" x14ac:dyDescent="0.2">
      <c r="A163" t="s">
        <v>1506</v>
      </c>
      <c r="B163" s="11">
        <v>9.41</v>
      </c>
      <c r="C163" s="4" t="s">
        <v>250</v>
      </c>
      <c r="G163" t="s">
        <v>283</v>
      </c>
      <c r="I163" t="s">
        <v>246</v>
      </c>
    </row>
    <row r="164" spans="1:26" x14ac:dyDescent="0.2">
      <c r="A164" t="s">
        <v>1506</v>
      </c>
      <c r="B164" s="11">
        <v>9.42</v>
      </c>
      <c r="C164" s="4" t="s">
        <v>250</v>
      </c>
      <c r="G164" t="s">
        <v>283</v>
      </c>
      <c r="I164" t="s">
        <v>246</v>
      </c>
    </row>
    <row r="165" spans="1:26" x14ac:dyDescent="0.2">
      <c r="A165" t="s">
        <v>1506</v>
      </c>
      <c r="B165" s="11">
        <v>9.43</v>
      </c>
      <c r="C165" s="4" t="s">
        <v>250</v>
      </c>
      <c r="G165" t="s">
        <v>283</v>
      </c>
      <c r="I165" t="s">
        <v>246</v>
      </c>
    </row>
    <row r="166" spans="1:26" x14ac:dyDescent="0.2">
      <c r="A166" t="s">
        <v>1506</v>
      </c>
      <c r="B166" s="11">
        <v>9.44</v>
      </c>
      <c r="C166" s="4" t="s">
        <v>250</v>
      </c>
      <c r="G166" t="s">
        <v>284</v>
      </c>
      <c r="I166" t="s">
        <v>246</v>
      </c>
    </row>
    <row r="167" spans="1:26" ht="85" x14ac:dyDescent="0.2">
      <c r="A167" t="s">
        <v>1507</v>
      </c>
      <c r="B167" s="38" t="s">
        <v>244</v>
      </c>
      <c r="C167" s="24" t="s">
        <v>137</v>
      </c>
      <c r="D167" s="24">
        <v>81</v>
      </c>
      <c r="E167" s="24"/>
      <c r="F167" s="24"/>
      <c r="G167" s="30">
        <v>41658</v>
      </c>
      <c r="H167" s="30"/>
      <c r="I167" s="30" t="s">
        <v>22</v>
      </c>
      <c r="J167" s="24"/>
      <c r="K167" s="24">
        <v>30</v>
      </c>
      <c r="L167" s="24">
        <v>14</v>
      </c>
      <c r="M167" s="31">
        <f t="shared" ref="M167" si="3">L167/K167</f>
        <v>0.46666666666666667</v>
      </c>
      <c r="N167" s="24" t="s">
        <v>245</v>
      </c>
      <c r="O167" s="24"/>
      <c r="P167" s="24" t="s">
        <v>172</v>
      </c>
      <c r="Q167" s="24" t="s">
        <v>46</v>
      </c>
      <c r="R167" s="24"/>
      <c r="S167" s="24">
        <v>7</v>
      </c>
      <c r="T167" s="24">
        <v>5</v>
      </c>
      <c r="U167" s="24">
        <v>2</v>
      </c>
      <c r="V167" s="24"/>
      <c r="W167" s="24"/>
      <c r="X167" s="24"/>
      <c r="Y167" s="24"/>
      <c r="Z167" s="24"/>
    </row>
    <row r="168" spans="1:26" ht="51" x14ac:dyDescent="0.2">
      <c r="A168" t="s">
        <v>1507</v>
      </c>
      <c r="B168" s="38" t="s">
        <v>687</v>
      </c>
      <c r="C168" s="24" t="s">
        <v>250</v>
      </c>
      <c r="D168" s="24"/>
      <c r="E168" s="24"/>
      <c r="F168" s="24"/>
      <c r="G168" s="24" t="s">
        <v>284</v>
      </c>
      <c r="H168" s="24"/>
      <c r="I168" s="24" t="s">
        <v>246</v>
      </c>
      <c r="J168" s="24"/>
      <c r="K168" s="24"/>
      <c r="L168" s="24"/>
      <c r="M168" s="24"/>
      <c r="N168" s="24"/>
      <c r="O168" s="24"/>
      <c r="P168" s="24"/>
      <c r="Q168" s="24"/>
      <c r="R168" s="24"/>
      <c r="S168" s="24"/>
      <c r="T168" s="24"/>
      <c r="U168" s="24"/>
      <c r="V168" s="24"/>
      <c r="W168" s="24"/>
      <c r="X168" s="24"/>
      <c r="Y168" s="24"/>
      <c r="Z168" s="24"/>
    </row>
    <row r="169" spans="1:26" ht="68" x14ac:dyDescent="0.2">
      <c r="A169" t="s">
        <v>1507</v>
      </c>
      <c r="B169" s="66" t="s">
        <v>1145</v>
      </c>
      <c r="C169" s="32" t="s">
        <v>291</v>
      </c>
      <c r="D169" s="22">
        <v>3</v>
      </c>
      <c r="E169" s="22" t="s">
        <v>302</v>
      </c>
      <c r="F169" s="22" t="s">
        <v>303</v>
      </c>
      <c r="G169" s="22" t="s">
        <v>304</v>
      </c>
      <c r="H169" s="22" t="s">
        <v>305</v>
      </c>
      <c r="I169" s="22" t="s">
        <v>306</v>
      </c>
      <c r="J169" s="22"/>
      <c r="K169" s="22"/>
      <c r="L169" s="22"/>
      <c r="M169" s="22"/>
      <c r="N169" s="22"/>
      <c r="O169" s="22"/>
      <c r="P169" s="22"/>
      <c r="Q169" s="22"/>
      <c r="R169" s="22"/>
      <c r="S169" s="22"/>
      <c r="T169" s="22"/>
      <c r="U169" s="22"/>
      <c r="V169" s="22" t="s">
        <v>308</v>
      </c>
      <c r="W169" s="22"/>
      <c r="X169" s="22"/>
      <c r="Y169" s="25" t="s">
        <v>839</v>
      </c>
      <c r="Z169" s="22"/>
    </row>
    <row r="170" spans="1:26" ht="68" x14ac:dyDescent="0.2">
      <c r="A170" t="s">
        <v>1507</v>
      </c>
      <c r="B170" s="66" t="s">
        <v>1146</v>
      </c>
      <c r="C170" s="32" t="s">
        <v>291</v>
      </c>
      <c r="D170" s="22">
        <v>3</v>
      </c>
      <c r="E170" s="22" t="s">
        <v>302</v>
      </c>
      <c r="F170" s="22" t="s">
        <v>303</v>
      </c>
      <c r="G170" s="22" t="s">
        <v>304</v>
      </c>
      <c r="H170" s="22" t="s">
        <v>305</v>
      </c>
      <c r="I170" s="22" t="s">
        <v>306</v>
      </c>
      <c r="J170" s="22"/>
      <c r="K170" s="22"/>
      <c r="L170" s="22"/>
      <c r="M170" s="22"/>
      <c r="N170" s="22"/>
      <c r="O170" s="22"/>
      <c r="P170" s="22"/>
      <c r="Q170" s="22"/>
      <c r="R170" s="22"/>
      <c r="S170" s="22"/>
      <c r="T170" s="22"/>
      <c r="U170" s="22"/>
      <c r="V170" s="22"/>
      <c r="W170" s="22"/>
      <c r="X170" s="22"/>
      <c r="Y170" s="25" t="s">
        <v>851</v>
      </c>
      <c r="Z170" s="22"/>
    </row>
    <row r="171" spans="1:26" ht="136" x14ac:dyDescent="0.2">
      <c r="A171" t="s">
        <v>1507</v>
      </c>
      <c r="B171" s="40">
        <v>118</v>
      </c>
      <c r="C171" s="32" t="s">
        <v>291</v>
      </c>
      <c r="D171" s="22">
        <v>3</v>
      </c>
      <c r="E171" s="22" t="s">
        <v>302</v>
      </c>
      <c r="F171" s="22" t="s">
        <v>303</v>
      </c>
      <c r="G171" s="22" t="s">
        <v>304</v>
      </c>
      <c r="H171" s="22" t="s">
        <v>305</v>
      </c>
      <c r="I171" s="22" t="s">
        <v>306</v>
      </c>
      <c r="J171" s="22"/>
      <c r="K171" s="22"/>
      <c r="L171" s="22"/>
      <c r="M171" s="22"/>
      <c r="N171" s="22"/>
      <c r="O171" s="22"/>
      <c r="P171" s="22"/>
      <c r="Q171" s="22"/>
      <c r="R171" s="22"/>
      <c r="S171" s="22"/>
      <c r="T171" s="22"/>
      <c r="U171" s="22"/>
      <c r="V171" s="22"/>
      <c r="W171" s="22"/>
      <c r="X171" s="22"/>
      <c r="Y171" s="25" t="s">
        <v>852</v>
      </c>
      <c r="Z171" s="22"/>
    </row>
    <row r="172" spans="1:26" ht="119" x14ac:dyDescent="0.2">
      <c r="A172" t="s">
        <v>1507</v>
      </c>
      <c r="B172" s="40">
        <v>119</v>
      </c>
      <c r="C172" s="32" t="s">
        <v>291</v>
      </c>
      <c r="D172" s="22">
        <v>3</v>
      </c>
      <c r="E172" s="22" t="s">
        <v>302</v>
      </c>
      <c r="F172" s="22" t="s">
        <v>303</v>
      </c>
      <c r="G172" s="22" t="s">
        <v>304</v>
      </c>
      <c r="H172" s="22" t="s">
        <v>305</v>
      </c>
      <c r="I172" s="22" t="s">
        <v>306</v>
      </c>
      <c r="J172" s="22"/>
      <c r="K172" s="22"/>
      <c r="L172" s="22"/>
      <c r="M172" s="22"/>
      <c r="N172" s="22"/>
      <c r="O172" s="22"/>
      <c r="P172" s="22"/>
      <c r="Q172" s="22"/>
      <c r="R172" s="22"/>
      <c r="S172" s="22"/>
      <c r="T172" s="22"/>
      <c r="U172" s="22"/>
      <c r="V172" s="22"/>
      <c r="W172" s="22"/>
      <c r="X172" s="22"/>
      <c r="Y172" s="25" t="s">
        <v>840</v>
      </c>
      <c r="Z172" s="22"/>
    </row>
    <row r="173" spans="1:26" ht="102" x14ac:dyDescent="0.2">
      <c r="A173" t="s">
        <v>1507</v>
      </c>
      <c r="B173" s="40">
        <v>120</v>
      </c>
      <c r="C173" s="32" t="s">
        <v>291</v>
      </c>
      <c r="D173" s="22">
        <v>3</v>
      </c>
      <c r="E173" s="22" t="s">
        <v>302</v>
      </c>
      <c r="F173" s="22" t="s">
        <v>303</v>
      </c>
      <c r="G173" s="22" t="s">
        <v>304</v>
      </c>
      <c r="H173" s="22" t="s">
        <v>305</v>
      </c>
      <c r="I173" s="22" t="s">
        <v>306</v>
      </c>
      <c r="J173" s="22"/>
      <c r="K173" s="22"/>
      <c r="L173" s="22"/>
      <c r="M173" s="22"/>
      <c r="N173" s="22"/>
      <c r="O173" s="22"/>
      <c r="P173" s="22"/>
      <c r="Q173" s="22"/>
      <c r="R173" s="22"/>
      <c r="S173" s="22"/>
      <c r="T173" s="22"/>
      <c r="U173" s="22"/>
      <c r="V173" s="22"/>
      <c r="W173" s="22"/>
      <c r="X173" s="22"/>
      <c r="Y173" s="25" t="s">
        <v>829</v>
      </c>
      <c r="Z173" s="22"/>
    </row>
    <row r="174" spans="1:26" ht="102" x14ac:dyDescent="0.2">
      <c r="A174" t="s">
        <v>1507</v>
      </c>
      <c r="B174" s="40">
        <v>121</v>
      </c>
      <c r="C174" s="32" t="s">
        <v>291</v>
      </c>
      <c r="D174" s="22">
        <v>3</v>
      </c>
      <c r="E174" s="22" t="s">
        <v>302</v>
      </c>
      <c r="F174" s="22" t="s">
        <v>303</v>
      </c>
      <c r="G174" s="22" t="s">
        <v>304</v>
      </c>
      <c r="H174" s="22" t="s">
        <v>305</v>
      </c>
      <c r="I174" s="22" t="s">
        <v>306</v>
      </c>
      <c r="J174" s="22"/>
      <c r="K174" s="22"/>
      <c r="L174" s="22"/>
      <c r="M174" s="22"/>
      <c r="N174" s="22"/>
      <c r="O174" s="22"/>
      <c r="P174" s="22"/>
      <c r="Q174" s="22"/>
      <c r="R174" s="22"/>
      <c r="S174" s="22"/>
      <c r="T174" s="22"/>
      <c r="U174" s="22"/>
      <c r="V174" s="22"/>
      <c r="W174" s="22"/>
      <c r="X174" s="22"/>
      <c r="Y174" s="25" t="s">
        <v>841</v>
      </c>
      <c r="Z174" s="22"/>
    </row>
    <row r="175" spans="1:26" ht="51" x14ac:dyDescent="0.2">
      <c r="A175" t="s">
        <v>1507</v>
      </c>
      <c r="B175" s="39">
        <v>122</v>
      </c>
      <c r="C175" s="22" t="s">
        <v>159</v>
      </c>
      <c r="D175" s="22" t="s">
        <v>285</v>
      </c>
      <c r="E175" s="22" t="s">
        <v>309</v>
      </c>
      <c r="F175" s="22" t="s">
        <v>310</v>
      </c>
      <c r="G175" s="22" t="s">
        <v>311</v>
      </c>
      <c r="H175" s="33">
        <v>0.48958333333333331</v>
      </c>
      <c r="I175" s="22" t="s">
        <v>312</v>
      </c>
      <c r="J175" s="22"/>
      <c r="K175" s="22"/>
      <c r="L175" s="22"/>
      <c r="M175" s="22"/>
      <c r="N175" s="22"/>
      <c r="O175" s="22"/>
      <c r="P175" s="22"/>
      <c r="Q175" s="22"/>
      <c r="R175" s="22"/>
      <c r="S175" s="22"/>
      <c r="T175" s="22"/>
      <c r="U175" s="22"/>
      <c r="V175" s="22" t="s">
        <v>313</v>
      </c>
      <c r="W175" s="22"/>
      <c r="X175" s="22"/>
      <c r="Y175" s="22"/>
      <c r="Z175" s="22"/>
    </row>
    <row r="176" spans="1:26" ht="51" x14ac:dyDescent="0.2">
      <c r="A176" t="s">
        <v>1507</v>
      </c>
      <c r="B176" s="39">
        <v>123</v>
      </c>
      <c r="C176" s="22" t="s">
        <v>159</v>
      </c>
      <c r="D176" s="22" t="s">
        <v>285</v>
      </c>
      <c r="E176" s="22" t="s">
        <v>314</v>
      </c>
      <c r="F176" s="22" t="s">
        <v>315</v>
      </c>
      <c r="G176" s="22" t="s">
        <v>311</v>
      </c>
      <c r="H176" s="33">
        <v>0.50347222222222221</v>
      </c>
      <c r="I176" s="22" t="s">
        <v>312</v>
      </c>
      <c r="J176" s="22"/>
      <c r="K176" s="22"/>
      <c r="L176" s="22"/>
      <c r="M176" s="22"/>
      <c r="N176" s="22"/>
      <c r="O176" s="22"/>
      <c r="P176" s="22"/>
      <c r="Q176" s="22"/>
      <c r="R176" s="22"/>
      <c r="S176" s="22"/>
      <c r="T176" s="22"/>
      <c r="U176" s="22"/>
      <c r="V176" s="22" t="s">
        <v>313</v>
      </c>
      <c r="W176" s="22"/>
      <c r="X176" s="22"/>
      <c r="Y176" s="22"/>
      <c r="Z176" s="22"/>
    </row>
    <row r="177" spans="1:26" ht="51" x14ac:dyDescent="0.2">
      <c r="A177" t="s">
        <v>1507</v>
      </c>
      <c r="B177" s="39">
        <v>124</v>
      </c>
      <c r="C177" s="22" t="s">
        <v>159</v>
      </c>
      <c r="D177" s="22" t="s">
        <v>285</v>
      </c>
      <c r="E177" s="22" t="s">
        <v>316</v>
      </c>
      <c r="F177" s="22" t="s">
        <v>317</v>
      </c>
      <c r="G177" s="22" t="s">
        <v>311</v>
      </c>
      <c r="H177" s="33">
        <v>0.47569444444444442</v>
      </c>
      <c r="I177" s="22" t="s">
        <v>318</v>
      </c>
      <c r="J177" s="22"/>
      <c r="K177" s="22"/>
      <c r="L177" s="22"/>
      <c r="M177" s="22"/>
      <c r="N177" s="22"/>
      <c r="O177" s="22"/>
      <c r="P177" s="22"/>
      <c r="Q177" s="22"/>
      <c r="R177" s="22"/>
      <c r="S177" s="22"/>
      <c r="T177" s="22"/>
      <c r="U177" s="22"/>
      <c r="V177" s="22" t="s">
        <v>313</v>
      </c>
      <c r="W177" s="22"/>
      <c r="X177" s="22"/>
      <c r="Y177" s="22"/>
      <c r="Z177" s="22"/>
    </row>
    <row r="178" spans="1:26" ht="34" x14ac:dyDescent="0.2">
      <c r="A178" t="s">
        <v>1507</v>
      </c>
      <c r="B178" s="39">
        <v>125</v>
      </c>
      <c r="C178" s="22" t="s">
        <v>159</v>
      </c>
      <c r="D178" s="22" t="s">
        <v>285</v>
      </c>
      <c r="E178" s="22" t="s">
        <v>319</v>
      </c>
      <c r="F178" s="22" t="s">
        <v>320</v>
      </c>
      <c r="G178" s="22" t="s">
        <v>311</v>
      </c>
      <c r="H178" s="22" t="s">
        <v>305</v>
      </c>
      <c r="I178" s="22" t="s">
        <v>312</v>
      </c>
      <c r="J178" s="22"/>
      <c r="K178" s="22"/>
      <c r="L178" s="22"/>
      <c r="M178" s="22"/>
      <c r="N178" s="22"/>
      <c r="O178" s="22"/>
      <c r="P178" s="22"/>
      <c r="Q178" s="22"/>
      <c r="R178" s="22"/>
      <c r="S178" s="22"/>
      <c r="T178" s="22"/>
      <c r="U178" s="22"/>
      <c r="V178" s="26" t="s">
        <v>264</v>
      </c>
      <c r="W178" s="22"/>
      <c r="X178" s="22"/>
      <c r="Y178" s="22"/>
      <c r="Z178" s="22"/>
    </row>
    <row r="179" spans="1:26" ht="68" x14ac:dyDescent="0.2">
      <c r="A179" t="s">
        <v>1507</v>
      </c>
      <c r="B179" s="39">
        <v>126</v>
      </c>
      <c r="C179" s="22" t="s">
        <v>159</v>
      </c>
      <c r="D179" s="22" t="s">
        <v>285</v>
      </c>
      <c r="E179" s="22" t="s">
        <v>321</v>
      </c>
      <c r="F179" s="22" t="s">
        <v>322</v>
      </c>
      <c r="G179" s="22" t="s">
        <v>311</v>
      </c>
      <c r="H179" s="22" t="s">
        <v>305</v>
      </c>
      <c r="I179" s="22" t="s">
        <v>312</v>
      </c>
      <c r="J179" s="22"/>
      <c r="K179" s="22"/>
      <c r="L179" s="22"/>
      <c r="M179" s="22"/>
      <c r="N179" s="22"/>
      <c r="O179" s="22"/>
      <c r="P179" s="22"/>
      <c r="Q179" s="22"/>
      <c r="R179" s="22"/>
      <c r="S179" s="22"/>
      <c r="T179" s="22"/>
      <c r="U179" s="22"/>
      <c r="V179" s="22" t="s">
        <v>347</v>
      </c>
      <c r="W179" s="22"/>
      <c r="X179" s="22"/>
      <c r="Y179" s="22"/>
      <c r="Z179" s="22"/>
    </row>
    <row r="180" spans="1:26" ht="34" x14ac:dyDescent="0.2">
      <c r="A180" t="s">
        <v>1507</v>
      </c>
      <c r="B180" s="39">
        <v>127</v>
      </c>
      <c r="C180" s="22" t="s">
        <v>159</v>
      </c>
      <c r="D180" s="22" t="s">
        <v>285</v>
      </c>
      <c r="E180" s="22" t="s">
        <v>323</v>
      </c>
      <c r="F180" s="22" t="s">
        <v>324</v>
      </c>
      <c r="G180" s="22" t="s">
        <v>311</v>
      </c>
      <c r="H180" s="33">
        <v>9.375E-2</v>
      </c>
      <c r="I180" s="22" t="s">
        <v>325</v>
      </c>
      <c r="J180" s="22"/>
      <c r="K180" s="22"/>
      <c r="L180" s="22"/>
      <c r="M180" s="22"/>
      <c r="N180" s="22"/>
      <c r="O180" s="22"/>
      <c r="P180" s="22"/>
      <c r="Q180" s="22"/>
      <c r="R180" s="22"/>
      <c r="S180" s="22"/>
      <c r="T180" s="22"/>
      <c r="U180" s="22"/>
      <c r="V180" s="26" t="s">
        <v>264</v>
      </c>
      <c r="W180" s="22"/>
      <c r="X180" s="22"/>
      <c r="Y180" s="22"/>
      <c r="Z180" s="22"/>
    </row>
    <row r="181" spans="1:26" ht="34" x14ac:dyDescent="0.2">
      <c r="A181" t="s">
        <v>1507</v>
      </c>
      <c r="B181" s="61">
        <v>128</v>
      </c>
      <c r="C181" s="35" t="s">
        <v>159</v>
      </c>
      <c r="D181" s="35" t="s">
        <v>285</v>
      </c>
      <c r="E181" s="35" t="s">
        <v>326</v>
      </c>
      <c r="F181" s="35" t="s">
        <v>327</v>
      </c>
      <c r="G181" s="35" t="s">
        <v>311</v>
      </c>
      <c r="H181" s="33">
        <v>0.1111111111111111</v>
      </c>
      <c r="I181" s="22" t="s">
        <v>325</v>
      </c>
      <c r="J181" s="22"/>
      <c r="K181" s="22"/>
      <c r="L181" s="22"/>
      <c r="M181" s="22"/>
      <c r="N181" s="22"/>
      <c r="O181" s="22"/>
      <c r="P181" s="22"/>
      <c r="Q181" s="22"/>
      <c r="R181" s="22"/>
      <c r="S181" s="22"/>
      <c r="T181" s="22"/>
      <c r="U181" s="22"/>
      <c r="V181" s="26" t="s">
        <v>264</v>
      </c>
      <c r="W181" s="22"/>
      <c r="X181" s="22"/>
      <c r="Y181" s="22"/>
      <c r="Z181" s="22"/>
    </row>
    <row r="182" spans="1:26" ht="51" x14ac:dyDescent="0.2">
      <c r="A182" t="s">
        <v>1507</v>
      </c>
      <c r="B182" s="39">
        <v>129</v>
      </c>
      <c r="C182" s="22" t="s">
        <v>159</v>
      </c>
      <c r="D182" s="22" t="s">
        <v>285</v>
      </c>
      <c r="E182" s="22" t="s">
        <v>329</v>
      </c>
      <c r="F182" s="22" t="s">
        <v>330</v>
      </c>
      <c r="G182" s="22" t="s">
        <v>311</v>
      </c>
      <c r="H182" s="33">
        <v>0.46180555555555558</v>
      </c>
      <c r="I182" s="22" t="s">
        <v>328</v>
      </c>
      <c r="J182" s="22"/>
      <c r="K182" s="22"/>
      <c r="L182" s="22"/>
      <c r="M182" s="22"/>
      <c r="N182" s="22"/>
      <c r="O182" s="22"/>
      <c r="P182" s="22"/>
      <c r="Q182" s="22"/>
      <c r="R182" s="22"/>
      <c r="S182" s="22"/>
      <c r="T182" s="22"/>
      <c r="U182" s="22"/>
      <c r="V182" s="22" t="s">
        <v>313</v>
      </c>
      <c r="W182" s="22"/>
      <c r="X182" s="22"/>
      <c r="Y182" s="22"/>
      <c r="Z182" s="22"/>
    </row>
    <row r="183" spans="1:26" ht="51" x14ac:dyDescent="0.2">
      <c r="A183" t="s">
        <v>1507</v>
      </c>
      <c r="B183" s="39" t="s">
        <v>688</v>
      </c>
      <c r="C183" s="22" t="s">
        <v>159</v>
      </c>
      <c r="D183" s="22" t="s">
        <v>285</v>
      </c>
      <c r="E183" s="22" t="s">
        <v>329</v>
      </c>
      <c r="F183" s="22" t="s">
        <v>330</v>
      </c>
      <c r="G183" s="22" t="s">
        <v>311</v>
      </c>
      <c r="H183" s="33">
        <v>0.5</v>
      </c>
      <c r="I183" s="22" t="s">
        <v>286</v>
      </c>
      <c r="J183" s="22"/>
      <c r="K183" s="22"/>
      <c r="L183" s="22"/>
      <c r="M183" s="22"/>
      <c r="N183" s="22"/>
      <c r="O183" s="22"/>
      <c r="P183" s="22"/>
      <c r="Q183" s="22"/>
      <c r="R183" s="22"/>
      <c r="S183" s="22"/>
      <c r="T183" s="22"/>
      <c r="U183" s="22"/>
      <c r="V183" s="22" t="s">
        <v>313</v>
      </c>
      <c r="W183" s="22"/>
      <c r="X183" s="22"/>
      <c r="Y183" s="22"/>
      <c r="Z183" s="22"/>
    </row>
    <row r="184" spans="1:26" ht="34" x14ac:dyDescent="0.2">
      <c r="A184" t="s">
        <v>1507</v>
      </c>
      <c r="B184" s="39" t="s">
        <v>689</v>
      </c>
      <c r="C184" s="22" t="s">
        <v>159</v>
      </c>
      <c r="D184" s="22" t="s">
        <v>285</v>
      </c>
      <c r="E184" s="22" t="s">
        <v>321</v>
      </c>
      <c r="F184" s="22" t="s">
        <v>322</v>
      </c>
      <c r="G184" s="22" t="s">
        <v>311</v>
      </c>
      <c r="H184" s="33">
        <v>9.7222222222222224E-2</v>
      </c>
      <c r="I184" s="22" t="s">
        <v>261</v>
      </c>
      <c r="J184" s="22"/>
      <c r="K184" s="22"/>
      <c r="L184" s="22"/>
      <c r="M184" s="22"/>
      <c r="N184" s="22"/>
      <c r="O184" s="22"/>
      <c r="P184" s="22"/>
      <c r="Q184" s="22"/>
      <c r="R184" s="22"/>
      <c r="S184" s="22"/>
      <c r="T184" s="22"/>
      <c r="U184" s="22"/>
      <c r="V184" s="26" t="s">
        <v>264</v>
      </c>
      <c r="W184" s="22"/>
      <c r="X184" s="22"/>
      <c r="Y184" s="22"/>
      <c r="Z184" s="22"/>
    </row>
    <row r="185" spans="1:26" ht="34" x14ac:dyDescent="0.2">
      <c r="A185" t="s">
        <v>1507</v>
      </c>
      <c r="B185" s="39" t="s">
        <v>690</v>
      </c>
      <c r="C185" s="22" t="s">
        <v>159</v>
      </c>
      <c r="D185" s="22" t="s">
        <v>285</v>
      </c>
      <c r="E185" s="22" t="s">
        <v>321</v>
      </c>
      <c r="F185" s="22" t="s">
        <v>322</v>
      </c>
      <c r="G185" s="22" t="s">
        <v>311</v>
      </c>
      <c r="H185" s="22" t="s">
        <v>305</v>
      </c>
      <c r="I185" s="22" t="s">
        <v>246</v>
      </c>
      <c r="J185" s="22"/>
      <c r="K185" s="22"/>
      <c r="L185" s="22"/>
      <c r="M185" s="22"/>
      <c r="N185" s="22"/>
      <c r="O185" s="22"/>
      <c r="P185" s="22"/>
      <c r="Q185" s="22"/>
      <c r="R185" s="22"/>
      <c r="S185" s="22"/>
      <c r="T185" s="22"/>
      <c r="U185" s="22"/>
      <c r="V185" s="26" t="s">
        <v>264</v>
      </c>
      <c r="W185" s="22"/>
      <c r="X185" s="22"/>
      <c r="Y185" s="22"/>
      <c r="Z185" s="22"/>
    </row>
    <row r="186" spans="1:26" ht="51" x14ac:dyDescent="0.2">
      <c r="A186" t="s">
        <v>1507</v>
      </c>
      <c r="B186" s="39" t="s">
        <v>691</v>
      </c>
      <c r="C186" s="22" t="s">
        <v>159</v>
      </c>
      <c r="D186" s="22" t="s">
        <v>285</v>
      </c>
      <c r="E186" s="22" t="s">
        <v>329</v>
      </c>
      <c r="F186" s="22" t="s">
        <v>330</v>
      </c>
      <c r="G186" s="22" t="s">
        <v>311</v>
      </c>
      <c r="H186" s="33">
        <v>0.5</v>
      </c>
      <c r="I186" s="22" t="s">
        <v>286</v>
      </c>
      <c r="J186" s="22"/>
      <c r="K186" s="22"/>
      <c r="L186" s="22"/>
      <c r="M186" s="22"/>
      <c r="N186" s="22"/>
      <c r="O186" s="22"/>
      <c r="P186" s="22"/>
      <c r="Q186" s="22"/>
      <c r="R186" s="22"/>
      <c r="S186" s="22"/>
      <c r="T186" s="22"/>
      <c r="U186" s="22"/>
      <c r="V186" s="22" t="s">
        <v>313</v>
      </c>
      <c r="W186" s="22"/>
      <c r="X186" s="22"/>
      <c r="Y186" s="22"/>
      <c r="Z186" s="22"/>
    </row>
    <row r="187" spans="1:26" ht="34" x14ac:dyDescent="0.2">
      <c r="A187" t="s">
        <v>1507</v>
      </c>
      <c r="B187" s="39" t="s">
        <v>692</v>
      </c>
      <c r="C187" s="22" t="s">
        <v>159</v>
      </c>
      <c r="D187" s="22" t="s">
        <v>285</v>
      </c>
      <c r="E187" s="22" t="s">
        <v>323</v>
      </c>
      <c r="F187" s="22" t="s">
        <v>324</v>
      </c>
      <c r="G187" s="22" t="s">
        <v>311</v>
      </c>
      <c r="H187" s="33">
        <v>0.125</v>
      </c>
      <c r="I187" s="22" t="s">
        <v>286</v>
      </c>
      <c r="J187" s="22"/>
      <c r="K187" s="22"/>
      <c r="L187" s="22"/>
      <c r="M187" s="22"/>
      <c r="N187" s="22"/>
      <c r="O187" s="22"/>
      <c r="P187" s="22"/>
      <c r="Q187" s="22"/>
      <c r="R187" s="22"/>
      <c r="S187" s="22"/>
      <c r="T187" s="22"/>
      <c r="U187" s="22"/>
      <c r="V187" s="26" t="s">
        <v>264</v>
      </c>
      <c r="W187" s="22"/>
      <c r="X187" s="22"/>
      <c r="Y187" s="22"/>
      <c r="Z187" s="22"/>
    </row>
    <row r="188" spans="1:26" ht="51" x14ac:dyDescent="0.2">
      <c r="A188" t="s">
        <v>1507</v>
      </c>
      <c r="B188" s="39">
        <v>130</v>
      </c>
      <c r="C188" s="22" t="s">
        <v>159</v>
      </c>
      <c r="D188" s="22" t="s">
        <v>285</v>
      </c>
      <c r="E188" s="22" t="s">
        <v>329</v>
      </c>
      <c r="F188" s="22" t="s">
        <v>330</v>
      </c>
      <c r="G188" s="22" t="s">
        <v>311</v>
      </c>
      <c r="H188" s="33">
        <v>0.5</v>
      </c>
      <c r="I188" s="22" t="s">
        <v>331</v>
      </c>
      <c r="J188" s="22"/>
      <c r="K188" s="22"/>
      <c r="L188" s="22"/>
      <c r="M188" s="22"/>
      <c r="N188" s="22"/>
      <c r="O188" s="22"/>
      <c r="P188" s="22"/>
      <c r="Q188" s="22"/>
      <c r="R188" s="22"/>
      <c r="S188" s="22"/>
      <c r="T188" s="22"/>
      <c r="U188" s="22"/>
      <c r="V188" s="22" t="s">
        <v>313</v>
      </c>
      <c r="W188" s="22"/>
      <c r="X188" s="22"/>
      <c r="Y188" s="22"/>
      <c r="Z188" s="22"/>
    </row>
    <row r="189" spans="1:26" ht="51" x14ac:dyDescent="0.2">
      <c r="A189" t="s">
        <v>1507</v>
      </c>
      <c r="B189" s="39">
        <v>131</v>
      </c>
      <c r="C189" s="22" t="s">
        <v>159</v>
      </c>
      <c r="D189" s="22" t="s">
        <v>285</v>
      </c>
      <c r="E189" s="22" t="s">
        <v>329</v>
      </c>
      <c r="F189" s="22" t="s">
        <v>330</v>
      </c>
      <c r="G189" s="22" t="s">
        <v>311</v>
      </c>
      <c r="H189" s="33">
        <v>0.5</v>
      </c>
      <c r="I189" s="22" t="s">
        <v>286</v>
      </c>
      <c r="J189" s="22"/>
      <c r="K189" s="22"/>
      <c r="L189" s="22"/>
      <c r="M189" s="22"/>
      <c r="N189" s="22"/>
      <c r="O189" s="22"/>
      <c r="P189" s="22"/>
      <c r="Q189" s="22"/>
      <c r="R189" s="22"/>
      <c r="S189" s="22"/>
      <c r="T189" s="22"/>
      <c r="U189" s="22"/>
      <c r="V189" s="22" t="s">
        <v>313</v>
      </c>
      <c r="W189" s="22"/>
      <c r="X189" s="22"/>
      <c r="Y189" s="22"/>
      <c r="Z189" s="22"/>
    </row>
    <row r="190" spans="1:26" ht="34" x14ac:dyDescent="0.2">
      <c r="A190" t="s">
        <v>1507</v>
      </c>
      <c r="B190" s="39">
        <v>132</v>
      </c>
      <c r="C190" s="22" t="s">
        <v>137</v>
      </c>
      <c r="D190" s="22" t="s">
        <v>285</v>
      </c>
      <c r="E190" s="22" t="s">
        <v>332</v>
      </c>
      <c r="F190" s="22" t="s">
        <v>333</v>
      </c>
      <c r="G190" s="22" t="s">
        <v>311</v>
      </c>
      <c r="H190" s="33">
        <v>0.21527777777777779</v>
      </c>
      <c r="I190" s="22" t="s">
        <v>46</v>
      </c>
      <c r="J190" s="22"/>
      <c r="K190" s="22"/>
      <c r="L190" s="22"/>
      <c r="M190" s="22"/>
      <c r="N190" s="22"/>
      <c r="O190" s="22"/>
      <c r="P190" s="22"/>
      <c r="Q190" s="22"/>
      <c r="R190" s="22"/>
      <c r="S190" s="22"/>
      <c r="T190" s="22"/>
      <c r="U190" s="22"/>
      <c r="V190" s="26" t="s">
        <v>264</v>
      </c>
      <c r="W190" s="22"/>
      <c r="X190" s="22"/>
      <c r="Y190" s="22"/>
      <c r="Z190" s="22"/>
    </row>
    <row r="191" spans="1:26" ht="34" x14ac:dyDescent="0.2">
      <c r="A191" t="s">
        <v>1507</v>
      </c>
      <c r="B191" s="39">
        <v>133</v>
      </c>
      <c r="C191" s="22" t="s">
        <v>137</v>
      </c>
      <c r="D191" s="22" t="s">
        <v>285</v>
      </c>
      <c r="E191" s="22" t="s">
        <v>334</v>
      </c>
      <c r="F191" s="22" t="s">
        <v>335</v>
      </c>
      <c r="G191" s="22" t="s">
        <v>311</v>
      </c>
      <c r="H191" s="33">
        <v>0.17708333333333334</v>
      </c>
      <c r="I191" s="22" t="s">
        <v>46</v>
      </c>
      <c r="J191" s="22"/>
      <c r="K191" s="22"/>
      <c r="L191" s="22"/>
      <c r="M191" s="22"/>
      <c r="N191" s="22"/>
      <c r="O191" s="22"/>
      <c r="P191" s="22"/>
      <c r="Q191" s="22"/>
      <c r="R191" s="22"/>
      <c r="S191" s="22"/>
      <c r="T191" s="22"/>
      <c r="U191" s="22"/>
      <c r="V191" s="26" t="s">
        <v>264</v>
      </c>
      <c r="W191" s="22"/>
      <c r="X191" s="22"/>
      <c r="Y191" s="22"/>
      <c r="Z191" s="22"/>
    </row>
    <row r="192" spans="1:26" ht="68" x14ac:dyDescent="0.2">
      <c r="A192" t="s">
        <v>1507</v>
      </c>
      <c r="B192" s="39">
        <v>134</v>
      </c>
      <c r="C192" s="22" t="s">
        <v>137</v>
      </c>
      <c r="D192" s="22" t="s">
        <v>285</v>
      </c>
      <c r="E192" s="22" t="s">
        <v>176</v>
      </c>
      <c r="F192" s="22" t="s">
        <v>336</v>
      </c>
      <c r="G192" s="22" t="s">
        <v>311</v>
      </c>
      <c r="H192" s="22" t="s">
        <v>305</v>
      </c>
      <c r="I192" s="22" t="s">
        <v>312</v>
      </c>
      <c r="J192" s="22"/>
      <c r="K192" s="22"/>
      <c r="L192" s="22"/>
      <c r="M192" s="22"/>
      <c r="N192" s="22"/>
      <c r="O192" s="22"/>
      <c r="P192" s="22"/>
      <c r="Q192" s="22"/>
      <c r="R192" s="22"/>
      <c r="S192" s="22"/>
      <c r="T192" s="22"/>
      <c r="U192" s="22"/>
      <c r="V192" s="22" t="s">
        <v>346</v>
      </c>
      <c r="W192" s="22"/>
      <c r="X192" s="22"/>
      <c r="Y192" s="22"/>
      <c r="Z192" s="22"/>
    </row>
    <row r="193" spans="1:26" ht="34" x14ac:dyDescent="0.2">
      <c r="A193" t="s">
        <v>1507</v>
      </c>
      <c r="B193" s="39">
        <v>135</v>
      </c>
      <c r="C193" s="22" t="s">
        <v>137</v>
      </c>
      <c r="D193" s="22" t="s">
        <v>285</v>
      </c>
      <c r="E193" s="22" t="s">
        <v>143</v>
      </c>
      <c r="F193" s="22" t="s">
        <v>337</v>
      </c>
      <c r="G193" s="22" t="s">
        <v>311</v>
      </c>
      <c r="H193" s="33">
        <v>0.14583333333333334</v>
      </c>
      <c r="I193" s="22" t="s">
        <v>338</v>
      </c>
      <c r="J193" s="22"/>
      <c r="K193" s="22"/>
      <c r="L193" s="22"/>
      <c r="M193" s="22"/>
      <c r="N193" s="22"/>
      <c r="O193" s="22"/>
      <c r="P193" s="22"/>
      <c r="Q193" s="22"/>
      <c r="R193" s="22"/>
      <c r="S193" s="22"/>
      <c r="T193" s="22"/>
      <c r="U193" s="22"/>
      <c r="V193" s="22" t="s">
        <v>264</v>
      </c>
      <c r="W193" s="22"/>
      <c r="X193" s="22"/>
      <c r="Y193" s="22"/>
      <c r="Z193" s="22"/>
    </row>
    <row r="194" spans="1:26" ht="34" x14ac:dyDescent="0.2">
      <c r="A194" t="s">
        <v>1507</v>
      </c>
      <c r="B194" s="39">
        <v>136</v>
      </c>
      <c r="C194" s="22" t="s">
        <v>137</v>
      </c>
      <c r="D194" s="22" t="s">
        <v>285</v>
      </c>
      <c r="E194" s="22" t="s">
        <v>339</v>
      </c>
      <c r="F194" s="22" t="s">
        <v>340</v>
      </c>
      <c r="G194" s="22" t="s">
        <v>311</v>
      </c>
      <c r="H194" s="33">
        <v>0.13194444444444445</v>
      </c>
      <c r="I194" s="22" t="s">
        <v>341</v>
      </c>
      <c r="J194" s="22"/>
      <c r="K194" s="22"/>
      <c r="L194" s="22"/>
      <c r="M194" s="22"/>
      <c r="N194" s="22"/>
      <c r="O194" s="22"/>
      <c r="P194" s="22"/>
      <c r="Q194" s="22"/>
      <c r="R194" s="22"/>
      <c r="S194" s="22"/>
      <c r="T194" s="22"/>
      <c r="U194" s="22"/>
      <c r="V194" s="22" t="s">
        <v>264</v>
      </c>
      <c r="W194" s="22"/>
      <c r="X194" s="22"/>
      <c r="Y194" s="22"/>
      <c r="Z194" s="22"/>
    </row>
    <row r="195" spans="1:26" ht="34" x14ac:dyDescent="0.2">
      <c r="A195" t="s">
        <v>1507</v>
      </c>
      <c r="B195" s="39">
        <v>137</v>
      </c>
      <c r="C195" s="22" t="s">
        <v>137</v>
      </c>
      <c r="D195" s="22" t="s">
        <v>285</v>
      </c>
      <c r="E195" s="22" t="s">
        <v>342</v>
      </c>
      <c r="F195" s="22" t="s">
        <v>343</v>
      </c>
      <c r="G195" s="22" t="s">
        <v>311</v>
      </c>
      <c r="H195" s="22" t="s">
        <v>305</v>
      </c>
      <c r="I195" s="22" t="s">
        <v>344</v>
      </c>
      <c r="J195" s="22"/>
      <c r="K195" s="22"/>
      <c r="L195" s="22"/>
      <c r="M195" s="22"/>
      <c r="N195" s="22"/>
      <c r="O195" s="22"/>
      <c r="P195" s="22"/>
      <c r="Q195" s="22"/>
      <c r="R195" s="22"/>
      <c r="S195" s="22"/>
      <c r="T195" s="22"/>
      <c r="U195" s="22"/>
      <c r="V195" s="22" t="s">
        <v>264</v>
      </c>
      <c r="W195" s="22"/>
      <c r="X195" s="22"/>
      <c r="Y195" s="22"/>
      <c r="Z195" s="22"/>
    </row>
    <row r="196" spans="1:26" ht="34" x14ac:dyDescent="0.2">
      <c r="A196" t="s">
        <v>1507</v>
      </c>
      <c r="B196" s="41" t="s">
        <v>693</v>
      </c>
      <c r="C196" s="32" t="s">
        <v>137</v>
      </c>
      <c r="D196" s="22" t="s">
        <v>285</v>
      </c>
      <c r="E196" s="22" t="s">
        <v>143</v>
      </c>
      <c r="F196" s="22" t="s">
        <v>345</v>
      </c>
      <c r="G196" s="22" t="s">
        <v>311</v>
      </c>
      <c r="H196" s="22" t="s">
        <v>305</v>
      </c>
      <c r="I196" s="22" t="s">
        <v>261</v>
      </c>
      <c r="J196" s="22"/>
      <c r="K196" s="22"/>
      <c r="L196" s="22"/>
      <c r="M196" s="22"/>
      <c r="N196" s="22"/>
      <c r="O196" s="22"/>
      <c r="P196" s="22"/>
      <c r="Q196" s="22"/>
      <c r="R196" s="22"/>
      <c r="S196" s="22"/>
      <c r="T196" s="22"/>
      <c r="U196" s="22"/>
      <c r="V196" s="22" t="s">
        <v>264</v>
      </c>
      <c r="W196" s="22"/>
      <c r="X196" s="22"/>
      <c r="Y196" s="22"/>
      <c r="Z196" s="22"/>
    </row>
    <row r="197" spans="1:26" ht="34" x14ac:dyDescent="0.2">
      <c r="A197" t="s">
        <v>1507</v>
      </c>
      <c r="B197" s="41" t="s">
        <v>694</v>
      </c>
      <c r="C197" s="32" t="s">
        <v>137</v>
      </c>
      <c r="D197" s="22" t="s">
        <v>285</v>
      </c>
      <c r="E197" s="22" t="s">
        <v>339</v>
      </c>
      <c r="F197" s="22" t="s">
        <v>348</v>
      </c>
      <c r="G197" s="22" t="s">
        <v>311</v>
      </c>
      <c r="H197" s="33">
        <v>0.16666666666666666</v>
      </c>
      <c r="I197" s="22" t="s">
        <v>349</v>
      </c>
      <c r="J197" s="22"/>
      <c r="K197" s="22"/>
      <c r="L197" s="22"/>
      <c r="M197" s="22"/>
      <c r="N197" s="22"/>
      <c r="O197" s="22"/>
      <c r="P197" s="22"/>
      <c r="Q197" s="22"/>
      <c r="R197" s="22"/>
      <c r="S197" s="22"/>
      <c r="T197" s="22"/>
      <c r="U197" s="22"/>
      <c r="V197" s="22" t="s">
        <v>264</v>
      </c>
      <c r="W197" s="22"/>
      <c r="X197" s="22"/>
      <c r="Y197" s="22"/>
      <c r="Z197" s="22"/>
    </row>
    <row r="198" spans="1:26" ht="34" x14ac:dyDescent="0.2">
      <c r="A198" t="s">
        <v>1507</v>
      </c>
      <c r="B198" s="40" t="s">
        <v>695</v>
      </c>
      <c r="C198" s="32" t="s">
        <v>137</v>
      </c>
      <c r="D198" s="22" t="s">
        <v>285</v>
      </c>
      <c r="E198" s="22" t="s">
        <v>339</v>
      </c>
      <c r="F198" s="22" t="s">
        <v>348</v>
      </c>
      <c r="G198" s="22" t="s">
        <v>311</v>
      </c>
      <c r="H198" s="33">
        <v>0.20833333333333334</v>
      </c>
      <c r="I198" s="22" t="s">
        <v>331</v>
      </c>
      <c r="J198" s="22"/>
      <c r="K198" s="22"/>
      <c r="L198" s="22"/>
      <c r="M198" s="22"/>
      <c r="N198" s="22"/>
      <c r="O198" s="22"/>
      <c r="P198" s="22"/>
      <c r="Q198" s="22"/>
      <c r="R198" s="22"/>
      <c r="S198" s="22"/>
      <c r="T198" s="22"/>
      <c r="U198" s="22"/>
      <c r="V198" s="22" t="s">
        <v>264</v>
      </c>
      <c r="W198" s="22"/>
      <c r="X198" s="22"/>
      <c r="Y198" s="22"/>
      <c r="Z198" s="22"/>
    </row>
    <row r="199" spans="1:26" ht="34" x14ac:dyDescent="0.2">
      <c r="A199" t="s">
        <v>1507</v>
      </c>
      <c r="B199" s="39">
        <v>138</v>
      </c>
      <c r="C199" s="22" t="s">
        <v>137</v>
      </c>
      <c r="D199" s="22" t="s">
        <v>285</v>
      </c>
      <c r="E199" s="22" t="s">
        <v>339</v>
      </c>
      <c r="F199" s="22" t="s">
        <v>348</v>
      </c>
      <c r="G199" s="22" t="s">
        <v>311</v>
      </c>
      <c r="H199" s="22" t="s">
        <v>305</v>
      </c>
      <c r="I199" s="22" t="s">
        <v>350</v>
      </c>
      <c r="J199" s="22"/>
      <c r="K199" s="22"/>
      <c r="L199" s="22"/>
      <c r="M199" s="22"/>
      <c r="N199" s="22"/>
      <c r="O199" s="22"/>
      <c r="P199" s="22"/>
      <c r="Q199" s="22"/>
      <c r="R199" s="22"/>
      <c r="S199" s="22"/>
      <c r="T199" s="22"/>
      <c r="U199" s="22"/>
      <c r="V199" s="22" t="s">
        <v>264</v>
      </c>
      <c r="W199" s="22"/>
      <c r="X199" s="22"/>
      <c r="Y199" s="22"/>
      <c r="Z199" s="22"/>
    </row>
    <row r="200" spans="1:26" ht="34" x14ac:dyDescent="0.2">
      <c r="A200" t="s">
        <v>1507</v>
      </c>
      <c r="B200" s="39">
        <v>139</v>
      </c>
      <c r="C200" s="22" t="s">
        <v>137</v>
      </c>
      <c r="D200" s="22" t="s">
        <v>285</v>
      </c>
      <c r="E200" s="22" t="s">
        <v>339</v>
      </c>
      <c r="F200" s="22" t="s">
        <v>348</v>
      </c>
      <c r="G200" s="22" t="s">
        <v>311</v>
      </c>
      <c r="H200" s="22" t="s">
        <v>305</v>
      </c>
      <c r="I200" s="22" t="s">
        <v>351</v>
      </c>
      <c r="J200" s="22"/>
      <c r="K200" s="22"/>
      <c r="L200" s="22"/>
      <c r="M200" s="22"/>
      <c r="N200" s="22"/>
      <c r="O200" s="22"/>
      <c r="P200" s="22"/>
      <c r="Q200" s="22"/>
      <c r="R200" s="22"/>
      <c r="S200" s="22"/>
      <c r="T200" s="22"/>
      <c r="U200" s="22"/>
      <c r="V200" s="22" t="s">
        <v>264</v>
      </c>
      <c r="W200" s="22"/>
      <c r="X200" s="22"/>
      <c r="Y200" s="22"/>
      <c r="Z200" s="22"/>
    </row>
    <row r="201" spans="1:26" ht="68" x14ac:dyDescent="0.2">
      <c r="A201" t="s">
        <v>1507</v>
      </c>
      <c r="B201" s="40" t="s">
        <v>696</v>
      </c>
      <c r="C201" s="32" t="s">
        <v>352</v>
      </c>
      <c r="D201" s="22" t="s">
        <v>285</v>
      </c>
      <c r="E201" s="22" t="s">
        <v>353</v>
      </c>
      <c r="F201" s="22" t="s">
        <v>354</v>
      </c>
      <c r="G201" s="34">
        <v>42738</v>
      </c>
      <c r="H201" s="22" t="s">
        <v>355</v>
      </c>
      <c r="I201" s="22" t="s">
        <v>356</v>
      </c>
      <c r="J201" s="22"/>
      <c r="K201" s="22"/>
      <c r="L201" s="22"/>
      <c r="M201" s="22"/>
      <c r="N201" s="22"/>
      <c r="O201" s="22"/>
      <c r="P201" s="22"/>
      <c r="Q201" s="22"/>
      <c r="R201" s="22"/>
      <c r="S201" s="22"/>
      <c r="T201" s="22"/>
      <c r="U201" s="22"/>
      <c r="V201" s="22" t="s">
        <v>379</v>
      </c>
      <c r="W201" s="22"/>
      <c r="X201" s="22"/>
      <c r="Y201" s="25" t="s">
        <v>857</v>
      </c>
      <c r="Z201" s="22"/>
    </row>
    <row r="202" spans="1:26" ht="68" x14ac:dyDescent="0.2">
      <c r="A202" t="s">
        <v>1507</v>
      </c>
      <c r="B202" s="40" t="s">
        <v>697</v>
      </c>
      <c r="C202" s="32" t="s">
        <v>352</v>
      </c>
      <c r="D202" s="22" t="s">
        <v>285</v>
      </c>
      <c r="E202" s="22" t="s">
        <v>353</v>
      </c>
      <c r="F202" s="22" t="s">
        <v>354</v>
      </c>
      <c r="G202" s="34">
        <v>42738</v>
      </c>
      <c r="H202" s="22" t="s">
        <v>355</v>
      </c>
      <c r="I202" s="22" t="s">
        <v>356</v>
      </c>
      <c r="J202" s="22"/>
      <c r="K202" s="22"/>
      <c r="L202" s="22"/>
      <c r="M202" s="22"/>
      <c r="N202" s="22"/>
      <c r="O202" s="22"/>
      <c r="P202" s="22"/>
      <c r="Q202" s="22"/>
      <c r="R202" s="22"/>
      <c r="S202" s="22"/>
      <c r="T202" s="22"/>
      <c r="U202" s="22"/>
      <c r="V202" s="22" t="s">
        <v>379</v>
      </c>
      <c r="W202" s="22"/>
      <c r="X202" s="22"/>
      <c r="Y202" s="25" t="s">
        <v>857</v>
      </c>
      <c r="Z202" s="22"/>
    </row>
    <row r="203" spans="1:26" ht="68" x14ac:dyDescent="0.2">
      <c r="A203" t="s">
        <v>1507</v>
      </c>
      <c r="B203" s="40">
        <v>140</v>
      </c>
      <c r="C203" s="32" t="s">
        <v>352</v>
      </c>
      <c r="D203" s="22" t="s">
        <v>285</v>
      </c>
      <c r="E203" s="22" t="s">
        <v>357</v>
      </c>
      <c r="F203" s="22" t="s">
        <v>354</v>
      </c>
      <c r="G203" s="34">
        <v>42738</v>
      </c>
      <c r="H203" s="33">
        <v>0.39583333333333331</v>
      </c>
      <c r="I203" s="22" t="s">
        <v>46</v>
      </c>
      <c r="J203" s="22"/>
      <c r="K203" s="22"/>
      <c r="L203" s="22"/>
      <c r="M203" s="22"/>
      <c r="N203" s="22"/>
      <c r="O203" s="22"/>
      <c r="P203" s="22"/>
      <c r="Q203" s="22"/>
      <c r="R203" s="22"/>
      <c r="S203" s="22"/>
      <c r="T203" s="22"/>
      <c r="U203" s="22"/>
      <c r="V203" s="22" t="s">
        <v>379</v>
      </c>
      <c r="W203" s="22"/>
      <c r="X203" s="22"/>
      <c r="Y203" s="22"/>
      <c r="Z203" s="22"/>
    </row>
    <row r="204" spans="1:26" ht="68" x14ac:dyDescent="0.2">
      <c r="A204" t="s">
        <v>1507</v>
      </c>
      <c r="B204" s="40">
        <v>141</v>
      </c>
      <c r="C204" s="32" t="s">
        <v>352</v>
      </c>
      <c r="D204" s="22" t="s">
        <v>285</v>
      </c>
      <c r="E204" s="22" t="s">
        <v>353</v>
      </c>
      <c r="F204" s="22" t="s">
        <v>354</v>
      </c>
      <c r="G204" s="34">
        <v>42738</v>
      </c>
      <c r="H204" s="33">
        <v>0.40972222222222227</v>
      </c>
      <c r="I204" s="22" t="s">
        <v>46</v>
      </c>
      <c r="J204" s="22"/>
      <c r="K204" s="22"/>
      <c r="L204" s="22"/>
      <c r="M204" s="22"/>
      <c r="N204" s="22"/>
      <c r="O204" s="22"/>
      <c r="P204" s="22"/>
      <c r="Q204" s="22"/>
      <c r="R204" s="22"/>
      <c r="S204" s="22"/>
      <c r="T204" s="22"/>
      <c r="U204" s="22"/>
      <c r="V204" s="22" t="s">
        <v>379</v>
      </c>
      <c r="W204" s="22"/>
      <c r="X204" s="22"/>
      <c r="Y204" s="22"/>
      <c r="Z204" s="22"/>
    </row>
    <row r="205" spans="1:26" ht="68" x14ac:dyDescent="0.2">
      <c r="A205" t="s">
        <v>1507</v>
      </c>
      <c r="B205" s="40">
        <v>142</v>
      </c>
      <c r="C205" s="32" t="s">
        <v>352</v>
      </c>
      <c r="D205" s="22" t="s">
        <v>285</v>
      </c>
      <c r="E205" s="22" t="s">
        <v>353</v>
      </c>
      <c r="F205" s="22" t="s">
        <v>354</v>
      </c>
      <c r="G205" s="34">
        <v>42738</v>
      </c>
      <c r="H205" s="33">
        <v>0.41666666666666669</v>
      </c>
      <c r="I205" s="22" t="s">
        <v>46</v>
      </c>
      <c r="J205" s="22"/>
      <c r="K205" s="22"/>
      <c r="L205" s="22"/>
      <c r="M205" s="22"/>
      <c r="N205" s="22"/>
      <c r="O205" s="22"/>
      <c r="P205" s="22"/>
      <c r="Q205" s="22"/>
      <c r="R205" s="22"/>
      <c r="S205" s="22"/>
      <c r="T205" s="22"/>
      <c r="U205" s="22"/>
      <c r="V205" s="22" t="s">
        <v>379</v>
      </c>
      <c r="W205" s="22"/>
      <c r="X205" s="22"/>
      <c r="Y205" s="22"/>
      <c r="Z205" s="22"/>
    </row>
    <row r="206" spans="1:26" ht="68" x14ac:dyDescent="0.2">
      <c r="A206" t="s">
        <v>1507</v>
      </c>
      <c r="B206" s="40">
        <v>143</v>
      </c>
      <c r="C206" s="32" t="s">
        <v>352</v>
      </c>
      <c r="D206" s="22" t="s">
        <v>285</v>
      </c>
      <c r="E206" s="22" t="s">
        <v>358</v>
      </c>
      <c r="F206" s="22" t="s">
        <v>359</v>
      </c>
      <c r="G206" s="34">
        <v>42738</v>
      </c>
      <c r="H206" s="33">
        <v>0.44097222222222227</v>
      </c>
      <c r="I206" s="22" t="s">
        <v>230</v>
      </c>
      <c r="J206" s="22"/>
      <c r="K206" s="22"/>
      <c r="L206" s="22"/>
      <c r="M206" s="22"/>
      <c r="N206" s="22"/>
      <c r="O206" s="22"/>
      <c r="P206" s="22"/>
      <c r="Q206" s="22"/>
      <c r="R206" s="22"/>
      <c r="S206" s="22"/>
      <c r="T206" s="22"/>
      <c r="U206" s="22"/>
      <c r="V206" s="22" t="s">
        <v>379</v>
      </c>
      <c r="W206" s="22"/>
      <c r="X206" s="22"/>
      <c r="Y206" s="22"/>
      <c r="Z206" s="22"/>
    </row>
    <row r="207" spans="1:26" ht="68" x14ac:dyDescent="0.2">
      <c r="A207" t="s">
        <v>1507</v>
      </c>
      <c r="B207" s="40">
        <v>144</v>
      </c>
      <c r="C207" s="32" t="s">
        <v>352</v>
      </c>
      <c r="D207" s="22" t="s">
        <v>285</v>
      </c>
      <c r="E207" s="22" t="s">
        <v>361</v>
      </c>
      <c r="F207" s="22" t="s">
        <v>362</v>
      </c>
      <c r="G207" s="34">
        <v>42738</v>
      </c>
      <c r="H207" s="33">
        <v>0.44444444444444442</v>
      </c>
      <c r="I207" s="22" t="s">
        <v>360</v>
      </c>
      <c r="J207" s="22"/>
      <c r="K207" s="22"/>
      <c r="L207" s="22"/>
      <c r="M207" s="22"/>
      <c r="N207" s="22"/>
      <c r="O207" s="22"/>
      <c r="P207" s="22"/>
      <c r="Q207" s="22"/>
      <c r="R207" s="22"/>
      <c r="S207" s="22"/>
      <c r="T207" s="22"/>
      <c r="U207" s="22"/>
      <c r="V207" s="22" t="s">
        <v>379</v>
      </c>
      <c r="W207" s="22"/>
      <c r="X207" s="22"/>
      <c r="Y207" s="22"/>
      <c r="Z207" s="22"/>
    </row>
    <row r="208" spans="1:26" ht="34" x14ac:dyDescent="0.2">
      <c r="A208" t="s">
        <v>1507</v>
      </c>
      <c r="B208" s="39">
        <v>145</v>
      </c>
      <c r="C208" s="22" t="s">
        <v>159</v>
      </c>
      <c r="D208" s="22" t="s">
        <v>285</v>
      </c>
      <c r="E208" s="22" t="s">
        <v>363</v>
      </c>
      <c r="F208" s="22" t="s">
        <v>364</v>
      </c>
      <c r="G208" s="34">
        <v>42738</v>
      </c>
      <c r="H208" s="22" t="s">
        <v>305</v>
      </c>
      <c r="I208" s="22" t="s">
        <v>365</v>
      </c>
      <c r="J208" s="22"/>
      <c r="K208" s="22"/>
      <c r="L208" s="22"/>
      <c r="M208" s="22"/>
      <c r="N208" s="22"/>
      <c r="O208" s="22"/>
      <c r="P208" s="22"/>
      <c r="Q208" s="22"/>
      <c r="R208" s="22"/>
      <c r="S208" s="22"/>
      <c r="T208" s="22"/>
      <c r="U208" s="22"/>
      <c r="V208" s="22" t="s">
        <v>378</v>
      </c>
      <c r="W208" s="22"/>
      <c r="X208" s="22"/>
      <c r="Y208" s="22"/>
      <c r="Z208" s="22"/>
    </row>
    <row r="209" spans="1:26" ht="102" x14ac:dyDescent="0.2">
      <c r="A209" t="s">
        <v>1507</v>
      </c>
      <c r="B209" s="39">
        <v>146</v>
      </c>
      <c r="C209" s="22" t="s">
        <v>159</v>
      </c>
      <c r="D209" s="22" t="s">
        <v>285</v>
      </c>
      <c r="E209" s="22" t="s">
        <v>366</v>
      </c>
      <c r="F209" s="22" t="s">
        <v>367</v>
      </c>
      <c r="G209" s="34">
        <v>42738</v>
      </c>
      <c r="H209" s="33">
        <v>4.1666666666666664E-2</v>
      </c>
      <c r="I209" s="22" t="s">
        <v>46</v>
      </c>
      <c r="J209" s="22"/>
      <c r="K209" s="22"/>
      <c r="L209" s="22"/>
      <c r="M209" s="22"/>
      <c r="N209" s="22"/>
      <c r="O209" s="22"/>
      <c r="P209" s="22"/>
      <c r="Q209" s="22"/>
      <c r="R209" s="22"/>
      <c r="S209" s="22"/>
      <c r="T209" s="22"/>
      <c r="U209" s="22"/>
      <c r="V209" s="22" t="s">
        <v>378</v>
      </c>
      <c r="W209" s="22" t="s">
        <v>388</v>
      </c>
      <c r="X209" s="22"/>
      <c r="Y209" s="22"/>
      <c r="Z209" s="22"/>
    </row>
    <row r="210" spans="1:26" ht="34" x14ac:dyDescent="0.2">
      <c r="A210" t="s">
        <v>1507</v>
      </c>
      <c r="B210" s="39">
        <v>147</v>
      </c>
      <c r="C210" s="22" t="s">
        <v>159</v>
      </c>
      <c r="D210" s="22" t="s">
        <v>285</v>
      </c>
      <c r="E210" s="22" t="s">
        <v>368</v>
      </c>
      <c r="F210" s="22" t="s">
        <v>369</v>
      </c>
      <c r="G210" s="34">
        <v>42738</v>
      </c>
      <c r="H210" s="22" t="s">
        <v>305</v>
      </c>
      <c r="I210" s="22" t="s">
        <v>370</v>
      </c>
      <c r="J210" s="22"/>
      <c r="K210" s="22"/>
      <c r="L210" s="22"/>
      <c r="M210" s="22"/>
      <c r="N210" s="22"/>
      <c r="O210" s="22"/>
      <c r="P210" s="22"/>
      <c r="Q210" s="22"/>
      <c r="R210" s="22"/>
      <c r="S210" s="22"/>
      <c r="T210" s="22"/>
      <c r="U210" s="22"/>
      <c r="V210" s="22" t="s">
        <v>378</v>
      </c>
      <c r="W210" s="22"/>
      <c r="X210" s="22"/>
      <c r="Y210" s="22"/>
      <c r="Z210" s="22"/>
    </row>
    <row r="211" spans="1:26" ht="34" x14ac:dyDescent="0.2">
      <c r="A211" t="s">
        <v>1507</v>
      </c>
      <c r="B211" s="39">
        <v>148</v>
      </c>
      <c r="C211" s="22" t="s">
        <v>159</v>
      </c>
      <c r="D211" s="22" t="s">
        <v>285</v>
      </c>
      <c r="E211" s="35" t="s">
        <v>109</v>
      </c>
      <c r="F211" s="35" t="s">
        <v>371</v>
      </c>
      <c r="G211" s="34">
        <v>42738</v>
      </c>
      <c r="H211" s="33">
        <v>9.0277777777777776E-2</v>
      </c>
      <c r="I211" s="22" t="s">
        <v>370</v>
      </c>
      <c r="J211" s="22"/>
      <c r="K211" s="22"/>
      <c r="L211" s="22"/>
      <c r="M211" s="22"/>
      <c r="N211" s="22"/>
      <c r="O211" s="22"/>
      <c r="P211" s="22"/>
      <c r="Q211" s="22"/>
      <c r="R211" s="22"/>
      <c r="S211" s="22"/>
      <c r="T211" s="22"/>
      <c r="U211" s="22"/>
      <c r="V211" s="22" t="s">
        <v>378</v>
      </c>
      <c r="W211" s="22"/>
      <c r="X211" s="22"/>
      <c r="Y211" s="22"/>
      <c r="Z211" s="22"/>
    </row>
    <row r="212" spans="1:26" ht="34" x14ac:dyDescent="0.2">
      <c r="A212" t="s">
        <v>1507</v>
      </c>
      <c r="B212" s="39">
        <v>149</v>
      </c>
      <c r="C212" s="22" t="s">
        <v>159</v>
      </c>
      <c r="D212" s="22" t="s">
        <v>285</v>
      </c>
      <c r="E212" s="22" t="s">
        <v>372</v>
      </c>
      <c r="F212" s="22" t="s">
        <v>373</v>
      </c>
      <c r="G212" s="34">
        <v>42738</v>
      </c>
      <c r="H212" s="33">
        <v>9.375E-2</v>
      </c>
      <c r="I212" s="22" t="s">
        <v>365</v>
      </c>
      <c r="J212" s="22"/>
      <c r="K212" s="22"/>
      <c r="L212" s="22"/>
      <c r="M212" s="22"/>
      <c r="N212" s="22"/>
      <c r="O212" s="22"/>
      <c r="P212" s="22"/>
      <c r="Q212" s="22"/>
      <c r="R212" s="22"/>
      <c r="S212" s="22"/>
      <c r="T212" s="22"/>
      <c r="U212" s="22"/>
      <c r="V212" s="22" t="s">
        <v>378</v>
      </c>
      <c r="W212" s="22"/>
      <c r="X212" s="22"/>
      <c r="Y212" s="22"/>
      <c r="Z212" s="22"/>
    </row>
    <row r="213" spans="1:26" ht="34" x14ac:dyDescent="0.2">
      <c r="A213" t="s">
        <v>1507</v>
      </c>
      <c r="B213" s="39">
        <v>150</v>
      </c>
      <c r="C213" s="22" t="s">
        <v>159</v>
      </c>
      <c r="D213" s="22" t="s">
        <v>285</v>
      </c>
      <c r="E213" s="22" t="s">
        <v>120</v>
      </c>
      <c r="F213" s="22" t="s">
        <v>374</v>
      </c>
      <c r="G213" s="34">
        <v>42738</v>
      </c>
      <c r="H213" s="33">
        <v>0.1423611111111111</v>
      </c>
      <c r="I213" s="22" t="s">
        <v>375</v>
      </c>
      <c r="J213" s="22"/>
      <c r="K213" s="22"/>
      <c r="L213" s="22"/>
      <c r="M213" s="22"/>
      <c r="N213" s="22"/>
      <c r="O213" s="22"/>
      <c r="P213" s="22"/>
      <c r="Q213" s="22"/>
      <c r="R213" s="22"/>
      <c r="S213" s="22"/>
      <c r="T213" s="22"/>
      <c r="U213" s="22"/>
      <c r="V213" s="22" t="s">
        <v>378</v>
      </c>
      <c r="W213" s="22"/>
      <c r="X213" s="22"/>
      <c r="Y213" s="22"/>
      <c r="Z213" s="22"/>
    </row>
    <row r="214" spans="1:26" ht="34" x14ac:dyDescent="0.2">
      <c r="A214" t="s">
        <v>1507</v>
      </c>
      <c r="B214" s="39">
        <v>151</v>
      </c>
      <c r="C214" s="22" t="s">
        <v>159</v>
      </c>
      <c r="D214" s="22" t="s">
        <v>285</v>
      </c>
      <c r="E214" s="22" t="s">
        <v>376</v>
      </c>
      <c r="F214" s="22" t="s">
        <v>377</v>
      </c>
      <c r="G214" s="34">
        <v>42738</v>
      </c>
      <c r="H214" s="33">
        <v>0.15625</v>
      </c>
      <c r="I214" s="22" t="s">
        <v>375</v>
      </c>
      <c r="J214" s="22"/>
      <c r="K214" s="22"/>
      <c r="L214" s="22"/>
      <c r="M214" s="22"/>
      <c r="N214" s="22"/>
      <c r="O214" s="22"/>
      <c r="P214" s="22"/>
      <c r="Q214" s="22"/>
      <c r="R214" s="22"/>
      <c r="S214" s="22"/>
      <c r="T214" s="22"/>
      <c r="U214" s="22"/>
      <c r="V214" s="22" t="s">
        <v>378</v>
      </c>
      <c r="W214" s="22"/>
      <c r="X214" s="22"/>
      <c r="Y214" s="22"/>
      <c r="Z214" s="22"/>
    </row>
    <row r="215" spans="1:26" ht="34" x14ac:dyDescent="0.2">
      <c r="A215" t="s">
        <v>1507</v>
      </c>
      <c r="B215" s="39">
        <v>152</v>
      </c>
      <c r="C215" s="22" t="s">
        <v>159</v>
      </c>
      <c r="D215" s="22" t="s">
        <v>285</v>
      </c>
      <c r="E215" s="22" t="s">
        <v>380</v>
      </c>
      <c r="F215" s="22" t="s">
        <v>381</v>
      </c>
      <c r="G215" s="34">
        <v>42738</v>
      </c>
      <c r="H215" s="33">
        <v>0.16319444444444445</v>
      </c>
      <c r="I215" s="22" t="s">
        <v>375</v>
      </c>
      <c r="J215" s="22"/>
      <c r="K215" s="22"/>
      <c r="L215" s="22"/>
      <c r="M215" s="22"/>
      <c r="N215" s="22"/>
      <c r="O215" s="22"/>
      <c r="P215" s="22"/>
      <c r="Q215" s="22"/>
      <c r="R215" s="22"/>
      <c r="S215" s="22"/>
      <c r="T215" s="22"/>
      <c r="U215" s="22"/>
      <c r="V215" s="22" t="s">
        <v>378</v>
      </c>
      <c r="W215" s="22"/>
      <c r="X215" s="22"/>
      <c r="Y215" s="22"/>
      <c r="Z215" s="22"/>
    </row>
    <row r="216" spans="1:26" ht="34" x14ac:dyDescent="0.2">
      <c r="A216" t="s">
        <v>1507</v>
      </c>
      <c r="B216" s="39">
        <v>153</v>
      </c>
      <c r="C216" s="22" t="s">
        <v>159</v>
      </c>
      <c r="D216" s="22" t="s">
        <v>285</v>
      </c>
      <c r="E216" s="22" t="s">
        <v>382</v>
      </c>
      <c r="F216" s="22" t="s">
        <v>383</v>
      </c>
      <c r="G216" s="34">
        <v>42738</v>
      </c>
      <c r="H216" s="33">
        <v>0.17361111111111113</v>
      </c>
      <c r="I216" s="22" t="s">
        <v>375</v>
      </c>
      <c r="J216" s="22"/>
      <c r="K216" s="22"/>
      <c r="L216" s="22"/>
      <c r="M216" s="22"/>
      <c r="N216" s="22"/>
      <c r="O216" s="22"/>
      <c r="P216" s="22"/>
      <c r="Q216" s="22"/>
      <c r="R216" s="22"/>
      <c r="S216" s="22"/>
      <c r="T216" s="22"/>
      <c r="U216" s="22"/>
      <c r="V216" s="22" t="s">
        <v>378</v>
      </c>
      <c r="W216" s="22"/>
      <c r="X216" s="22"/>
      <c r="Y216" s="22"/>
      <c r="Z216" s="22"/>
    </row>
    <row r="217" spans="1:26" ht="34" x14ac:dyDescent="0.2">
      <c r="A217" t="s">
        <v>1507</v>
      </c>
      <c r="B217" s="39">
        <v>154</v>
      </c>
      <c r="C217" s="22" t="s">
        <v>159</v>
      </c>
      <c r="D217" s="22" t="s">
        <v>285</v>
      </c>
      <c r="E217" s="22" t="s">
        <v>361</v>
      </c>
      <c r="F217" s="22" t="s">
        <v>384</v>
      </c>
      <c r="G217" s="34">
        <v>42738</v>
      </c>
      <c r="H217" s="33">
        <v>9.375E-2</v>
      </c>
      <c r="I217" s="22" t="s">
        <v>46</v>
      </c>
      <c r="J217" s="22"/>
      <c r="K217" s="22"/>
      <c r="L217" s="22"/>
      <c r="M217" s="22"/>
      <c r="N217" s="22"/>
      <c r="O217" s="22"/>
      <c r="P217" s="22"/>
      <c r="Q217" s="22"/>
      <c r="R217" s="22"/>
      <c r="S217" s="22"/>
      <c r="T217" s="22"/>
      <c r="U217" s="22"/>
      <c r="V217" s="22" t="s">
        <v>378</v>
      </c>
      <c r="W217" s="22"/>
      <c r="X217" s="22"/>
      <c r="Y217" s="22"/>
      <c r="Z217" s="22"/>
    </row>
    <row r="218" spans="1:26" ht="34" x14ac:dyDescent="0.2">
      <c r="A218" t="s">
        <v>1507</v>
      </c>
      <c r="B218" s="39" t="s">
        <v>698</v>
      </c>
      <c r="C218" s="22" t="s">
        <v>159</v>
      </c>
      <c r="D218" s="22" t="s">
        <v>285</v>
      </c>
      <c r="E218" s="22" t="s">
        <v>109</v>
      </c>
      <c r="F218" s="22" t="s">
        <v>371</v>
      </c>
      <c r="G218" s="34">
        <v>42738</v>
      </c>
      <c r="H218" s="22" t="s">
        <v>305</v>
      </c>
      <c r="I218" s="22" t="s">
        <v>46</v>
      </c>
      <c r="J218" s="22"/>
      <c r="K218" s="22"/>
      <c r="L218" s="22"/>
      <c r="M218" s="22"/>
      <c r="N218" s="22"/>
      <c r="O218" s="22"/>
      <c r="P218" s="22"/>
      <c r="Q218" s="22"/>
      <c r="R218" s="22"/>
      <c r="S218" s="22"/>
      <c r="T218" s="22"/>
      <c r="U218" s="22"/>
      <c r="V218" s="22" t="s">
        <v>378</v>
      </c>
      <c r="W218" s="22"/>
      <c r="X218" s="22"/>
      <c r="Y218" s="22"/>
      <c r="Z218" s="22"/>
    </row>
    <row r="219" spans="1:26" ht="34" x14ac:dyDescent="0.2">
      <c r="A219" t="s">
        <v>1507</v>
      </c>
      <c r="B219" s="39" t="s">
        <v>699</v>
      </c>
      <c r="C219" s="22" t="s">
        <v>159</v>
      </c>
      <c r="D219" s="22" t="s">
        <v>285</v>
      </c>
      <c r="E219" s="22" t="s">
        <v>376</v>
      </c>
      <c r="F219" s="22" t="s">
        <v>377</v>
      </c>
      <c r="G219" s="34">
        <v>42738</v>
      </c>
      <c r="H219" s="22" t="s">
        <v>305</v>
      </c>
      <c r="I219" s="22" t="s">
        <v>261</v>
      </c>
      <c r="J219" s="22"/>
      <c r="K219" s="22"/>
      <c r="L219" s="22"/>
      <c r="M219" s="22"/>
      <c r="N219" s="22"/>
      <c r="O219" s="22"/>
      <c r="P219" s="22"/>
      <c r="Q219" s="22"/>
      <c r="R219" s="22"/>
      <c r="S219" s="22"/>
      <c r="T219" s="22"/>
      <c r="U219" s="22"/>
      <c r="V219" s="22" t="s">
        <v>378</v>
      </c>
      <c r="W219" s="22"/>
      <c r="X219" s="22"/>
      <c r="Y219" s="22"/>
      <c r="Z219" s="22"/>
    </row>
    <row r="220" spans="1:26" ht="34" x14ac:dyDescent="0.2">
      <c r="A220" t="s">
        <v>1507</v>
      </c>
      <c r="B220" s="39" t="s">
        <v>700</v>
      </c>
      <c r="C220" s="22" t="s">
        <v>159</v>
      </c>
      <c r="D220" s="22" t="s">
        <v>285</v>
      </c>
      <c r="E220" s="22" t="s">
        <v>109</v>
      </c>
      <c r="F220" s="22" t="s">
        <v>371</v>
      </c>
      <c r="G220" s="34">
        <v>42738</v>
      </c>
      <c r="H220" s="33">
        <v>0.125</v>
      </c>
      <c r="I220" s="22" t="s">
        <v>312</v>
      </c>
      <c r="J220" s="22"/>
      <c r="K220" s="22"/>
      <c r="L220" s="22"/>
      <c r="M220" s="22"/>
      <c r="N220" s="22"/>
      <c r="O220" s="22"/>
      <c r="P220" s="22"/>
      <c r="Q220" s="22"/>
      <c r="R220" s="22"/>
      <c r="S220" s="22"/>
      <c r="T220" s="22"/>
      <c r="U220" s="22"/>
      <c r="V220" s="22" t="s">
        <v>378</v>
      </c>
      <c r="W220" s="22"/>
      <c r="X220" s="22"/>
      <c r="Y220" s="22"/>
      <c r="Z220" s="22"/>
    </row>
    <row r="221" spans="1:26" ht="34" x14ac:dyDescent="0.2">
      <c r="A221" t="s">
        <v>1507</v>
      </c>
      <c r="B221" s="39" t="s">
        <v>701</v>
      </c>
      <c r="C221" s="22" t="s">
        <v>159</v>
      </c>
      <c r="D221" s="22" t="s">
        <v>285</v>
      </c>
      <c r="E221" s="22" t="s">
        <v>376</v>
      </c>
      <c r="F221" s="22" t="s">
        <v>377</v>
      </c>
      <c r="G221" s="34">
        <v>42738</v>
      </c>
      <c r="H221" s="33">
        <v>0.1875</v>
      </c>
      <c r="I221" s="22" t="s">
        <v>246</v>
      </c>
      <c r="J221" s="22"/>
      <c r="K221" s="22"/>
      <c r="L221" s="22"/>
      <c r="M221" s="22"/>
      <c r="N221" s="22"/>
      <c r="O221" s="22"/>
      <c r="P221" s="22"/>
      <c r="Q221" s="22"/>
      <c r="R221" s="22"/>
      <c r="S221" s="22"/>
      <c r="T221" s="22"/>
      <c r="U221" s="22"/>
      <c r="V221" s="22" t="s">
        <v>378</v>
      </c>
      <c r="W221" s="22"/>
      <c r="X221" s="22"/>
      <c r="Y221" s="22"/>
      <c r="Z221" s="22"/>
    </row>
    <row r="222" spans="1:26" ht="34" x14ac:dyDescent="0.2">
      <c r="A222" t="s">
        <v>1507</v>
      </c>
      <c r="B222" s="39" t="s">
        <v>702</v>
      </c>
      <c r="C222" s="22" t="s">
        <v>159</v>
      </c>
      <c r="D222" s="22" t="s">
        <v>285</v>
      </c>
      <c r="E222" s="22" t="s">
        <v>128</v>
      </c>
      <c r="F222" s="22" t="s">
        <v>385</v>
      </c>
      <c r="G222" s="34">
        <v>42738</v>
      </c>
      <c r="H222" s="33">
        <v>0.19791666666666666</v>
      </c>
      <c r="I222" s="22" t="s">
        <v>286</v>
      </c>
      <c r="J222" s="22"/>
      <c r="K222" s="22"/>
      <c r="L222" s="22"/>
      <c r="M222" s="22"/>
      <c r="N222" s="22"/>
      <c r="O222" s="22"/>
      <c r="P222" s="22"/>
      <c r="Q222" s="22"/>
      <c r="R222" s="22"/>
      <c r="S222" s="22"/>
      <c r="T222" s="22"/>
      <c r="U222" s="22"/>
      <c r="V222" s="22" t="s">
        <v>378</v>
      </c>
      <c r="W222" s="22"/>
      <c r="X222" s="22"/>
      <c r="Y222" s="22"/>
      <c r="Z222" s="22"/>
    </row>
    <row r="223" spans="1:26" ht="34" x14ac:dyDescent="0.2">
      <c r="A223" t="s">
        <v>1507</v>
      </c>
      <c r="B223" s="42" t="s">
        <v>703</v>
      </c>
      <c r="C223" s="22" t="s">
        <v>159</v>
      </c>
      <c r="D223" s="22" t="s">
        <v>285</v>
      </c>
      <c r="E223" s="22" t="s">
        <v>109</v>
      </c>
      <c r="F223" s="22" t="s">
        <v>371</v>
      </c>
      <c r="G223" s="34">
        <v>42738</v>
      </c>
      <c r="H223" s="33">
        <v>0.16666666666666666</v>
      </c>
      <c r="I223" s="22" t="s">
        <v>246</v>
      </c>
      <c r="J223" s="22"/>
      <c r="K223" s="22"/>
      <c r="L223" s="22"/>
      <c r="M223" s="22"/>
      <c r="N223" s="22"/>
      <c r="O223" s="22"/>
      <c r="P223" s="22"/>
      <c r="Q223" s="22"/>
      <c r="R223" s="22"/>
      <c r="S223" s="22"/>
      <c r="T223" s="22"/>
      <c r="U223" s="22"/>
      <c r="V223" s="22" t="s">
        <v>378</v>
      </c>
      <c r="W223" s="22"/>
      <c r="X223" s="22"/>
      <c r="Y223" s="22"/>
      <c r="Z223" s="22"/>
    </row>
    <row r="224" spans="1:26" ht="34" x14ac:dyDescent="0.2">
      <c r="A224" t="s">
        <v>1507</v>
      </c>
      <c r="B224" s="42" t="s">
        <v>704</v>
      </c>
      <c r="C224" s="22" t="s">
        <v>159</v>
      </c>
      <c r="D224" s="22" t="s">
        <v>285</v>
      </c>
      <c r="E224" s="22" t="s">
        <v>376</v>
      </c>
      <c r="F224" s="22" t="s">
        <v>377</v>
      </c>
      <c r="G224" s="34">
        <v>42738</v>
      </c>
      <c r="H224" s="33">
        <v>0.1875</v>
      </c>
      <c r="I224" s="22" t="s">
        <v>386</v>
      </c>
      <c r="J224" s="22"/>
      <c r="K224" s="22"/>
      <c r="L224" s="22"/>
      <c r="M224" s="22"/>
      <c r="N224" s="22"/>
      <c r="O224" s="22"/>
      <c r="P224" s="22"/>
      <c r="Q224" s="22"/>
      <c r="R224" s="22"/>
      <c r="S224" s="22"/>
      <c r="T224" s="22"/>
      <c r="U224" s="22"/>
      <c r="V224" s="22" t="s">
        <v>378</v>
      </c>
      <c r="W224" s="22"/>
      <c r="X224" s="22"/>
      <c r="Y224" s="22"/>
      <c r="Z224" s="22"/>
    </row>
    <row r="225" spans="1:26" ht="34" x14ac:dyDescent="0.2">
      <c r="A225" t="s">
        <v>1507</v>
      </c>
      <c r="B225" s="42" t="s">
        <v>705</v>
      </c>
      <c r="C225" s="22" t="s">
        <v>159</v>
      </c>
      <c r="D225" s="22" t="s">
        <v>285</v>
      </c>
      <c r="E225" s="22" t="s">
        <v>109</v>
      </c>
      <c r="F225" s="22" t="s">
        <v>371</v>
      </c>
      <c r="G225" s="34">
        <v>42738</v>
      </c>
      <c r="H225" s="22" t="s">
        <v>305</v>
      </c>
      <c r="I225" s="22" t="s">
        <v>261</v>
      </c>
      <c r="J225" s="22"/>
      <c r="K225" s="22"/>
      <c r="L225" s="22"/>
      <c r="M225" s="22"/>
      <c r="N225" s="22"/>
      <c r="O225" s="22"/>
      <c r="P225" s="22"/>
      <c r="Q225" s="22"/>
      <c r="R225" s="22"/>
      <c r="S225" s="22"/>
      <c r="T225" s="22"/>
      <c r="U225" s="22"/>
      <c r="V225" s="22" t="s">
        <v>378</v>
      </c>
      <c r="W225" s="22"/>
      <c r="X225" s="22"/>
      <c r="Y225" s="22"/>
      <c r="Z225" s="22"/>
    </row>
    <row r="226" spans="1:26" ht="34" x14ac:dyDescent="0.2">
      <c r="A226" t="s">
        <v>1507</v>
      </c>
      <c r="B226" s="42" t="s">
        <v>706</v>
      </c>
      <c r="C226" s="22" t="s">
        <v>159</v>
      </c>
      <c r="D226" s="22" t="s">
        <v>285</v>
      </c>
      <c r="E226" s="22" t="s">
        <v>109</v>
      </c>
      <c r="F226" s="22" t="s">
        <v>371</v>
      </c>
      <c r="G226" s="34">
        <v>42738</v>
      </c>
      <c r="H226" s="33">
        <v>0.125</v>
      </c>
      <c r="I226" s="22" t="s">
        <v>246</v>
      </c>
      <c r="J226" s="22"/>
      <c r="K226" s="22"/>
      <c r="L226" s="22"/>
      <c r="M226" s="22"/>
      <c r="N226" s="22"/>
      <c r="O226" s="22"/>
      <c r="P226" s="22"/>
      <c r="Q226" s="22"/>
      <c r="R226" s="22"/>
      <c r="S226" s="22"/>
      <c r="T226" s="22"/>
      <c r="U226" s="22"/>
      <c r="V226" s="22" t="s">
        <v>378</v>
      </c>
      <c r="W226" s="22"/>
      <c r="X226" s="22"/>
      <c r="Y226" s="22"/>
      <c r="Z226" s="22"/>
    </row>
    <row r="227" spans="1:26" ht="34" x14ac:dyDescent="0.2">
      <c r="A227" t="s">
        <v>1507</v>
      </c>
      <c r="B227" s="42" t="s">
        <v>707</v>
      </c>
      <c r="C227" s="22" t="s">
        <v>159</v>
      </c>
      <c r="D227" s="22" t="s">
        <v>285</v>
      </c>
      <c r="E227" s="22" t="s">
        <v>366</v>
      </c>
      <c r="F227" s="22" t="s">
        <v>367</v>
      </c>
      <c r="G227" s="34">
        <v>42738</v>
      </c>
      <c r="H227" s="33">
        <v>4.1666666666666664E-2</v>
      </c>
      <c r="I227" s="22" t="s">
        <v>286</v>
      </c>
      <c r="J227" s="22"/>
      <c r="K227" s="22"/>
      <c r="L227" s="22"/>
      <c r="M227" s="22"/>
      <c r="N227" s="22"/>
      <c r="O227" s="22"/>
      <c r="P227" s="22"/>
      <c r="Q227" s="22"/>
      <c r="R227" s="22"/>
      <c r="S227" s="22"/>
      <c r="T227" s="22"/>
      <c r="U227" s="22"/>
      <c r="V227" s="22" t="s">
        <v>378</v>
      </c>
      <c r="W227" s="22"/>
      <c r="X227" s="22"/>
      <c r="Y227" s="22"/>
      <c r="Z227" s="22"/>
    </row>
    <row r="228" spans="1:26" ht="51" x14ac:dyDescent="0.2">
      <c r="A228" t="s">
        <v>1507</v>
      </c>
      <c r="B228" s="42" t="s">
        <v>708</v>
      </c>
      <c r="C228" s="22" t="s">
        <v>159</v>
      </c>
      <c r="D228" s="22" t="s">
        <v>285</v>
      </c>
      <c r="E228" s="22" t="s">
        <v>109</v>
      </c>
      <c r="F228" s="22" t="s">
        <v>371</v>
      </c>
      <c r="G228" s="34">
        <v>42738</v>
      </c>
      <c r="H228" s="33">
        <v>0.125</v>
      </c>
      <c r="I228" s="22" t="s">
        <v>387</v>
      </c>
      <c r="J228" s="22"/>
      <c r="K228" s="22"/>
      <c r="L228" s="22"/>
      <c r="M228" s="22"/>
      <c r="N228" s="22"/>
      <c r="O228" s="22"/>
      <c r="P228" s="22"/>
      <c r="Q228" s="22"/>
      <c r="R228" s="22"/>
      <c r="S228" s="22"/>
      <c r="T228" s="22"/>
      <c r="U228" s="22"/>
      <c r="V228" s="22" t="s">
        <v>397</v>
      </c>
      <c r="W228" s="22"/>
      <c r="X228" s="22"/>
      <c r="Y228" s="22"/>
      <c r="Z228" s="22"/>
    </row>
    <row r="229" spans="1:26" ht="68" x14ac:dyDescent="0.2">
      <c r="A229" t="s">
        <v>1507</v>
      </c>
      <c r="B229" s="65">
        <v>155</v>
      </c>
      <c r="C229" s="63" t="s">
        <v>392</v>
      </c>
      <c r="D229" s="22" t="s">
        <v>285</v>
      </c>
      <c r="E229" s="22" t="s">
        <v>389</v>
      </c>
      <c r="F229" s="22" t="s">
        <v>390</v>
      </c>
      <c r="G229" s="34">
        <v>42769</v>
      </c>
      <c r="H229" s="33">
        <v>0.35416666666666669</v>
      </c>
      <c r="I229" s="22" t="s">
        <v>391</v>
      </c>
      <c r="J229" s="22"/>
      <c r="K229" s="22"/>
      <c r="L229" s="22"/>
      <c r="M229" s="22"/>
      <c r="N229" s="22"/>
      <c r="O229" s="22"/>
      <c r="P229" s="22"/>
      <c r="Q229" s="22"/>
      <c r="R229" s="22"/>
      <c r="S229" s="22"/>
      <c r="T229" s="22"/>
      <c r="U229" s="22"/>
      <c r="V229" s="22" t="s">
        <v>397</v>
      </c>
      <c r="W229" s="22"/>
      <c r="X229" s="22"/>
      <c r="Y229" s="22"/>
      <c r="Z229" s="22"/>
    </row>
    <row r="230" spans="1:26" ht="85" x14ac:dyDescent="0.2">
      <c r="A230" t="s">
        <v>1507</v>
      </c>
      <c r="B230" s="65">
        <v>156</v>
      </c>
      <c r="C230" s="63" t="s">
        <v>392</v>
      </c>
      <c r="D230" s="22" t="s">
        <v>285</v>
      </c>
      <c r="E230" s="22" t="s">
        <v>393</v>
      </c>
      <c r="F230" s="22" t="s">
        <v>394</v>
      </c>
      <c r="G230" s="34">
        <v>42769</v>
      </c>
      <c r="H230" s="33">
        <v>0.36458333333333331</v>
      </c>
      <c r="I230" s="22" t="s">
        <v>395</v>
      </c>
      <c r="J230" s="35" t="s">
        <v>396</v>
      </c>
      <c r="K230" s="22"/>
      <c r="L230" s="22"/>
      <c r="M230" s="22"/>
      <c r="N230" s="22"/>
      <c r="O230" s="22"/>
      <c r="P230" s="22"/>
      <c r="Q230" s="22"/>
      <c r="R230" s="22"/>
      <c r="S230" s="22"/>
      <c r="T230" s="22"/>
      <c r="U230" s="22"/>
      <c r="V230" s="22" t="s">
        <v>397</v>
      </c>
      <c r="W230" s="22"/>
      <c r="X230" s="22"/>
      <c r="Y230" s="22"/>
      <c r="Z230" s="22"/>
    </row>
    <row r="231" spans="1:26" ht="68" x14ac:dyDescent="0.2">
      <c r="A231" t="s">
        <v>1507</v>
      </c>
      <c r="B231" s="67">
        <v>157</v>
      </c>
      <c r="C231" s="32" t="s">
        <v>392</v>
      </c>
      <c r="D231" s="22" t="s">
        <v>285</v>
      </c>
      <c r="E231" s="22" t="s">
        <v>389</v>
      </c>
      <c r="F231" s="22" t="s">
        <v>390</v>
      </c>
      <c r="G231" s="34">
        <v>42769</v>
      </c>
      <c r="H231" s="33">
        <v>0.3611111111111111</v>
      </c>
      <c r="I231" s="22" t="s">
        <v>344</v>
      </c>
      <c r="J231" s="22"/>
      <c r="K231" s="22"/>
      <c r="L231" s="22"/>
      <c r="M231" s="22"/>
      <c r="N231" s="22"/>
      <c r="O231" s="22"/>
      <c r="P231" s="22"/>
      <c r="Q231" s="22"/>
      <c r="R231" s="22"/>
      <c r="S231" s="22"/>
      <c r="T231" s="22"/>
      <c r="U231" s="22"/>
      <c r="V231" s="22" t="s">
        <v>397</v>
      </c>
      <c r="W231" s="22"/>
      <c r="X231" s="22"/>
      <c r="Y231" s="22"/>
      <c r="Z231" s="22"/>
    </row>
    <row r="232" spans="1:26" ht="51" x14ac:dyDescent="0.2">
      <c r="A232" t="s">
        <v>1507</v>
      </c>
      <c r="B232" s="65">
        <v>158</v>
      </c>
      <c r="C232" s="63" t="s">
        <v>272</v>
      </c>
      <c r="D232" s="22" t="s">
        <v>285</v>
      </c>
      <c r="E232" s="22" t="s">
        <v>398</v>
      </c>
      <c r="F232" s="22" t="s">
        <v>67</v>
      </c>
      <c r="G232" s="34">
        <v>42769</v>
      </c>
      <c r="H232" s="33">
        <v>0.37847222222222227</v>
      </c>
      <c r="I232" s="22" t="s">
        <v>399</v>
      </c>
      <c r="J232" s="22"/>
      <c r="K232" s="22"/>
      <c r="L232" s="22"/>
      <c r="M232" s="22"/>
      <c r="N232" s="22"/>
      <c r="O232" s="22"/>
      <c r="P232" s="22"/>
      <c r="Q232" s="22"/>
      <c r="R232" s="22"/>
      <c r="S232" s="22"/>
      <c r="T232" s="22"/>
      <c r="U232" s="22"/>
      <c r="V232" s="22" t="s">
        <v>397</v>
      </c>
      <c r="W232" s="22"/>
      <c r="X232" s="22"/>
      <c r="Y232" s="22"/>
      <c r="Z232" s="22"/>
    </row>
    <row r="233" spans="1:26" ht="51" x14ac:dyDescent="0.2">
      <c r="A233" t="s">
        <v>1507</v>
      </c>
      <c r="B233" s="65">
        <v>159</v>
      </c>
      <c r="C233" s="63" t="s">
        <v>272</v>
      </c>
      <c r="D233" s="22" t="s">
        <v>285</v>
      </c>
      <c r="E233" s="22" t="s">
        <v>400</v>
      </c>
      <c r="F233" s="22" t="s">
        <v>401</v>
      </c>
      <c r="G233" s="34">
        <v>42769</v>
      </c>
      <c r="H233" s="33">
        <v>0.38541666666666669</v>
      </c>
      <c r="I233" s="22" t="s">
        <v>46</v>
      </c>
      <c r="J233" s="22"/>
      <c r="K233" s="22"/>
      <c r="L233" s="22"/>
      <c r="M233" s="22"/>
      <c r="N233" s="22"/>
      <c r="O233" s="22"/>
      <c r="P233" s="22"/>
      <c r="Q233" s="22"/>
      <c r="R233" s="22"/>
      <c r="S233" s="22"/>
      <c r="T233" s="22"/>
      <c r="U233" s="22"/>
      <c r="V233" s="22" t="s">
        <v>397</v>
      </c>
      <c r="W233" s="22"/>
      <c r="X233" s="22"/>
      <c r="Y233" s="22"/>
      <c r="Z233" s="22"/>
    </row>
    <row r="234" spans="1:26" ht="68" x14ac:dyDescent="0.2">
      <c r="A234" t="s">
        <v>1507</v>
      </c>
      <c r="B234" s="65">
        <v>160</v>
      </c>
      <c r="C234" s="63" t="s">
        <v>253</v>
      </c>
      <c r="D234" s="22" t="s">
        <v>285</v>
      </c>
      <c r="E234" s="22" t="s">
        <v>403</v>
      </c>
      <c r="F234" s="22" t="s">
        <v>404</v>
      </c>
      <c r="G234" s="34">
        <v>42769</v>
      </c>
      <c r="H234" s="33">
        <v>0.40625</v>
      </c>
      <c r="I234" s="22" t="s">
        <v>405</v>
      </c>
      <c r="J234" s="22"/>
      <c r="K234" s="22"/>
      <c r="L234" s="22"/>
      <c r="M234" s="22"/>
      <c r="N234" s="22"/>
      <c r="O234" s="22"/>
      <c r="P234" s="22"/>
      <c r="Q234" s="22"/>
      <c r="R234" s="22"/>
      <c r="S234" s="22"/>
      <c r="T234" s="22"/>
      <c r="U234" s="22"/>
      <c r="V234" s="22" t="s">
        <v>402</v>
      </c>
      <c r="W234" s="22"/>
      <c r="X234" s="22"/>
      <c r="Y234" s="22"/>
      <c r="Z234" s="22"/>
    </row>
    <row r="235" spans="1:26" ht="68" x14ac:dyDescent="0.2">
      <c r="A235" t="s">
        <v>1507</v>
      </c>
      <c r="B235" s="65">
        <v>161</v>
      </c>
      <c r="C235" s="63" t="s">
        <v>253</v>
      </c>
      <c r="D235" s="22" t="s">
        <v>285</v>
      </c>
      <c r="E235" s="22" t="s">
        <v>403</v>
      </c>
      <c r="F235" s="22" t="s">
        <v>406</v>
      </c>
      <c r="G235" s="34">
        <v>42769</v>
      </c>
      <c r="H235" s="33">
        <v>0.40625</v>
      </c>
      <c r="I235" s="22" t="s">
        <v>405</v>
      </c>
      <c r="J235" s="22"/>
      <c r="K235" s="22"/>
      <c r="L235" s="22"/>
      <c r="M235" s="22"/>
      <c r="N235" s="22"/>
      <c r="O235" s="22"/>
      <c r="P235" s="22"/>
      <c r="Q235" s="22"/>
      <c r="R235" s="22"/>
      <c r="S235" s="22"/>
      <c r="T235" s="22"/>
      <c r="U235" s="22"/>
      <c r="V235" s="22" t="s">
        <v>402</v>
      </c>
      <c r="W235" s="22"/>
      <c r="X235" s="22"/>
      <c r="Y235" s="22"/>
      <c r="Z235" s="22"/>
    </row>
    <row r="236" spans="1:26" ht="238" x14ac:dyDescent="0.2">
      <c r="A236" t="s">
        <v>1507</v>
      </c>
      <c r="B236" s="41" t="s">
        <v>709</v>
      </c>
      <c r="C236" s="32" t="s">
        <v>253</v>
      </c>
      <c r="D236" s="22" t="s">
        <v>285</v>
      </c>
      <c r="E236" s="22" t="s">
        <v>403</v>
      </c>
      <c r="F236" s="22" t="s">
        <v>406</v>
      </c>
      <c r="G236" s="34">
        <v>42769</v>
      </c>
      <c r="H236" s="33">
        <v>0.40625</v>
      </c>
      <c r="I236" s="22" t="s">
        <v>407</v>
      </c>
      <c r="J236" s="22"/>
      <c r="K236" s="22"/>
      <c r="L236" s="22"/>
      <c r="M236" s="22"/>
      <c r="N236" s="22"/>
      <c r="O236" s="22"/>
      <c r="P236" s="22"/>
      <c r="Q236" s="22"/>
      <c r="R236" s="22"/>
      <c r="S236" s="22"/>
      <c r="T236" s="22"/>
      <c r="U236" s="22"/>
      <c r="V236" s="22" t="s">
        <v>402</v>
      </c>
      <c r="W236" s="22"/>
      <c r="X236" s="22"/>
      <c r="Y236" s="25" t="s">
        <v>837</v>
      </c>
      <c r="Z236" s="22"/>
    </row>
    <row r="237" spans="1:26" ht="85" x14ac:dyDescent="0.2">
      <c r="A237" t="s">
        <v>1507</v>
      </c>
      <c r="B237" s="41" t="s">
        <v>710</v>
      </c>
      <c r="C237" s="32" t="s">
        <v>253</v>
      </c>
      <c r="D237" s="22" t="s">
        <v>285</v>
      </c>
      <c r="E237" s="22" t="s">
        <v>403</v>
      </c>
      <c r="F237" s="22" t="s">
        <v>404</v>
      </c>
      <c r="G237" s="34">
        <v>42769</v>
      </c>
      <c r="H237" s="33">
        <v>0.40625</v>
      </c>
      <c r="I237" s="22" t="s">
        <v>405</v>
      </c>
      <c r="J237" s="22"/>
      <c r="K237" s="22"/>
      <c r="L237" s="22"/>
      <c r="M237" s="22"/>
      <c r="N237" s="22"/>
      <c r="O237" s="22"/>
      <c r="P237" s="22"/>
      <c r="Q237" s="22"/>
      <c r="R237" s="22"/>
      <c r="S237" s="22"/>
      <c r="T237" s="22"/>
      <c r="U237" s="22"/>
      <c r="V237" s="22" t="s">
        <v>402</v>
      </c>
      <c r="W237" s="22"/>
      <c r="X237" s="22"/>
      <c r="Y237" s="25" t="s">
        <v>838</v>
      </c>
      <c r="Z237" s="22"/>
    </row>
    <row r="238" spans="1:26" ht="68" x14ac:dyDescent="0.2">
      <c r="A238" t="s">
        <v>1507</v>
      </c>
      <c r="B238" s="42" t="s">
        <v>711</v>
      </c>
      <c r="C238" s="22" t="s">
        <v>392</v>
      </c>
      <c r="D238" s="22" t="s">
        <v>285</v>
      </c>
      <c r="E238" s="22" t="s">
        <v>389</v>
      </c>
      <c r="F238" s="22" t="s">
        <v>40</v>
      </c>
      <c r="G238" s="34">
        <v>42769</v>
      </c>
      <c r="H238" s="33">
        <v>0.39583333333333331</v>
      </c>
      <c r="I238" s="22" t="s">
        <v>407</v>
      </c>
      <c r="J238" s="22"/>
      <c r="K238" s="22"/>
      <c r="L238" s="22"/>
      <c r="M238" s="22"/>
      <c r="N238" s="22"/>
      <c r="O238" s="22"/>
      <c r="P238" s="22"/>
      <c r="Q238" s="22"/>
      <c r="R238" s="22"/>
      <c r="S238" s="22"/>
      <c r="T238" s="22"/>
      <c r="U238" s="22"/>
      <c r="V238" s="22" t="s">
        <v>397</v>
      </c>
      <c r="W238" s="22"/>
      <c r="X238" s="22"/>
      <c r="Y238" s="22"/>
      <c r="Z238" s="22"/>
    </row>
    <row r="239" spans="1:26" ht="221" x14ac:dyDescent="0.2">
      <c r="A239" t="s">
        <v>1507</v>
      </c>
      <c r="B239" s="41" t="s">
        <v>712</v>
      </c>
      <c r="C239" s="32" t="s">
        <v>392</v>
      </c>
      <c r="D239" s="22" t="s">
        <v>285</v>
      </c>
      <c r="E239" s="22" t="s">
        <v>389</v>
      </c>
      <c r="F239" s="22" t="s">
        <v>40</v>
      </c>
      <c r="G239" s="34">
        <v>42769</v>
      </c>
      <c r="H239" s="22" t="s">
        <v>355</v>
      </c>
      <c r="I239" s="22" t="s">
        <v>408</v>
      </c>
      <c r="J239" s="22"/>
      <c r="K239" s="22"/>
      <c r="L239" s="22"/>
      <c r="M239" s="22"/>
      <c r="N239" s="22"/>
      <c r="O239" s="22"/>
      <c r="P239" s="22"/>
      <c r="Q239" s="22"/>
      <c r="R239" s="22"/>
      <c r="S239" s="22"/>
      <c r="T239" s="22"/>
      <c r="U239" s="22"/>
      <c r="V239" s="22" t="s">
        <v>397</v>
      </c>
      <c r="W239" s="22"/>
      <c r="X239" s="22"/>
      <c r="Y239" s="25" t="s">
        <v>831</v>
      </c>
      <c r="Z239" s="22"/>
    </row>
    <row r="240" spans="1:26" ht="102" x14ac:dyDescent="0.2">
      <c r="A240" t="s">
        <v>1507</v>
      </c>
      <c r="B240" s="42" t="s">
        <v>713</v>
      </c>
      <c r="C240" s="22" t="s">
        <v>409</v>
      </c>
      <c r="D240" s="22" t="s">
        <v>285</v>
      </c>
      <c r="E240" s="22" t="s">
        <v>410</v>
      </c>
      <c r="F240" s="22" t="s">
        <v>411</v>
      </c>
      <c r="G240" s="34">
        <v>42769</v>
      </c>
      <c r="H240" s="33">
        <v>0.11458333333333333</v>
      </c>
      <c r="I240" s="22" t="s">
        <v>356</v>
      </c>
      <c r="J240" s="22"/>
      <c r="K240" s="22"/>
      <c r="L240" s="22"/>
      <c r="M240" s="22"/>
      <c r="N240" s="22"/>
      <c r="O240" s="22"/>
      <c r="P240" s="22"/>
      <c r="Q240" s="22"/>
      <c r="R240" s="22"/>
      <c r="S240" s="22"/>
      <c r="T240" s="22"/>
      <c r="U240" s="22"/>
      <c r="V240" s="22" t="s">
        <v>412</v>
      </c>
      <c r="W240" s="22" t="s">
        <v>413</v>
      </c>
      <c r="X240" s="22"/>
      <c r="Y240" s="22"/>
      <c r="Z240" s="22"/>
    </row>
    <row r="241" spans="1:26" ht="102" x14ac:dyDescent="0.2">
      <c r="A241" t="s">
        <v>1507</v>
      </c>
      <c r="B241" s="42" t="s">
        <v>714</v>
      </c>
      <c r="C241" s="22" t="s">
        <v>409</v>
      </c>
      <c r="D241" s="22" t="s">
        <v>285</v>
      </c>
      <c r="E241" s="22" t="s">
        <v>410</v>
      </c>
      <c r="F241" s="22" t="s">
        <v>411</v>
      </c>
      <c r="G241" s="34">
        <v>42769</v>
      </c>
      <c r="H241" s="33">
        <v>0.11458333333333333</v>
      </c>
      <c r="I241" s="22" t="s">
        <v>356</v>
      </c>
      <c r="J241" s="22"/>
      <c r="K241" s="22"/>
      <c r="L241" s="22"/>
      <c r="M241" s="22"/>
      <c r="N241" s="22"/>
      <c r="O241" s="22"/>
      <c r="P241" s="22"/>
      <c r="Q241" s="22"/>
      <c r="R241" s="22"/>
      <c r="S241" s="22"/>
      <c r="T241" s="22"/>
      <c r="U241" s="22"/>
      <c r="V241" s="22" t="s">
        <v>412</v>
      </c>
      <c r="W241" s="22" t="s">
        <v>413</v>
      </c>
      <c r="X241" s="22"/>
      <c r="Y241" s="22"/>
      <c r="Z241" s="22"/>
    </row>
    <row r="242" spans="1:26" ht="102" x14ac:dyDescent="0.2">
      <c r="A242" t="s">
        <v>1507</v>
      </c>
      <c r="B242" s="65">
        <v>161</v>
      </c>
      <c r="C242" s="63" t="s">
        <v>409</v>
      </c>
      <c r="D242" s="22" t="s">
        <v>285</v>
      </c>
      <c r="E242" s="22" t="s">
        <v>414</v>
      </c>
      <c r="F242" s="22" t="s">
        <v>415</v>
      </c>
      <c r="G242" s="34">
        <v>42769</v>
      </c>
      <c r="H242" s="33">
        <v>0.21875</v>
      </c>
      <c r="I242" s="22" t="s">
        <v>375</v>
      </c>
      <c r="J242" s="22"/>
      <c r="K242" s="22"/>
      <c r="L242" s="22"/>
      <c r="M242" s="22"/>
      <c r="N242" s="22"/>
      <c r="O242" s="22"/>
      <c r="P242" s="22"/>
      <c r="Q242" s="22"/>
      <c r="R242" s="22"/>
      <c r="S242" s="22"/>
      <c r="T242" s="22"/>
      <c r="U242" s="22"/>
      <c r="V242" s="22" t="s">
        <v>416</v>
      </c>
      <c r="W242" s="22"/>
      <c r="X242" s="22"/>
      <c r="Y242" s="22"/>
      <c r="Z242" s="22"/>
    </row>
    <row r="243" spans="1:26" ht="102" x14ac:dyDescent="0.2">
      <c r="A243" t="s">
        <v>1507</v>
      </c>
      <c r="B243" s="65">
        <v>162</v>
      </c>
      <c r="C243" s="63" t="s">
        <v>409</v>
      </c>
      <c r="D243" s="22" t="s">
        <v>285</v>
      </c>
      <c r="E243" s="22" t="s">
        <v>414</v>
      </c>
      <c r="F243" s="22" t="s">
        <v>415</v>
      </c>
      <c r="G243" s="34">
        <v>42769</v>
      </c>
      <c r="H243" s="22" t="s">
        <v>305</v>
      </c>
      <c r="I243" s="22" t="s">
        <v>417</v>
      </c>
      <c r="J243" s="22"/>
      <c r="K243" s="22"/>
      <c r="L243" s="22"/>
      <c r="M243" s="22"/>
      <c r="N243" s="22"/>
      <c r="O243" s="22"/>
      <c r="P243" s="22"/>
      <c r="Q243" s="22"/>
      <c r="R243" s="22"/>
      <c r="S243" s="22"/>
      <c r="T243" s="22"/>
      <c r="U243" s="22"/>
      <c r="V243" s="22" t="s">
        <v>416</v>
      </c>
      <c r="W243" s="22"/>
      <c r="X243" s="22"/>
      <c r="Y243" s="22"/>
      <c r="Z243" s="22"/>
    </row>
    <row r="244" spans="1:26" ht="102" x14ac:dyDescent="0.2">
      <c r="A244" t="s">
        <v>1507</v>
      </c>
      <c r="B244" s="65">
        <v>163</v>
      </c>
      <c r="C244" s="63" t="s">
        <v>409</v>
      </c>
      <c r="D244" s="22" t="s">
        <v>285</v>
      </c>
      <c r="E244" s="22" t="s">
        <v>414</v>
      </c>
      <c r="F244" s="22" t="s">
        <v>415</v>
      </c>
      <c r="G244" s="34">
        <v>42769</v>
      </c>
      <c r="H244" s="22" t="s">
        <v>305</v>
      </c>
      <c r="I244" s="22" t="s">
        <v>286</v>
      </c>
      <c r="J244" s="22"/>
      <c r="K244" s="22"/>
      <c r="L244" s="22"/>
      <c r="M244" s="22"/>
      <c r="N244" s="22"/>
      <c r="O244" s="22"/>
      <c r="P244" s="22"/>
      <c r="Q244" s="22"/>
      <c r="R244" s="22"/>
      <c r="S244" s="22"/>
      <c r="T244" s="22"/>
      <c r="U244" s="22"/>
      <c r="V244" s="22" t="s">
        <v>416</v>
      </c>
      <c r="W244" s="22"/>
      <c r="X244" s="22"/>
      <c r="Y244" s="22"/>
      <c r="Z244" s="22"/>
    </row>
    <row r="245" spans="1:26" ht="102" x14ac:dyDescent="0.2">
      <c r="A245" t="s">
        <v>1507</v>
      </c>
      <c r="B245" s="65">
        <v>164</v>
      </c>
      <c r="C245" s="63" t="s">
        <v>409</v>
      </c>
      <c r="D245" s="22" t="s">
        <v>285</v>
      </c>
      <c r="E245" s="22" t="s">
        <v>414</v>
      </c>
      <c r="F245" s="22" t="s">
        <v>415</v>
      </c>
      <c r="G245" s="34">
        <v>42769</v>
      </c>
      <c r="H245" s="22" t="s">
        <v>305</v>
      </c>
      <c r="I245" s="22" t="s">
        <v>230</v>
      </c>
      <c r="J245" s="22"/>
      <c r="K245" s="22"/>
      <c r="L245" s="22"/>
      <c r="M245" s="22"/>
      <c r="N245" s="22"/>
      <c r="O245" s="22"/>
      <c r="P245" s="22"/>
      <c r="Q245" s="22"/>
      <c r="R245" s="22"/>
      <c r="S245" s="22"/>
      <c r="T245" s="22"/>
      <c r="U245" s="22"/>
      <c r="V245" s="22" t="s">
        <v>416</v>
      </c>
      <c r="W245" s="22"/>
      <c r="X245" s="22"/>
      <c r="Y245" s="22"/>
      <c r="Z245" s="22"/>
    </row>
    <row r="246" spans="1:26" ht="102" x14ac:dyDescent="0.2">
      <c r="A246" t="s">
        <v>1507</v>
      </c>
      <c r="B246" s="42" t="s">
        <v>715</v>
      </c>
      <c r="C246" s="22" t="s">
        <v>409</v>
      </c>
      <c r="D246" s="22" t="s">
        <v>285</v>
      </c>
      <c r="E246" s="22" t="s">
        <v>414</v>
      </c>
      <c r="F246" s="22" t="s">
        <v>415</v>
      </c>
      <c r="G246" s="34">
        <v>42769</v>
      </c>
      <c r="H246" s="22" t="s">
        <v>305</v>
      </c>
      <c r="I246" s="22" t="s">
        <v>331</v>
      </c>
      <c r="J246" s="22"/>
      <c r="K246" s="22"/>
      <c r="L246" s="22"/>
      <c r="M246" s="22"/>
      <c r="N246" s="22"/>
      <c r="O246" s="22"/>
      <c r="P246" s="22"/>
      <c r="Q246" s="22"/>
      <c r="R246" s="22"/>
      <c r="S246" s="22"/>
      <c r="T246" s="22"/>
      <c r="U246" s="22"/>
      <c r="V246" s="22" t="s">
        <v>416</v>
      </c>
      <c r="W246" s="22"/>
      <c r="X246" s="22"/>
      <c r="Y246" s="22"/>
      <c r="Z246" s="22"/>
    </row>
    <row r="247" spans="1:26" ht="68" x14ac:dyDescent="0.2">
      <c r="A247" t="s">
        <v>1507</v>
      </c>
      <c r="B247" s="42" t="s">
        <v>716</v>
      </c>
      <c r="C247" s="22" t="s">
        <v>409</v>
      </c>
      <c r="D247" s="22" t="s">
        <v>285</v>
      </c>
      <c r="E247" s="22" t="s">
        <v>410</v>
      </c>
      <c r="F247" s="22" t="s">
        <v>411</v>
      </c>
      <c r="G247" s="34">
        <v>42769</v>
      </c>
      <c r="H247" s="33">
        <v>0.11458333333333333</v>
      </c>
      <c r="I247" s="22" t="s">
        <v>356</v>
      </c>
      <c r="J247" s="22"/>
      <c r="K247" s="22"/>
      <c r="L247" s="22"/>
      <c r="M247" s="22"/>
      <c r="N247" s="22"/>
      <c r="O247" s="22"/>
      <c r="P247" s="22"/>
      <c r="Q247" s="22"/>
      <c r="R247" s="22"/>
      <c r="S247" s="22"/>
      <c r="T247" s="22"/>
      <c r="U247" s="22"/>
      <c r="V247" s="22" t="s">
        <v>412</v>
      </c>
      <c r="W247" s="22" t="s">
        <v>418</v>
      </c>
      <c r="X247" s="22"/>
      <c r="Y247" s="22"/>
      <c r="Z247" s="22"/>
    </row>
    <row r="248" spans="1:26" ht="51" x14ac:dyDescent="0.2">
      <c r="A248" t="s">
        <v>1507</v>
      </c>
      <c r="B248" s="42" t="s">
        <v>717</v>
      </c>
      <c r="C248" s="22" t="s">
        <v>159</v>
      </c>
      <c r="D248" s="22" t="s">
        <v>285</v>
      </c>
      <c r="E248" s="22" t="s">
        <v>419</v>
      </c>
      <c r="F248" s="22" t="s">
        <v>420</v>
      </c>
      <c r="G248" s="34">
        <v>42797</v>
      </c>
      <c r="H248" s="33">
        <v>0.14930555555555555</v>
      </c>
      <c r="I248" s="22" t="s">
        <v>421</v>
      </c>
      <c r="J248" s="22"/>
      <c r="K248" s="22"/>
      <c r="L248" s="22"/>
      <c r="M248" s="22"/>
      <c r="N248" s="22"/>
      <c r="O248" s="22"/>
      <c r="P248" s="22"/>
      <c r="Q248" s="22"/>
      <c r="R248" s="22"/>
      <c r="S248" s="22"/>
      <c r="T248" s="22"/>
      <c r="U248" s="22"/>
      <c r="V248" s="22" t="s">
        <v>313</v>
      </c>
      <c r="W248" s="22"/>
      <c r="X248" s="22"/>
      <c r="Y248" s="22"/>
      <c r="Z248" s="22"/>
    </row>
    <row r="249" spans="1:26" ht="34" x14ac:dyDescent="0.2">
      <c r="A249" t="s">
        <v>1507</v>
      </c>
      <c r="B249" s="41" t="s">
        <v>718</v>
      </c>
      <c r="C249" s="32" t="s">
        <v>137</v>
      </c>
      <c r="D249" s="22" t="s">
        <v>285</v>
      </c>
      <c r="E249" s="22" t="s">
        <v>186</v>
      </c>
      <c r="F249" s="22" t="s">
        <v>422</v>
      </c>
      <c r="G249" s="34">
        <v>42797</v>
      </c>
      <c r="H249" s="33">
        <v>4.1666666666666664E-2</v>
      </c>
      <c r="I249" s="22" t="s">
        <v>421</v>
      </c>
      <c r="J249" s="22"/>
      <c r="K249" s="22"/>
      <c r="L249" s="22"/>
      <c r="M249" s="22"/>
      <c r="N249" s="22"/>
      <c r="O249" s="22"/>
      <c r="P249" s="22"/>
      <c r="Q249" s="22"/>
      <c r="R249" s="22"/>
      <c r="S249" s="22"/>
      <c r="T249" s="22"/>
      <c r="U249" s="22"/>
      <c r="V249" s="22" t="s">
        <v>264</v>
      </c>
      <c r="W249" s="22"/>
      <c r="X249" s="22"/>
      <c r="Y249" s="25" t="s">
        <v>862</v>
      </c>
      <c r="Z249" s="22"/>
    </row>
    <row r="250" spans="1:26" ht="34" x14ac:dyDescent="0.2">
      <c r="A250" t="s">
        <v>1507</v>
      </c>
      <c r="B250" s="41" t="s">
        <v>719</v>
      </c>
      <c r="C250" s="32" t="s">
        <v>137</v>
      </c>
      <c r="D250" s="22" t="s">
        <v>285</v>
      </c>
      <c r="E250" s="22" t="s">
        <v>186</v>
      </c>
      <c r="F250" s="22" t="s">
        <v>422</v>
      </c>
      <c r="G250" s="34">
        <v>42797</v>
      </c>
      <c r="H250" s="33">
        <v>0.44444444444444442</v>
      </c>
      <c r="I250" s="22" t="s">
        <v>421</v>
      </c>
      <c r="J250" s="22"/>
      <c r="K250" s="22"/>
      <c r="L250" s="22"/>
      <c r="M250" s="22"/>
      <c r="N250" s="22"/>
      <c r="O250" s="22"/>
      <c r="P250" s="22"/>
      <c r="Q250" s="22"/>
      <c r="R250" s="22"/>
      <c r="S250" s="22"/>
      <c r="T250" s="22"/>
      <c r="U250" s="22"/>
      <c r="V250" s="22" t="s">
        <v>264</v>
      </c>
      <c r="W250" s="22"/>
      <c r="X250" s="22"/>
      <c r="Y250" s="25" t="s">
        <v>861</v>
      </c>
      <c r="Z250" s="22"/>
    </row>
    <row r="251" spans="1:26" ht="119" x14ac:dyDescent="0.2">
      <c r="A251" t="s">
        <v>1507</v>
      </c>
      <c r="B251" s="41" t="s">
        <v>720</v>
      </c>
      <c r="C251" s="32" t="s">
        <v>137</v>
      </c>
      <c r="D251" s="22" t="s">
        <v>285</v>
      </c>
      <c r="E251" s="22" t="s">
        <v>186</v>
      </c>
      <c r="F251" s="22" t="s">
        <v>422</v>
      </c>
      <c r="G251" s="34">
        <v>42797</v>
      </c>
      <c r="H251" s="33">
        <v>4.1666666666666664E-2</v>
      </c>
      <c r="I251" s="22" t="s">
        <v>421</v>
      </c>
      <c r="J251" s="22"/>
      <c r="K251" s="22"/>
      <c r="L251" s="22"/>
      <c r="M251" s="22"/>
      <c r="N251" s="22"/>
      <c r="O251" s="22"/>
      <c r="P251" s="22"/>
      <c r="Q251" s="22"/>
      <c r="R251" s="22"/>
      <c r="S251" s="22"/>
      <c r="T251" s="22"/>
      <c r="U251" s="22"/>
      <c r="V251" s="22" t="s">
        <v>264</v>
      </c>
      <c r="W251" s="22"/>
      <c r="X251" s="22"/>
      <c r="Y251" s="25" t="s">
        <v>842</v>
      </c>
      <c r="Z251" s="22"/>
    </row>
    <row r="252" spans="1:26" ht="34" x14ac:dyDescent="0.2">
      <c r="A252" t="s">
        <v>1507</v>
      </c>
      <c r="B252" s="41" t="s">
        <v>721</v>
      </c>
      <c r="C252" s="32" t="s">
        <v>137</v>
      </c>
      <c r="D252" s="22" t="s">
        <v>285</v>
      </c>
      <c r="E252" s="22" t="s">
        <v>186</v>
      </c>
      <c r="F252" s="22" t="s">
        <v>422</v>
      </c>
      <c r="G252" s="34">
        <v>42797</v>
      </c>
      <c r="H252" s="33">
        <v>0.44444444444444442</v>
      </c>
      <c r="I252" s="22" t="s">
        <v>421</v>
      </c>
      <c r="J252" s="22"/>
      <c r="K252" s="22"/>
      <c r="L252" s="22"/>
      <c r="M252" s="22"/>
      <c r="N252" s="22"/>
      <c r="O252" s="22"/>
      <c r="P252" s="22"/>
      <c r="Q252" s="22"/>
      <c r="R252" s="22"/>
      <c r="S252" s="22"/>
      <c r="T252" s="22"/>
      <c r="U252" s="22"/>
      <c r="V252" s="22" t="s">
        <v>264</v>
      </c>
      <c r="W252" s="22"/>
      <c r="X252" s="22"/>
      <c r="Y252" s="22"/>
      <c r="Z252" s="22"/>
    </row>
    <row r="253" spans="1:26" ht="34" x14ac:dyDescent="0.2">
      <c r="A253" t="s">
        <v>1507</v>
      </c>
      <c r="B253" s="41" t="s">
        <v>722</v>
      </c>
      <c r="C253" s="32" t="s">
        <v>137</v>
      </c>
      <c r="D253" s="22" t="s">
        <v>285</v>
      </c>
      <c r="E253" s="22" t="s">
        <v>186</v>
      </c>
      <c r="F253" s="22" t="s">
        <v>422</v>
      </c>
      <c r="G253" s="34">
        <v>42797</v>
      </c>
      <c r="H253" s="33">
        <v>4.1666666666666664E-2</v>
      </c>
      <c r="I253" s="22" t="s">
        <v>421</v>
      </c>
      <c r="J253" s="22"/>
      <c r="K253" s="22"/>
      <c r="L253" s="22"/>
      <c r="M253" s="22"/>
      <c r="N253" s="22"/>
      <c r="O253" s="22"/>
      <c r="P253" s="22"/>
      <c r="Q253" s="22"/>
      <c r="R253" s="22"/>
      <c r="S253" s="22"/>
      <c r="T253" s="22"/>
      <c r="U253" s="22"/>
      <c r="V253" s="22" t="s">
        <v>264</v>
      </c>
      <c r="W253" s="22"/>
      <c r="X253" s="22"/>
      <c r="Y253" s="22"/>
      <c r="Z253" s="22"/>
    </row>
    <row r="254" spans="1:26" ht="34" x14ac:dyDescent="0.2">
      <c r="A254" t="s">
        <v>1507</v>
      </c>
      <c r="B254" s="43">
        <v>165</v>
      </c>
      <c r="C254" s="22" t="s">
        <v>137</v>
      </c>
      <c r="D254" s="36" t="s">
        <v>426</v>
      </c>
      <c r="E254" s="22" t="s">
        <v>423</v>
      </c>
      <c r="F254" s="22" t="s">
        <v>424</v>
      </c>
      <c r="G254" s="34">
        <v>42797</v>
      </c>
      <c r="H254" s="33">
        <v>0.3888888888888889</v>
      </c>
      <c r="I254" s="22" t="s">
        <v>425</v>
      </c>
      <c r="J254" s="22"/>
      <c r="K254" s="22"/>
      <c r="L254" s="22"/>
      <c r="M254" s="22"/>
      <c r="N254" s="22"/>
      <c r="O254" s="22"/>
      <c r="P254" s="22"/>
      <c r="Q254" s="22"/>
      <c r="R254" s="22"/>
      <c r="S254" s="22"/>
      <c r="T254" s="22"/>
      <c r="U254" s="22"/>
      <c r="V254" s="22" t="s">
        <v>264</v>
      </c>
      <c r="W254" s="22"/>
      <c r="X254" s="22"/>
      <c r="Y254" s="22"/>
      <c r="Z254" s="22"/>
    </row>
    <row r="255" spans="1:26" ht="34" x14ac:dyDescent="0.2">
      <c r="A255" t="s">
        <v>1507</v>
      </c>
      <c r="B255" s="43">
        <v>166</v>
      </c>
      <c r="C255" s="22" t="s">
        <v>137</v>
      </c>
      <c r="D255" s="36" t="s">
        <v>427</v>
      </c>
      <c r="E255" s="22" t="s">
        <v>423</v>
      </c>
      <c r="F255" s="22" t="s">
        <v>424</v>
      </c>
      <c r="G255" s="34">
        <v>42797</v>
      </c>
      <c r="H255" s="33">
        <v>0.3888888888888889</v>
      </c>
      <c r="I255" s="22" t="s">
        <v>425</v>
      </c>
      <c r="J255" s="22"/>
      <c r="K255" s="22"/>
      <c r="L255" s="22"/>
      <c r="M255" s="22"/>
      <c r="N255" s="22"/>
      <c r="O255" s="22"/>
      <c r="P255" s="22"/>
      <c r="Q255" s="22"/>
      <c r="R255" s="22"/>
      <c r="S255" s="22"/>
      <c r="T255" s="22"/>
      <c r="U255" s="22"/>
      <c r="V255" s="22" t="s">
        <v>264</v>
      </c>
      <c r="W255" s="22"/>
      <c r="X255" s="22"/>
      <c r="Y255" s="22"/>
      <c r="Z255" s="22"/>
    </row>
    <row r="256" spans="1:26" ht="34" x14ac:dyDescent="0.2">
      <c r="A256" t="s">
        <v>1507</v>
      </c>
      <c r="B256" s="43">
        <v>167</v>
      </c>
      <c r="C256" s="22" t="s">
        <v>137</v>
      </c>
      <c r="D256" s="36" t="s">
        <v>426</v>
      </c>
      <c r="E256" s="22" t="s">
        <v>428</v>
      </c>
      <c r="F256" s="22" t="s">
        <v>429</v>
      </c>
      <c r="G256" s="34">
        <v>42797</v>
      </c>
      <c r="H256" s="33">
        <v>0.40972222222222227</v>
      </c>
      <c r="I256" s="22" t="s">
        <v>425</v>
      </c>
      <c r="J256" s="22"/>
      <c r="K256" s="22"/>
      <c r="L256" s="22"/>
      <c r="M256" s="22"/>
      <c r="N256" s="22"/>
      <c r="O256" s="22"/>
      <c r="P256" s="22"/>
      <c r="Q256" s="22"/>
      <c r="R256" s="22"/>
      <c r="S256" s="22"/>
      <c r="T256" s="22"/>
      <c r="U256" s="22"/>
      <c r="V256" s="22" t="s">
        <v>264</v>
      </c>
      <c r="W256" s="22"/>
      <c r="X256" s="22"/>
      <c r="Y256" s="22"/>
      <c r="Z256" s="22"/>
    </row>
    <row r="257" spans="1:26" ht="34" x14ac:dyDescent="0.2">
      <c r="A257" t="s">
        <v>1507</v>
      </c>
      <c r="B257" s="43">
        <v>168</v>
      </c>
      <c r="C257" s="22" t="s">
        <v>137</v>
      </c>
      <c r="D257" s="36" t="s">
        <v>427</v>
      </c>
      <c r="E257" s="22" t="s">
        <v>428</v>
      </c>
      <c r="F257" s="22" t="s">
        <v>429</v>
      </c>
      <c r="G257" s="34">
        <v>42797</v>
      </c>
      <c r="H257" s="33">
        <v>0.40972222222222227</v>
      </c>
      <c r="I257" s="22" t="s">
        <v>425</v>
      </c>
      <c r="J257" s="22"/>
      <c r="K257" s="22"/>
      <c r="L257" s="22"/>
      <c r="M257" s="22"/>
      <c r="N257" s="22"/>
      <c r="O257" s="22"/>
      <c r="P257" s="22"/>
      <c r="Q257" s="22"/>
      <c r="R257" s="22"/>
      <c r="S257" s="22"/>
      <c r="T257" s="22"/>
      <c r="U257" s="22"/>
      <c r="V257" s="22" t="s">
        <v>264</v>
      </c>
      <c r="W257" s="22"/>
      <c r="X257" s="22"/>
      <c r="Y257" s="22"/>
      <c r="Z257" s="22"/>
    </row>
    <row r="258" spans="1:26" ht="34" x14ac:dyDescent="0.2">
      <c r="A258" t="s">
        <v>1507</v>
      </c>
      <c r="B258" s="43">
        <v>169</v>
      </c>
      <c r="C258" s="22" t="s">
        <v>137</v>
      </c>
      <c r="D258" s="36" t="s">
        <v>426</v>
      </c>
      <c r="E258" s="22" t="s">
        <v>332</v>
      </c>
      <c r="F258" s="22" t="s">
        <v>430</v>
      </c>
      <c r="G258" s="34">
        <v>42797</v>
      </c>
      <c r="H258" s="33">
        <v>0.43055555555555558</v>
      </c>
      <c r="I258" s="22" t="s">
        <v>425</v>
      </c>
      <c r="J258" s="22"/>
      <c r="K258" s="22"/>
      <c r="L258" s="22"/>
      <c r="M258" s="22"/>
      <c r="N258" s="22"/>
      <c r="O258" s="22"/>
      <c r="P258" s="22"/>
      <c r="Q258" s="22"/>
      <c r="R258" s="22"/>
      <c r="S258" s="22"/>
      <c r="T258" s="22"/>
      <c r="U258" s="22"/>
      <c r="V258" s="22" t="s">
        <v>264</v>
      </c>
      <c r="W258" s="22"/>
      <c r="X258" s="22"/>
      <c r="Y258" s="22"/>
      <c r="Z258" s="22"/>
    </row>
    <row r="259" spans="1:26" ht="34" x14ac:dyDescent="0.2">
      <c r="A259" t="s">
        <v>1507</v>
      </c>
      <c r="B259" s="43">
        <v>170</v>
      </c>
      <c r="C259" s="22" t="s">
        <v>137</v>
      </c>
      <c r="D259" s="36" t="s">
        <v>427</v>
      </c>
      <c r="E259" s="22" t="s">
        <v>332</v>
      </c>
      <c r="F259" s="22" t="s">
        <v>430</v>
      </c>
      <c r="G259" s="34">
        <v>42797</v>
      </c>
      <c r="H259" s="33">
        <v>0.43055555555555558</v>
      </c>
      <c r="I259" s="22" t="s">
        <v>425</v>
      </c>
      <c r="J259" s="22"/>
      <c r="K259" s="22"/>
      <c r="L259" s="22"/>
      <c r="M259" s="22"/>
      <c r="N259" s="22"/>
      <c r="O259" s="22"/>
      <c r="P259" s="22"/>
      <c r="Q259" s="22"/>
      <c r="R259" s="22"/>
      <c r="S259" s="22"/>
      <c r="T259" s="22"/>
      <c r="U259" s="22"/>
      <c r="V259" s="22" t="s">
        <v>264</v>
      </c>
      <c r="W259" s="22"/>
      <c r="X259" s="22"/>
      <c r="Y259" s="22"/>
      <c r="Z259" s="22"/>
    </row>
    <row r="260" spans="1:26" ht="34" x14ac:dyDescent="0.2">
      <c r="A260" t="s">
        <v>1507</v>
      </c>
      <c r="B260" s="43">
        <v>171</v>
      </c>
      <c r="C260" s="22" t="s">
        <v>137</v>
      </c>
      <c r="D260" s="22" t="s">
        <v>285</v>
      </c>
      <c r="E260" s="35" t="s">
        <v>191</v>
      </c>
      <c r="F260" s="35" t="s">
        <v>431</v>
      </c>
      <c r="G260" s="34">
        <v>42797</v>
      </c>
      <c r="H260" s="33">
        <v>0.46875</v>
      </c>
      <c r="I260" s="22" t="s">
        <v>365</v>
      </c>
      <c r="J260" s="22"/>
      <c r="K260" s="22"/>
      <c r="L260" s="22"/>
      <c r="M260" s="22"/>
      <c r="N260" s="22"/>
      <c r="O260" s="22"/>
      <c r="P260" s="22"/>
      <c r="Q260" s="22"/>
      <c r="R260" s="22"/>
      <c r="S260" s="22"/>
      <c r="T260" s="22"/>
      <c r="U260" s="22"/>
      <c r="V260" s="22" t="s">
        <v>264</v>
      </c>
      <c r="W260" s="22"/>
      <c r="X260" s="22"/>
      <c r="Y260" s="22"/>
      <c r="Z260" s="22"/>
    </row>
    <row r="261" spans="1:26" ht="34" x14ac:dyDescent="0.2">
      <c r="A261" t="s">
        <v>1507</v>
      </c>
      <c r="B261" s="43">
        <v>172</v>
      </c>
      <c r="C261" s="22" t="s">
        <v>137</v>
      </c>
      <c r="D261" s="22" t="s">
        <v>285</v>
      </c>
      <c r="E261" s="22" t="s">
        <v>432</v>
      </c>
      <c r="F261" s="22" t="s">
        <v>433</v>
      </c>
      <c r="G261" s="34">
        <v>42797</v>
      </c>
      <c r="H261" s="33">
        <v>0.48958333333333331</v>
      </c>
      <c r="I261" s="22" t="s">
        <v>230</v>
      </c>
      <c r="J261" s="22"/>
      <c r="K261" s="22"/>
      <c r="L261" s="22"/>
      <c r="M261" s="22"/>
      <c r="N261" s="22"/>
      <c r="O261" s="22"/>
      <c r="P261" s="22"/>
      <c r="Q261" s="22"/>
      <c r="R261" s="22"/>
      <c r="S261" s="22"/>
      <c r="T261" s="22"/>
      <c r="U261" s="22"/>
      <c r="V261" s="22" t="s">
        <v>264</v>
      </c>
      <c r="W261" s="22"/>
      <c r="X261" s="22"/>
      <c r="Y261" s="22"/>
      <c r="Z261" s="22"/>
    </row>
    <row r="262" spans="1:26" ht="34" x14ac:dyDescent="0.2">
      <c r="A262" t="s">
        <v>1507</v>
      </c>
      <c r="B262" s="43">
        <v>173</v>
      </c>
      <c r="C262" s="22" t="s">
        <v>137</v>
      </c>
      <c r="D262" s="22" t="s">
        <v>285</v>
      </c>
      <c r="E262" s="22" t="s">
        <v>186</v>
      </c>
      <c r="F262" s="22" t="s">
        <v>422</v>
      </c>
      <c r="G262" s="34">
        <v>42797</v>
      </c>
      <c r="H262" s="33">
        <v>0.5</v>
      </c>
      <c r="I262" s="22" t="s">
        <v>434</v>
      </c>
      <c r="J262" s="22"/>
      <c r="K262" s="22"/>
      <c r="L262" s="22"/>
      <c r="M262" s="22"/>
      <c r="N262" s="22"/>
      <c r="O262" s="22"/>
      <c r="P262" s="22"/>
      <c r="Q262" s="22"/>
      <c r="R262" s="22"/>
      <c r="S262" s="22"/>
      <c r="T262" s="22"/>
      <c r="U262" s="22"/>
      <c r="V262" s="22" t="s">
        <v>264</v>
      </c>
      <c r="W262" s="22"/>
      <c r="X262" s="22"/>
      <c r="Y262" s="22"/>
      <c r="Z262" s="22"/>
    </row>
    <row r="263" spans="1:26" ht="34" x14ac:dyDescent="0.2">
      <c r="A263" t="s">
        <v>1507</v>
      </c>
      <c r="B263" s="43">
        <v>174</v>
      </c>
      <c r="C263" s="22" t="s">
        <v>137</v>
      </c>
      <c r="D263" s="36" t="s">
        <v>426</v>
      </c>
      <c r="E263" s="22" t="s">
        <v>191</v>
      </c>
      <c r="F263" s="22" t="s">
        <v>435</v>
      </c>
      <c r="G263" s="34">
        <v>42797</v>
      </c>
      <c r="H263" s="33">
        <v>4.1666666666666664E-2</v>
      </c>
      <c r="I263" s="22" t="s">
        <v>436</v>
      </c>
      <c r="J263" s="22"/>
      <c r="K263" s="22"/>
      <c r="L263" s="22"/>
      <c r="M263" s="22"/>
      <c r="N263" s="22"/>
      <c r="O263" s="22"/>
      <c r="P263" s="22"/>
      <c r="Q263" s="22"/>
      <c r="R263" s="22"/>
      <c r="S263" s="22"/>
      <c r="T263" s="22"/>
      <c r="U263" s="22"/>
      <c r="V263" s="22" t="s">
        <v>264</v>
      </c>
      <c r="W263" s="22"/>
      <c r="X263" s="22"/>
      <c r="Y263" s="22"/>
      <c r="Z263" s="22"/>
    </row>
    <row r="264" spans="1:26" ht="34" x14ac:dyDescent="0.2">
      <c r="A264" t="s">
        <v>1507</v>
      </c>
      <c r="B264" s="43">
        <v>175</v>
      </c>
      <c r="C264" s="22" t="s">
        <v>137</v>
      </c>
      <c r="D264" s="36" t="s">
        <v>427</v>
      </c>
      <c r="E264" s="22" t="s">
        <v>191</v>
      </c>
      <c r="F264" s="22" t="s">
        <v>435</v>
      </c>
      <c r="G264" s="34">
        <v>42797</v>
      </c>
      <c r="H264" s="33">
        <v>4.1666666666666664E-2</v>
      </c>
      <c r="I264" s="22" t="s">
        <v>436</v>
      </c>
      <c r="J264" s="22"/>
      <c r="K264" s="22"/>
      <c r="L264" s="22"/>
      <c r="M264" s="22"/>
      <c r="N264" s="22"/>
      <c r="O264" s="22"/>
      <c r="P264" s="22"/>
      <c r="Q264" s="22"/>
      <c r="R264" s="22"/>
      <c r="S264" s="22"/>
      <c r="T264" s="22"/>
      <c r="U264" s="22"/>
      <c r="V264" s="22" t="s">
        <v>264</v>
      </c>
      <c r="W264" s="22"/>
      <c r="X264" s="22"/>
      <c r="Y264" s="22"/>
      <c r="Z264" s="22"/>
    </row>
    <row r="265" spans="1:26" ht="34" x14ac:dyDescent="0.2">
      <c r="A265" t="s">
        <v>1507</v>
      </c>
      <c r="B265" s="43">
        <v>176</v>
      </c>
      <c r="C265" s="22" t="s">
        <v>137</v>
      </c>
      <c r="D265" s="22" t="s">
        <v>285</v>
      </c>
      <c r="E265" s="22" t="s">
        <v>437</v>
      </c>
      <c r="F265" s="22" t="s">
        <v>438</v>
      </c>
      <c r="G265" s="34">
        <v>42797</v>
      </c>
      <c r="H265" s="33">
        <v>4.1666666666666664E-2</v>
      </c>
      <c r="I265" s="22" t="s">
        <v>286</v>
      </c>
      <c r="J265" s="22"/>
      <c r="K265" s="22"/>
      <c r="L265" s="22"/>
      <c r="M265" s="22"/>
      <c r="N265" s="22"/>
      <c r="O265" s="22"/>
      <c r="P265" s="22"/>
      <c r="Q265" s="22"/>
      <c r="R265" s="22"/>
      <c r="S265" s="22"/>
      <c r="T265" s="22"/>
      <c r="U265" s="22"/>
      <c r="V265" s="22" t="s">
        <v>264</v>
      </c>
      <c r="W265" s="22"/>
      <c r="X265" s="22"/>
      <c r="Y265" s="22"/>
      <c r="Z265" s="22"/>
    </row>
    <row r="266" spans="1:26" ht="34" x14ac:dyDescent="0.2">
      <c r="A266" t="s">
        <v>1507</v>
      </c>
      <c r="B266" s="43">
        <v>177</v>
      </c>
      <c r="C266" s="22" t="s">
        <v>137</v>
      </c>
      <c r="D266" s="22" t="s">
        <v>285</v>
      </c>
      <c r="E266" s="22" t="s">
        <v>437</v>
      </c>
      <c r="F266" s="22" t="s">
        <v>439</v>
      </c>
      <c r="G266" s="34">
        <v>42797</v>
      </c>
      <c r="H266" s="33">
        <v>5.5555555555555552E-2</v>
      </c>
      <c r="I266" s="22" t="s">
        <v>286</v>
      </c>
      <c r="J266" s="22"/>
      <c r="K266" s="22"/>
      <c r="L266" s="22"/>
      <c r="M266" s="22"/>
      <c r="N266" s="22"/>
      <c r="O266" s="22"/>
      <c r="P266" s="22"/>
      <c r="Q266" s="22"/>
      <c r="R266" s="22"/>
      <c r="S266" s="22"/>
      <c r="T266" s="22"/>
      <c r="U266" s="22"/>
      <c r="V266" s="22" t="s">
        <v>264</v>
      </c>
      <c r="W266" s="22"/>
      <c r="X266" s="22"/>
      <c r="Y266" s="22"/>
      <c r="Z266" s="22"/>
    </row>
    <row r="267" spans="1:26" ht="34" x14ac:dyDescent="0.2">
      <c r="A267" t="s">
        <v>1507</v>
      </c>
      <c r="B267" s="43">
        <v>178</v>
      </c>
      <c r="C267" s="22" t="s">
        <v>137</v>
      </c>
      <c r="D267" s="22" t="s">
        <v>285</v>
      </c>
      <c r="E267" s="22" t="s">
        <v>186</v>
      </c>
      <c r="F267" s="22" t="s">
        <v>440</v>
      </c>
      <c r="G267" s="34">
        <v>42797</v>
      </c>
      <c r="H267" s="33">
        <v>6.25E-2</v>
      </c>
      <c r="I267" s="22" t="s">
        <v>441</v>
      </c>
      <c r="J267" s="22"/>
      <c r="K267" s="22"/>
      <c r="L267" s="22"/>
      <c r="M267" s="22"/>
      <c r="N267" s="22"/>
      <c r="O267" s="22"/>
      <c r="P267" s="22"/>
      <c r="Q267" s="22"/>
      <c r="R267" s="22"/>
      <c r="S267" s="22"/>
      <c r="T267" s="22"/>
      <c r="U267" s="22"/>
      <c r="V267" s="22" t="s">
        <v>264</v>
      </c>
      <c r="W267" s="22"/>
      <c r="X267" s="22"/>
      <c r="Y267" s="22"/>
      <c r="Z267" s="22"/>
    </row>
    <row r="268" spans="1:26" ht="34" x14ac:dyDescent="0.2">
      <c r="A268" t="s">
        <v>1507</v>
      </c>
      <c r="B268" s="43">
        <v>179</v>
      </c>
      <c r="C268" s="22" t="s">
        <v>137</v>
      </c>
      <c r="D268" s="22" t="s">
        <v>285</v>
      </c>
      <c r="E268" s="22" t="s">
        <v>332</v>
      </c>
      <c r="F268" s="22" t="s">
        <v>442</v>
      </c>
      <c r="G268" s="34">
        <v>42797</v>
      </c>
      <c r="H268" s="33">
        <v>7.6388888888888895E-2</v>
      </c>
      <c r="I268" s="22" t="s">
        <v>441</v>
      </c>
      <c r="J268" s="22"/>
      <c r="K268" s="22"/>
      <c r="L268" s="22"/>
      <c r="M268" s="22"/>
      <c r="N268" s="22"/>
      <c r="O268" s="22"/>
      <c r="P268" s="22"/>
      <c r="Q268" s="22"/>
      <c r="R268" s="22"/>
      <c r="S268" s="22"/>
      <c r="T268" s="22"/>
      <c r="U268" s="22"/>
      <c r="V268" s="22" t="s">
        <v>264</v>
      </c>
      <c r="W268" s="22"/>
      <c r="X268" s="22"/>
      <c r="Y268" s="22"/>
      <c r="Z268" s="22"/>
    </row>
    <row r="269" spans="1:26" ht="51" x14ac:dyDescent="0.2">
      <c r="A269" t="s">
        <v>1507</v>
      </c>
      <c r="B269" s="42" t="s">
        <v>723</v>
      </c>
      <c r="C269" s="22" t="s">
        <v>159</v>
      </c>
      <c r="D269" s="22" t="s">
        <v>285</v>
      </c>
      <c r="E269" s="22" t="s">
        <v>419</v>
      </c>
      <c r="F269" s="22" t="s">
        <v>420</v>
      </c>
      <c r="G269" s="34">
        <v>42797</v>
      </c>
      <c r="H269" s="33">
        <v>0.16319444444444445</v>
      </c>
      <c r="I269" s="22" t="s">
        <v>421</v>
      </c>
      <c r="J269" s="22"/>
      <c r="K269" s="22"/>
      <c r="L269" s="22"/>
      <c r="M269" s="22"/>
      <c r="N269" s="22"/>
      <c r="O269" s="22"/>
      <c r="P269" s="22"/>
      <c r="Q269" s="22"/>
      <c r="R269" s="22"/>
      <c r="S269" s="22"/>
      <c r="T269" s="22"/>
      <c r="U269" s="22"/>
      <c r="V269" s="22" t="s">
        <v>313</v>
      </c>
      <c r="W269" s="22"/>
      <c r="X269" s="22"/>
      <c r="Y269" s="22"/>
      <c r="Z269" s="22"/>
    </row>
    <row r="270" spans="1:26" ht="34" x14ac:dyDescent="0.2">
      <c r="A270" t="s">
        <v>1507</v>
      </c>
      <c r="B270" s="42" t="s">
        <v>724</v>
      </c>
      <c r="C270" s="22" t="s">
        <v>137</v>
      </c>
      <c r="D270" s="22" t="s">
        <v>285</v>
      </c>
      <c r="E270" s="22" t="s">
        <v>443</v>
      </c>
      <c r="F270" s="22" t="s">
        <v>444</v>
      </c>
      <c r="G270" s="34">
        <v>42797</v>
      </c>
      <c r="H270" s="33">
        <v>4.1666666666666664E-2</v>
      </c>
      <c r="I270" s="22" t="s">
        <v>421</v>
      </c>
      <c r="J270" s="22"/>
      <c r="K270" s="22"/>
      <c r="L270" s="22"/>
      <c r="M270" s="22"/>
      <c r="N270" s="22"/>
      <c r="O270" s="22"/>
      <c r="P270" s="22"/>
      <c r="Q270" s="22"/>
      <c r="R270" s="22"/>
      <c r="S270" s="22"/>
      <c r="T270" s="22"/>
      <c r="U270" s="22"/>
      <c r="V270" s="22" t="s">
        <v>264</v>
      </c>
      <c r="W270" s="22"/>
      <c r="X270" s="22"/>
      <c r="Y270" s="22"/>
      <c r="Z270" s="22"/>
    </row>
    <row r="271" spans="1:26" ht="34" x14ac:dyDescent="0.2">
      <c r="A271" t="s">
        <v>1507</v>
      </c>
      <c r="B271" s="42" t="s">
        <v>725</v>
      </c>
      <c r="C271" s="22" t="s">
        <v>137</v>
      </c>
      <c r="D271" s="22" t="s">
        <v>285</v>
      </c>
      <c r="E271" s="22" t="s">
        <v>443</v>
      </c>
      <c r="F271" s="22" t="s">
        <v>444</v>
      </c>
      <c r="G271" s="34">
        <v>42797</v>
      </c>
      <c r="H271" s="33">
        <v>4.1666666666666664E-2</v>
      </c>
      <c r="I271" s="22" t="s">
        <v>421</v>
      </c>
      <c r="J271" s="22"/>
      <c r="K271" s="22"/>
      <c r="L271" s="22"/>
      <c r="M271" s="22"/>
      <c r="N271" s="22"/>
      <c r="O271" s="22"/>
      <c r="P271" s="22"/>
      <c r="Q271" s="22"/>
      <c r="R271" s="22"/>
      <c r="S271" s="22"/>
      <c r="T271" s="22"/>
      <c r="U271" s="22"/>
      <c r="V271" s="22" t="s">
        <v>264</v>
      </c>
      <c r="W271" s="22"/>
      <c r="X271" s="22"/>
      <c r="Y271" s="22"/>
      <c r="Z271" s="22"/>
    </row>
    <row r="272" spans="1:26" ht="34" x14ac:dyDescent="0.2">
      <c r="A272" t="s">
        <v>1507</v>
      </c>
      <c r="B272" s="42" t="s">
        <v>726</v>
      </c>
      <c r="C272" s="22" t="s">
        <v>137</v>
      </c>
      <c r="D272" s="22" t="s">
        <v>285</v>
      </c>
      <c r="E272" s="22" t="s">
        <v>443</v>
      </c>
      <c r="F272" s="22" t="s">
        <v>444</v>
      </c>
      <c r="G272" s="34">
        <v>42797</v>
      </c>
      <c r="H272" s="33">
        <v>4.1666666666666664E-2</v>
      </c>
      <c r="I272" s="22" t="s">
        <v>421</v>
      </c>
      <c r="J272" s="22"/>
      <c r="K272" s="22"/>
      <c r="L272" s="22"/>
      <c r="M272" s="22"/>
      <c r="N272" s="22"/>
      <c r="O272" s="22"/>
      <c r="P272" s="22"/>
      <c r="Q272" s="22"/>
      <c r="R272" s="22"/>
      <c r="S272" s="22"/>
      <c r="T272" s="22"/>
      <c r="U272" s="22"/>
      <c r="V272" s="22" t="s">
        <v>264</v>
      </c>
      <c r="W272" s="22"/>
      <c r="X272" s="22"/>
      <c r="Y272" s="22"/>
      <c r="Z272" s="22"/>
    </row>
    <row r="273" spans="1:26" ht="34" x14ac:dyDescent="0.2">
      <c r="A273" t="s">
        <v>1507</v>
      </c>
      <c r="B273" s="42" t="s">
        <v>727</v>
      </c>
      <c r="C273" s="22" t="s">
        <v>159</v>
      </c>
      <c r="D273" s="22" t="s">
        <v>285</v>
      </c>
      <c r="E273" s="22" t="s">
        <v>445</v>
      </c>
      <c r="F273" s="22" t="s">
        <v>445</v>
      </c>
      <c r="G273" s="34">
        <v>42797</v>
      </c>
      <c r="H273" s="33">
        <v>4.1666666666666664E-2</v>
      </c>
      <c r="I273" s="22" t="s">
        <v>421</v>
      </c>
      <c r="J273" s="22"/>
      <c r="K273" s="22"/>
      <c r="L273" s="22"/>
      <c r="M273" s="22"/>
      <c r="N273" s="22"/>
      <c r="O273" s="22"/>
      <c r="P273" s="22"/>
      <c r="Q273" s="22"/>
      <c r="R273" s="22"/>
      <c r="S273" s="22"/>
      <c r="T273" s="22"/>
      <c r="U273" s="22"/>
      <c r="V273" s="22" t="s">
        <v>264</v>
      </c>
      <c r="W273" s="22"/>
      <c r="X273" s="22"/>
      <c r="Y273" s="22"/>
      <c r="Z273" s="22"/>
    </row>
    <row r="274" spans="1:26" ht="34" x14ac:dyDescent="0.2">
      <c r="A274" t="s">
        <v>1507</v>
      </c>
      <c r="B274" s="65">
        <v>180</v>
      </c>
      <c r="C274" s="63" t="s">
        <v>449</v>
      </c>
      <c r="D274" s="22" t="s">
        <v>285</v>
      </c>
      <c r="E274" s="22" t="s">
        <v>446</v>
      </c>
      <c r="F274" s="22" t="s">
        <v>447</v>
      </c>
      <c r="G274" s="34">
        <v>42797</v>
      </c>
      <c r="H274" s="33">
        <v>0.38194444444444442</v>
      </c>
      <c r="I274" s="22" t="s">
        <v>450</v>
      </c>
      <c r="J274" s="22"/>
      <c r="K274" s="22"/>
      <c r="L274" s="22"/>
      <c r="M274" s="22"/>
      <c r="N274" s="22"/>
      <c r="O274" s="22"/>
      <c r="P274" s="22"/>
      <c r="Q274" s="22"/>
      <c r="R274" s="22"/>
      <c r="S274" s="22"/>
      <c r="T274" s="22"/>
      <c r="U274" s="22"/>
      <c r="V274" s="22" t="s">
        <v>448</v>
      </c>
      <c r="W274" s="22"/>
      <c r="X274" s="22"/>
      <c r="Y274" s="22"/>
      <c r="Z274" s="22"/>
    </row>
    <row r="275" spans="1:26" ht="34" x14ac:dyDescent="0.2">
      <c r="A275" t="s">
        <v>1507</v>
      </c>
      <c r="B275" s="42" t="s">
        <v>728</v>
      </c>
      <c r="C275" s="22" t="s">
        <v>449</v>
      </c>
      <c r="D275" s="22" t="s">
        <v>285</v>
      </c>
      <c r="E275" s="22" t="s">
        <v>446</v>
      </c>
      <c r="F275" s="22" t="s">
        <v>447</v>
      </c>
      <c r="G275" s="34">
        <v>42797</v>
      </c>
      <c r="H275" s="33">
        <v>0.38194444444444442</v>
      </c>
      <c r="I275" s="22" t="s">
        <v>246</v>
      </c>
      <c r="J275" s="22"/>
      <c r="K275" s="22"/>
      <c r="L275" s="22"/>
      <c r="M275" s="22"/>
      <c r="N275" s="22"/>
      <c r="O275" s="22"/>
      <c r="P275" s="22"/>
      <c r="Q275" s="22"/>
      <c r="R275" s="22"/>
      <c r="S275" s="22"/>
      <c r="T275" s="22"/>
      <c r="U275" s="22"/>
      <c r="V275" s="22" t="s">
        <v>448</v>
      </c>
      <c r="W275" s="22"/>
      <c r="X275" s="22"/>
      <c r="Y275" s="22"/>
      <c r="Z275" s="22"/>
    </row>
    <row r="276" spans="1:26" ht="34" x14ac:dyDescent="0.2">
      <c r="A276" t="s">
        <v>1507</v>
      </c>
      <c r="B276" s="42" t="s">
        <v>729</v>
      </c>
      <c r="C276" s="22" t="s">
        <v>451</v>
      </c>
      <c r="D276" s="22" t="s">
        <v>285</v>
      </c>
      <c r="E276" s="22" t="s">
        <v>452</v>
      </c>
      <c r="F276" s="22" t="s">
        <v>453</v>
      </c>
      <c r="G276" s="34">
        <v>42797</v>
      </c>
      <c r="H276" s="33">
        <v>0.5</v>
      </c>
      <c r="I276" s="22" t="s">
        <v>261</v>
      </c>
      <c r="J276" s="22"/>
      <c r="K276" s="22"/>
      <c r="L276" s="22"/>
      <c r="M276" s="22"/>
      <c r="N276" s="22"/>
      <c r="O276" s="22"/>
      <c r="P276" s="22"/>
      <c r="Q276" s="22"/>
      <c r="R276" s="22"/>
      <c r="S276" s="22"/>
      <c r="T276" s="22"/>
      <c r="U276" s="22"/>
      <c r="V276" s="22" t="s">
        <v>454</v>
      </c>
      <c r="W276" s="22"/>
      <c r="X276" s="22"/>
      <c r="Y276" s="22"/>
      <c r="Z276" s="22"/>
    </row>
    <row r="277" spans="1:26" ht="34" x14ac:dyDescent="0.2">
      <c r="A277" t="s">
        <v>1507</v>
      </c>
      <c r="B277" s="42" t="s">
        <v>730</v>
      </c>
      <c r="C277" s="22" t="s">
        <v>451</v>
      </c>
      <c r="D277" s="22" t="s">
        <v>285</v>
      </c>
      <c r="E277" s="22" t="s">
        <v>452</v>
      </c>
      <c r="F277" s="22" t="s">
        <v>453</v>
      </c>
      <c r="G277" s="34">
        <v>42797</v>
      </c>
      <c r="H277" s="33">
        <v>0.5</v>
      </c>
      <c r="I277" s="22" t="s">
        <v>246</v>
      </c>
      <c r="J277" s="22"/>
      <c r="K277" s="22"/>
      <c r="L277" s="22"/>
      <c r="M277" s="22"/>
      <c r="N277" s="22"/>
      <c r="O277" s="22"/>
      <c r="P277" s="22"/>
      <c r="Q277" s="22"/>
      <c r="R277" s="22"/>
      <c r="S277" s="22"/>
      <c r="T277" s="22"/>
      <c r="U277" s="22"/>
      <c r="V277" s="22" t="s">
        <v>454</v>
      </c>
      <c r="W277" s="22"/>
      <c r="X277" s="22"/>
      <c r="Y277" s="22"/>
      <c r="Z277" s="22"/>
    </row>
    <row r="278" spans="1:26" ht="34" x14ac:dyDescent="0.2">
      <c r="A278" t="s">
        <v>1507</v>
      </c>
      <c r="B278" s="65">
        <v>181</v>
      </c>
      <c r="C278" s="63" t="s">
        <v>451</v>
      </c>
      <c r="D278" s="22" t="s">
        <v>285</v>
      </c>
      <c r="E278" s="22" t="s">
        <v>455</v>
      </c>
      <c r="F278" s="22" t="s">
        <v>456</v>
      </c>
      <c r="G278" s="34">
        <v>42797</v>
      </c>
      <c r="H278" s="33">
        <v>0.51041666666666663</v>
      </c>
      <c r="I278" s="22" t="s">
        <v>46</v>
      </c>
      <c r="J278" s="22"/>
      <c r="K278" s="22"/>
      <c r="L278" s="22"/>
      <c r="M278" s="22"/>
      <c r="N278" s="22"/>
      <c r="O278" s="22"/>
      <c r="P278" s="22"/>
      <c r="Q278" s="22"/>
      <c r="R278" s="22"/>
      <c r="S278" s="22"/>
      <c r="T278" s="22"/>
      <c r="U278" s="22"/>
      <c r="V278" s="22" t="s">
        <v>454</v>
      </c>
      <c r="W278" s="22"/>
      <c r="X278" s="22"/>
      <c r="Y278" s="22"/>
      <c r="Z278" s="22"/>
    </row>
    <row r="279" spans="1:26" ht="34" x14ac:dyDescent="0.2">
      <c r="A279" t="s">
        <v>1507</v>
      </c>
      <c r="B279" s="65">
        <v>182</v>
      </c>
      <c r="C279" s="63" t="s">
        <v>451</v>
      </c>
      <c r="D279" s="22" t="s">
        <v>285</v>
      </c>
      <c r="E279" s="22" t="s">
        <v>452</v>
      </c>
      <c r="F279" s="22" t="s">
        <v>453</v>
      </c>
      <c r="G279" s="34">
        <v>42797</v>
      </c>
      <c r="H279" s="33">
        <v>0.52083333333333337</v>
      </c>
      <c r="I279" s="22" t="s">
        <v>46</v>
      </c>
      <c r="J279" s="22"/>
      <c r="K279" s="22"/>
      <c r="L279" s="22"/>
      <c r="M279" s="22"/>
      <c r="N279" s="22"/>
      <c r="O279" s="22"/>
      <c r="P279" s="22"/>
      <c r="Q279" s="22"/>
      <c r="R279" s="22"/>
      <c r="S279" s="22"/>
      <c r="T279" s="22"/>
      <c r="U279" s="22"/>
      <c r="V279" s="22" t="s">
        <v>454</v>
      </c>
      <c r="W279" s="22"/>
      <c r="X279" s="22"/>
      <c r="Y279" s="22"/>
      <c r="Z279" s="22"/>
    </row>
    <row r="280" spans="1:26" ht="51" x14ac:dyDescent="0.2">
      <c r="A280" t="s">
        <v>1507</v>
      </c>
      <c r="B280" s="42" t="s">
        <v>731</v>
      </c>
      <c r="C280" s="22" t="s">
        <v>457</v>
      </c>
      <c r="D280" s="22" t="s">
        <v>285</v>
      </c>
      <c r="E280" s="22" t="s">
        <v>459</v>
      </c>
      <c r="F280" s="22" t="s">
        <v>460</v>
      </c>
      <c r="G280" s="34">
        <v>42797</v>
      </c>
      <c r="H280" s="33">
        <v>0.59027777777777779</v>
      </c>
      <c r="I280" s="22" t="s">
        <v>461</v>
      </c>
      <c r="J280" s="22"/>
      <c r="K280" s="22"/>
      <c r="L280" s="22"/>
      <c r="M280" s="22"/>
      <c r="N280" s="22"/>
      <c r="O280" s="22"/>
      <c r="P280" s="22"/>
      <c r="Q280" s="22"/>
      <c r="R280" s="22"/>
      <c r="S280" s="22"/>
      <c r="T280" s="22"/>
      <c r="U280" s="22"/>
      <c r="V280" s="22" t="s">
        <v>458</v>
      </c>
      <c r="W280" s="22"/>
      <c r="X280" s="22"/>
      <c r="Y280" s="22"/>
      <c r="Z280" s="22"/>
    </row>
    <row r="281" spans="1:26" ht="51" x14ac:dyDescent="0.2">
      <c r="A281" t="s">
        <v>1507</v>
      </c>
      <c r="B281" s="67">
        <v>183</v>
      </c>
      <c r="C281" s="32" t="s">
        <v>457</v>
      </c>
      <c r="D281" s="22" t="s">
        <v>285</v>
      </c>
      <c r="E281" s="22" t="s">
        <v>459</v>
      </c>
      <c r="F281" s="22" t="s">
        <v>460</v>
      </c>
      <c r="G281" s="34">
        <v>42797</v>
      </c>
      <c r="H281" s="33">
        <v>0.59722222222222221</v>
      </c>
      <c r="I281" s="22" t="s">
        <v>46</v>
      </c>
      <c r="J281" s="22"/>
      <c r="K281" s="22"/>
      <c r="L281" s="22"/>
      <c r="M281" s="22"/>
      <c r="N281" s="22"/>
      <c r="O281" s="22"/>
      <c r="P281" s="22"/>
      <c r="Q281" s="22"/>
      <c r="R281" s="22"/>
      <c r="S281" s="22"/>
      <c r="T281" s="22"/>
      <c r="U281" s="22"/>
      <c r="V281" s="22" t="s">
        <v>458</v>
      </c>
      <c r="W281" s="22"/>
      <c r="X281" s="22"/>
      <c r="Y281" s="22"/>
      <c r="Z281" s="22"/>
    </row>
    <row r="282" spans="1:26" ht="51" x14ac:dyDescent="0.2">
      <c r="A282" t="s">
        <v>1507</v>
      </c>
      <c r="B282" s="67">
        <v>184</v>
      </c>
      <c r="C282" s="32" t="s">
        <v>457</v>
      </c>
      <c r="D282" s="22" t="s">
        <v>285</v>
      </c>
      <c r="E282" s="22" t="s">
        <v>459</v>
      </c>
      <c r="F282" s="22" t="s">
        <v>460</v>
      </c>
      <c r="G282" s="34">
        <v>42797</v>
      </c>
      <c r="H282" s="33">
        <v>0.59722222222222221</v>
      </c>
      <c r="I282" s="22" t="s">
        <v>462</v>
      </c>
      <c r="J282" s="22"/>
      <c r="K282" s="22"/>
      <c r="L282" s="22"/>
      <c r="M282" s="22"/>
      <c r="N282" s="22"/>
      <c r="O282" s="22"/>
      <c r="P282" s="22"/>
      <c r="Q282" s="22"/>
      <c r="R282" s="22"/>
      <c r="S282" s="22"/>
      <c r="T282" s="22"/>
      <c r="U282" s="22"/>
      <c r="V282" s="22" t="s">
        <v>458</v>
      </c>
      <c r="W282" s="22"/>
      <c r="X282" s="22"/>
      <c r="Y282" s="22"/>
      <c r="Z282" s="22"/>
    </row>
    <row r="283" spans="1:26" ht="68" x14ac:dyDescent="0.2">
      <c r="A283" t="s">
        <v>1507</v>
      </c>
      <c r="B283" s="42" t="s">
        <v>732</v>
      </c>
      <c r="C283" s="22" t="s">
        <v>451</v>
      </c>
      <c r="D283" s="22" t="s">
        <v>285</v>
      </c>
      <c r="E283" s="22" t="s">
        <v>464</v>
      </c>
      <c r="F283" s="22" t="s">
        <v>465</v>
      </c>
      <c r="G283" s="34">
        <v>42797</v>
      </c>
      <c r="H283" s="33">
        <v>0.16666666666666666</v>
      </c>
      <c r="I283" s="22" t="s">
        <v>466</v>
      </c>
      <c r="J283" s="22"/>
      <c r="K283" s="22"/>
      <c r="L283" s="22"/>
      <c r="M283" s="22"/>
      <c r="N283" s="22"/>
      <c r="O283" s="22"/>
      <c r="P283" s="22"/>
      <c r="Q283" s="22"/>
      <c r="R283" s="22"/>
      <c r="S283" s="22"/>
      <c r="T283" s="22"/>
      <c r="U283" s="22"/>
      <c r="V283" s="22" t="s">
        <v>463</v>
      </c>
      <c r="W283" s="22"/>
      <c r="X283" s="22"/>
      <c r="Y283" s="22"/>
      <c r="Z283" s="22"/>
    </row>
    <row r="284" spans="1:26" ht="68" x14ac:dyDescent="0.2">
      <c r="A284" t="s">
        <v>1507</v>
      </c>
      <c r="B284" s="65">
        <v>185</v>
      </c>
      <c r="C284" s="63" t="s">
        <v>451</v>
      </c>
      <c r="D284" s="22" t="s">
        <v>285</v>
      </c>
      <c r="E284" s="22" t="s">
        <v>464</v>
      </c>
      <c r="F284" s="22" t="s">
        <v>465</v>
      </c>
      <c r="G284" s="34">
        <v>42797</v>
      </c>
      <c r="H284" s="33">
        <v>0.17708333333333334</v>
      </c>
      <c r="I284" s="22" t="s">
        <v>46</v>
      </c>
      <c r="J284" s="22"/>
      <c r="K284" s="22"/>
      <c r="L284" s="22"/>
      <c r="M284" s="22"/>
      <c r="N284" s="22"/>
      <c r="O284" s="22"/>
      <c r="P284" s="22"/>
      <c r="Q284" s="22"/>
      <c r="R284" s="22"/>
      <c r="S284" s="22"/>
      <c r="T284" s="22"/>
      <c r="U284" s="22"/>
      <c r="V284" s="22" t="s">
        <v>463</v>
      </c>
      <c r="W284" s="22"/>
      <c r="X284" s="22"/>
      <c r="Y284" s="22"/>
      <c r="Z284" s="22"/>
    </row>
    <row r="285" spans="1:26" ht="68" x14ac:dyDescent="0.2">
      <c r="A285" t="s">
        <v>1507</v>
      </c>
      <c r="B285" s="65">
        <v>186</v>
      </c>
      <c r="C285" s="63" t="s">
        <v>451</v>
      </c>
      <c r="D285" s="22" t="s">
        <v>285</v>
      </c>
      <c r="E285" s="22" t="s">
        <v>464</v>
      </c>
      <c r="F285" s="22" t="s">
        <v>465</v>
      </c>
      <c r="G285" s="34">
        <v>42797</v>
      </c>
      <c r="H285" s="33">
        <v>0.1875</v>
      </c>
      <c r="I285" s="22" t="s">
        <v>46</v>
      </c>
      <c r="J285" s="22"/>
      <c r="K285" s="22"/>
      <c r="L285" s="22"/>
      <c r="M285" s="22"/>
      <c r="N285" s="22"/>
      <c r="O285" s="22"/>
      <c r="P285" s="22"/>
      <c r="Q285" s="22"/>
      <c r="R285" s="22"/>
      <c r="S285" s="22"/>
      <c r="T285" s="22"/>
      <c r="U285" s="22"/>
      <c r="V285" s="22" t="s">
        <v>463</v>
      </c>
      <c r="W285" s="22"/>
      <c r="X285" s="22"/>
      <c r="Y285" s="22"/>
      <c r="Z285" s="22"/>
    </row>
    <row r="286" spans="1:26" ht="68" x14ac:dyDescent="0.2">
      <c r="A286" t="s">
        <v>1507</v>
      </c>
      <c r="B286" s="64">
        <v>238</v>
      </c>
      <c r="C286" s="63" t="s">
        <v>451</v>
      </c>
      <c r="D286" s="22" t="s">
        <v>285</v>
      </c>
      <c r="E286" s="22" t="s">
        <v>464</v>
      </c>
      <c r="F286" s="22" t="s">
        <v>465</v>
      </c>
      <c r="G286" s="34">
        <v>42797</v>
      </c>
      <c r="H286" s="22" t="s">
        <v>467</v>
      </c>
      <c r="I286" s="22"/>
      <c r="J286" s="22"/>
      <c r="K286" s="22"/>
      <c r="L286" s="22"/>
      <c r="M286" s="22"/>
      <c r="N286" s="22"/>
      <c r="O286" s="22"/>
      <c r="P286" s="22"/>
      <c r="Q286" s="22"/>
      <c r="R286" s="22"/>
      <c r="S286" s="22"/>
      <c r="T286" s="22"/>
      <c r="U286" s="22"/>
      <c r="V286" s="22" t="s">
        <v>463</v>
      </c>
      <c r="W286" s="22"/>
      <c r="X286" s="22"/>
      <c r="Y286" s="22"/>
      <c r="Z286" s="22"/>
    </row>
    <row r="287" spans="1:26" ht="102" x14ac:dyDescent="0.2">
      <c r="A287" t="s">
        <v>1507</v>
      </c>
      <c r="B287" s="42" t="s">
        <v>733</v>
      </c>
      <c r="C287" s="22" t="s">
        <v>285</v>
      </c>
      <c r="D287" s="22" t="s">
        <v>285</v>
      </c>
      <c r="E287" s="22" t="s">
        <v>285</v>
      </c>
      <c r="F287" s="22" t="s">
        <v>285</v>
      </c>
      <c r="G287" s="22" t="s">
        <v>285</v>
      </c>
      <c r="H287" s="22" t="s">
        <v>285</v>
      </c>
      <c r="I287" s="22" t="s">
        <v>595</v>
      </c>
      <c r="J287" s="22"/>
      <c r="K287" s="22"/>
      <c r="L287" s="22"/>
      <c r="M287" s="22"/>
      <c r="N287" s="22"/>
      <c r="O287" s="22"/>
      <c r="P287" s="22"/>
      <c r="Q287" s="22"/>
      <c r="R287" s="22"/>
      <c r="S287" s="22"/>
      <c r="T287" s="22"/>
      <c r="U287" s="22"/>
      <c r="V287" s="22" t="s">
        <v>285</v>
      </c>
      <c r="W287" s="22"/>
      <c r="X287" s="22"/>
      <c r="Y287" s="22"/>
      <c r="Z287" s="22"/>
    </row>
    <row r="288" spans="1:26" ht="68" x14ac:dyDescent="0.2">
      <c r="A288" t="s">
        <v>1507</v>
      </c>
      <c r="B288" s="64">
        <v>187</v>
      </c>
      <c r="C288" s="63" t="s">
        <v>468</v>
      </c>
      <c r="D288" s="22" t="s">
        <v>285</v>
      </c>
      <c r="E288" s="22" t="s">
        <v>476</v>
      </c>
      <c r="F288" s="22" t="s">
        <v>477</v>
      </c>
      <c r="G288" s="34">
        <v>42828</v>
      </c>
      <c r="H288" s="22" t="s">
        <v>467</v>
      </c>
      <c r="I288" s="22" t="s">
        <v>356</v>
      </c>
      <c r="J288" s="22"/>
      <c r="K288" s="22"/>
      <c r="L288" s="22"/>
      <c r="M288" s="22"/>
      <c r="N288" s="22"/>
      <c r="O288" s="22"/>
      <c r="P288" s="22"/>
      <c r="Q288" s="22"/>
      <c r="R288" s="22"/>
      <c r="S288" s="22"/>
      <c r="T288" s="22"/>
      <c r="U288" s="22"/>
      <c r="V288" s="22" t="s">
        <v>478</v>
      </c>
      <c r="W288" s="22"/>
      <c r="X288" s="22"/>
      <c r="Y288" s="22"/>
      <c r="Z288" s="22"/>
    </row>
    <row r="289" spans="1:26" ht="68" x14ac:dyDescent="0.2">
      <c r="A289" t="s">
        <v>1507</v>
      </c>
      <c r="B289" s="64">
        <v>188</v>
      </c>
      <c r="C289" s="63" t="s">
        <v>468</v>
      </c>
      <c r="D289" s="22" t="s">
        <v>285</v>
      </c>
      <c r="E289" s="22" t="s">
        <v>479</v>
      </c>
      <c r="F289" s="22" t="s">
        <v>480</v>
      </c>
      <c r="G289" s="34">
        <v>42828</v>
      </c>
      <c r="H289" s="22" t="s">
        <v>481</v>
      </c>
      <c r="I289" s="22" t="s">
        <v>356</v>
      </c>
      <c r="J289" s="22"/>
      <c r="K289" s="22"/>
      <c r="L289" s="22"/>
      <c r="M289" s="22"/>
      <c r="N289" s="22"/>
      <c r="O289" s="22"/>
      <c r="P289" s="22"/>
      <c r="Q289" s="22"/>
      <c r="R289" s="22"/>
      <c r="S289" s="22"/>
      <c r="T289" s="22"/>
      <c r="U289" s="22"/>
      <c r="V289" s="22" t="s">
        <v>478</v>
      </c>
      <c r="W289" s="22"/>
      <c r="X289" s="22"/>
      <c r="Y289" s="22"/>
      <c r="Z289" s="22"/>
    </row>
    <row r="290" spans="1:26" ht="68" x14ac:dyDescent="0.2">
      <c r="A290" t="s">
        <v>1507</v>
      </c>
      <c r="B290" s="64">
        <v>189</v>
      </c>
      <c r="C290" s="63" t="s">
        <v>468</v>
      </c>
      <c r="D290" s="22" t="s">
        <v>285</v>
      </c>
      <c r="E290" s="22" t="s">
        <v>474</v>
      </c>
      <c r="F290" s="22" t="s">
        <v>475</v>
      </c>
      <c r="G290" s="34">
        <v>42828</v>
      </c>
      <c r="H290" s="22" t="s">
        <v>473</v>
      </c>
      <c r="I290" s="22" t="s">
        <v>356</v>
      </c>
      <c r="J290" s="22"/>
      <c r="K290" s="22"/>
      <c r="L290" s="22"/>
      <c r="M290" s="22"/>
      <c r="N290" s="22"/>
      <c r="O290" s="22"/>
      <c r="P290" s="22"/>
      <c r="Q290" s="22"/>
      <c r="R290" s="22"/>
      <c r="S290" s="22"/>
      <c r="T290" s="22"/>
      <c r="U290" s="22"/>
      <c r="V290" s="22" t="s">
        <v>478</v>
      </c>
      <c r="W290" s="22"/>
      <c r="X290" s="22"/>
      <c r="Y290" s="22"/>
      <c r="Z290" s="22"/>
    </row>
    <row r="291" spans="1:26" ht="68" x14ac:dyDescent="0.2">
      <c r="A291" t="s">
        <v>1507</v>
      </c>
      <c r="B291" s="64">
        <v>190</v>
      </c>
      <c r="C291" s="63" t="s">
        <v>468</v>
      </c>
      <c r="D291" s="22" t="s">
        <v>285</v>
      </c>
      <c r="E291" s="22" t="s">
        <v>469</v>
      </c>
      <c r="F291" s="22" t="s">
        <v>470</v>
      </c>
      <c r="G291" s="34">
        <v>42828</v>
      </c>
      <c r="H291" s="22" t="s">
        <v>467</v>
      </c>
      <c r="I291" s="22" t="s">
        <v>356</v>
      </c>
      <c r="J291" s="22"/>
      <c r="K291" s="22"/>
      <c r="L291" s="22"/>
      <c r="M291" s="22"/>
      <c r="N291" s="22"/>
      <c r="O291" s="22"/>
      <c r="P291" s="22"/>
      <c r="Q291" s="22"/>
      <c r="R291" s="22"/>
      <c r="S291" s="22"/>
      <c r="T291" s="22"/>
      <c r="U291" s="22"/>
      <c r="V291" s="22" t="s">
        <v>478</v>
      </c>
      <c r="W291" s="22"/>
      <c r="X291" s="22"/>
      <c r="Y291" s="22"/>
      <c r="Z291" s="22"/>
    </row>
    <row r="292" spans="1:26" ht="68" x14ac:dyDescent="0.2">
      <c r="A292" t="s">
        <v>1507</v>
      </c>
      <c r="B292" s="64">
        <v>191</v>
      </c>
      <c r="C292" s="63" t="s">
        <v>468</v>
      </c>
      <c r="D292" s="22" t="s">
        <v>285</v>
      </c>
      <c r="E292" s="22" t="s">
        <v>471</v>
      </c>
      <c r="F292" s="22" t="s">
        <v>472</v>
      </c>
      <c r="G292" s="34">
        <v>42828</v>
      </c>
      <c r="H292" s="22" t="s">
        <v>467</v>
      </c>
      <c r="I292" s="22" t="s">
        <v>356</v>
      </c>
      <c r="J292" s="22"/>
      <c r="K292" s="22"/>
      <c r="L292" s="22"/>
      <c r="M292" s="22"/>
      <c r="N292" s="22"/>
      <c r="O292" s="22"/>
      <c r="P292" s="22"/>
      <c r="Q292" s="22"/>
      <c r="R292" s="22"/>
      <c r="S292" s="22"/>
      <c r="T292" s="22"/>
      <c r="U292" s="22"/>
      <c r="V292" s="22" t="s">
        <v>478</v>
      </c>
      <c r="W292" s="22"/>
      <c r="X292" s="22"/>
      <c r="Y292" s="22"/>
      <c r="Z292" s="22"/>
    </row>
    <row r="293" spans="1:26" ht="68" x14ac:dyDescent="0.2">
      <c r="A293" t="s">
        <v>1507</v>
      </c>
      <c r="B293" s="41" t="s">
        <v>734</v>
      </c>
      <c r="C293" s="32" t="s">
        <v>468</v>
      </c>
      <c r="D293" s="22" t="s">
        <v>285</v>
      </c>
      <c r="E293" s="22" t="s">
        <v>476</v>
      </c>
      <c r="F293" s="22" t="s">
        <v>477</v>
      </c>
      <c r="G293" s="34">
        <v>42828</v>
      </c>
      <c r="H293" s="22"/>
      <c r="I293" s="22" t="s">
        <v>591</v>
      </c>
      <c r="J293" s="22"/>
      <c r="K293" s="22"/>
      <c r="L293" s="22"/>
      <c r="M293" s="22"/>
      <c r="N293" s="22"/>
      <c r="O293" s="22"/>
      <c r="P293" s="22"/>
      <c r="Q293" s="22"/>
      <c r="R293" s="22"/>
      <c r="S293" s="22"/>
      <c r="T293" s="22"/>
      <c r="U293" s="22"/>
      <c r="V293" s="22" t="s">
        <v>478</v>
      </c>
      <c r="W293" s="22"/>
      <c r="X293" s="22"/>
      <c r="Y293" s="25" t="s">
        <v>857</v>
      </c>
      <c r="Z293" s="22"/>
    </row>
    <row r="294" spans="1:26" ht="68" x14ac:dyDescent="0.2">
      <c r="A294" t="s">
        <v>1507</v>
      </c>
      <c r="B294" s="40" t="s">
        <v>735</v>
      </c>
      <c r="C294" s="32" t="s">
        <v>468</v>
      </c>
      <c r="D294" s="22" t="s">
        <v>285</v>
      </c>
      <c r="E294" s="22" t="s">
        <v>479</v>
      </c>
      <c r="F294" s="22" t="s">
        <v>480</v>
      </c>
      <c r="G294" s="34">
        <v>42828</v>
      </c>
      <c r="H294" s="22"/>
      <c r="I294" s="22" t="s">
        <v>592</v>
      </c>
      <c r="J294" s="22"/>
      <c r="K294" s="22"/>
      <c r="L294" s="22"/>
      <c r="M294" s="22"/>
      <c r="N294" s="22"/>
      <c r="O294" s="22"/>
      <c r="P294" s="22"/>
      <c r="Q294" s="22"/>
      <c r="R294" s="22"/>
      <c r="S294" s="22"/>
      <c r="T294" s="22"/>
      <c r="U294" s="22"/>
      <c r="V294" s="22" t="s">
        <v>484</v>
      </c>
      <c r="W294" s="22"/>
      <c r="X294" s="22"/>
      <c r="Y294" s="25" t="s">
        <v>857</v>
      </c>
      <c r="Z294" s="22"/>
    </row>
    <row r="295" spans="1:26" ht="68" x14ac:dyDescent="0.2">
      <c r="A295" t="s">
        <v>1507</v>
      </c>
      <c r="B295" s="40" t="s">
        <v>736</v>
      </c>
      <c r="C295" s="32" t="s">
        <v>468</v>
      </c>
      <c r="D295" s="22" t="s">
        <v>285</v>
      </c>
      <c r="E295" s="22" t="s">
        <v>471</v>
      </c>
      <c r="F295" s="22" t="s">
        <v>472</v>
      </c>
      <c r="G295" s="34">
        <v>42828</v>
      </c>
      <c r="H295" s="22"/>
      <c r="I295" s="22" t="s">
        <v>593</v>
      </c>
      <c r="J295" s="22"/>
      <c r="K295" s="22"/>
      <c r="L295" s="22"/>
      <c r="M295" s="22"/>
      <c r="N295" s="22"/>
      <c r="O295" s="22"/>
      <c r="P295" s="22"/>
      <c r="Q295" s="22"/>
      <c r="R295" s="22"/>
      <c r="S295" s="22"/>
      <c r="T295" s="22"/>
      <c r="U295" s="22"/>
      <c r="V295" s="22" t="s">
        <v>478</v>
      </c>
      <c r="W295" s="22"/>
      <c r="X295" s="22"/>
      <c r="Y295" s="25" t="s">
        <v>857</v>
      </c>
      <c r="Z295" s="22"/>
    </row>
    <row r="296" spans="1:26" ht="68" x14ac:dyDescent="0.2">
      <c r="A296" t="s">
        <v>1507</v>
      </c>
      <c r="B296" s="64">
        <v>192</v>
      </c>
      <c r="C296" s="63" t="s">
        <v>282</v>
      </c>
      <c r="D296" s="22" t="s">
        <v>285</v>
      </c>
      <c r="E296" s="22" t="s">
        <v>482</v>
      </c>
      <c r="F296" s="22" t="s">
        <v>483</v>
      </c>
      <c r="G296" s="34">
        <v>42828</v>
      </c>
      <c r="H296" s="22" t="s">
        <v>467</v>
      </c>
      <c r="I296" s="22" t="s">
        <v>261</v>
      </c>
      <c r="J296" s="22" t="s">
        <v>485</v>
      </c>
      <c r="K296" s="22"/>
      <c r="L296" s="22"/>
      <c r="M296" s="22"/>
      <c r="N296" s="22"/>
      <c r="O296" s="22"/>
      <c r="P296" s="22"/>
      <c r="Q296" s="22"/>
      <c r="R296" s="22"/>
      <c r="S296" s="22"/>
      <c r="T296" s="22"/>
      <c r="U296" s="22"/>
      <c r="V296" s="22" t="s">
        <v>478</v>
      </c>
      <c r="W296" s="22"/>
      <c r="X296" s="22"/>
      <c r="Y296" s="22"/>
      <c r="Z296" s="22"/>
    </row>
    <row r="297" spans="1:26" ht="51" x14ac:dyDescent="0.2">
      <c r="A297" t="s">
        <v>1507</v>
      </c>
      <c r="B297" s="64">
        <v>193</v>
      </c>
      <c r="C297" s="63" t="s">
        <v>282</v>
      </c>
      <c r="D297" s="22" t="s">
        <v>285</v>
      </c>
      <c r="E297" s="22" t="s">
        <v>489</v>
      </c>
      <c r="F297" s="22" t="s">
        <v>490</v>
      </c>
      <c r="G297" s="34">
        <v>42828</v>
      </c>
      <c r="H297" s="22"/>
      <c r="I297" s="22" t="s">
        <v>230</v>
      </c>
      <c r="J297" s="22" t="s">
        <v>486</v>
      </c>
      <c r="K297" s="22"/>
      <c r="L297" s="22"/>
      <c r="M297" s="22"/>
      <c r="N297" s="22"/>
      <c r="O297" s="22"/>
      <c r="P297" s="22"/>
      <c r="Q297" s="22"/>
      <c r="R297" s="22"/>
      <c r="S297" s="22"/>
      <c r="T297" s="22"/>
      <c r="U297" s="22"/>
      <c r="V297" s="22" t="s">
        <v>491</v>
      </c>
      <c r="W297" s="22"/>
      <c r="X297" s="22"/>
      <c r="Y297" s="22"/>
      <c r="Z297" s="22"/>
    </row>
    <row r="298" spans="1:26" ht="51" x14ac:dyDescent="0.2">
      <c r="A298" t="s">
        <v>1507</v>
      </c>
      <c r="B298" s="64">
        <v>194</v>
      </c>
      <c r="C298" s="63" t="s">
        <v>282</v>
      </c>
      <c r="D298" s="22" t="s">
        <v>285</v>
      </c>
      <c r="E298" s="22" t="s">
        <v>492</v>
      </c>
      <c r="F298" s="22" t="s">
        <v>494</v>
      </c>
      <c r="G298" s="34">
        <v>42828</v>
      </c>
      <c r="H298" s="22"/>
      <c r="I298" s="22" t="s">
        <v>261</v>
      </c>
      <c r="J298" s="22" t="s">
        <v>487</v>
      </c>
      <c r="K298" s="22"/>
      <c r="L298" s="22"/>
      <c r="M298" s="22"/>
      <c r="N298" s="22"/>
      <c r="O298" s="22"/>
      <c r="P298" s="22"/>
      <c r="Q298" s="22"/>
      <c r="R298" s="22"/>
      <c r="S298" s="22"/>
      <c r="T298" s="22"/>
      <c r="U298" s="22"/>
      <c r="V298" s="22" t="s">
        <v>491</v>
      </c>
      <c r="W298" s="22"/>
      <c r="X298" s="22"/>
      <c r="Y298" s="22"/>
      <c r="Z298" s="22"/>
    </row>
    <row r="299" spans="1:26" ht="51" x14ac:dyDescent="0.2">
      <c r="A299" t="s">
        <v>1507</v>
      </c>
      <c r="B299" s="64">
        <v>195</v>
      </c>
      <c r="C299" s="63" t="s">
        <v>282</v>
      </c>
      <c r="D299" s="22" t="s">
        <v>285</v>
      </c>
      <c r="E299" s="22" t="s">
        <v>493</v>
      </c>
      <c r="F299" s="22" t="s">
        <v>495</v>
      </c>
      <c r="G299" s="34">
        <v>42828</v>
      </c>
      <c r="H299" s="22"/>
      <c r="I299" s="22" t="s">
        <v>365</v>
      </c>
      <c r="J299" s="22" t="s">
        <v>488</v>
      </c>
      <c r="K299" s="22"/>
      <c r="L299" s="22"/>
      <c r="M299" s="22"/>
      <c r="N299" s="22"/>
      <c r="O299" s="22"/>
      <c r="P299" s="22"/>
      <c r="Q299" s="22"/>
      <c r="R299" s="22"/>
      <c r="S299" s="22"/>
      <c r="T299" s="22"/>
      <c r="U299" s="22"/>
      <c r="V299" s="22" t="s">
        <v>491</v>
      </c>
      <c r="W299" s="22"/>
      <c r="X299" s="22"/>
      <c r="Y299" s="22"/>
      <c r="Z299" s="22"/>
    </row>
    <row r="300" spans="1:26" ht="51" x14ac:dyDescent="0.2">
      <c r="A300" t="s">
        <v>1507</v>
      </c>
      <c r="B300" s="40" t="s">
        <v>737</v>
      </c>
      <c r="C300" s="32" t="s">
        <v>282</v>
      </c>
      <c r="D300" s="22" t="s">
        <v>285</v>
      </c>
      <c r="E300" s="22" t="s">
        <v>482</v>
      </c>
      <c r="F300" s="22" t="s">
        <v>483</v>
      </c>
      <c r="G300" s="34">
        <v>42828</v>
      </c>
      <c r="H300" s="22"/>
      <c r="I300" s="22" t="s">
        <v>331</v>
      </c>
      <c r="J300" s="22"/>
      <c r="K300" s="22"/>
      <c r="L300" s="22"/>
      <c r="M300" s="22"/>
      <c r="N300" s="22"/>
      <c r="O300" s="22"/>
      <c r="P300" s="22"/>
      <c r="Q300" s="22"/>
      <c r="R300" s="22"/>
      <c r="S300" s="22"/>
      <c r="T300" s="22"/>
      <c r="U300" s="22"/>
      <c r="V300" s="22" t="s">
        <v>491</v>
      </c>
      <c r="W300" s="22"/>
      <c r="X300" s="22"/>
      <c r="Y300" s="22"/>
      <c r="Z300" s="22"/>
    </row>
    <row r="301" spans="1:26" ht="51" x14ac:dyDescent="0.2">
      <c r="A301" t="s">
        <v>1507</v>
      </c>
      <c r="B301" s="40" t="s">
        <v>738</v>
      </c>
      <c r="C301" s="32" t="s">
        <v>282</v>
      </c>
      <c r="D301" s="22" t="s">
        <v>285</v>
      </c>
      <c r="E301" s="22" t="s">
        <v>493</v>
      </c>
      <c r="F301" s="22" t="s">
        <v>495</v>
      </c>
      <c r="G301" s="34">
        <v>42828</v>
      </c>
      <c r="H301" s="33">
        <v>0.4861111111111111</v>
      </c>
      <c r="I301" s="22" t="s">
        <v>407</v>
      </c>
      <c r="J301" s="22"/>
      <c r="K301" s="22"/>
      <c r="L301" s="22"/>
      <c r="M301" s="22"/>
      <c r="N301" s="22"/>
      <c r="O301" s="22"/>
      <c r="P301" s="22"/>
      <c r="Q301" s="22"/>
      <c r="R301" s="22"/>
      <c r="S301" s="22"/>
      <c r="T301" s="22"/>
      <c r="U301" s="22"/>
      <c r="V301" s="22" t="s">
        <v>491</v>
      </c>
      <c r="W301" s="22"/>
      <c r="X301" s="22"/>
      <c r="Y301" s="22"/>
      <c r="Z301" s="22"/>
    </row>
    <row r="302" spans="1:26" ht="51" x14ac:dyDescent="0.2">
      <c r="A302" t="s">
        <v>1507</v>
      </c>
      <c r="B302" s="40" t="s">
        <v>739</v>
      </c>
      <c r="C302" s="32" t="s">
        <v>282</v>
      </c>
      <c r="D302" s="22" t="s">
        <v>285</v>
      </c>
      <c r="E302" s="22" t="s">
        <v>493</v>
      </c>
      <c r="F302" s="22" t="s">
        <v>495</v>
      </c>
      <c r="G302" s="34">
        <v>42828</v>
      </c>
      <c r="H302" s="22"/>
      <c r="I302" s="22" t="s">
        <v>261</v>
      </c>
      <c r="J302" s="22"/>
      <c r="K302" s="22"/>
      <c r="L302" s="22"/>
      <c r="M302" s="22"/>
      <c r="N302" s="22"/>
      <c r="O302" s="22"/>
      <c r="P302" s="22"/>
      <c r="Q302" s="22"/>
      <c r="R302" s="22"/>
      <c r="S302" s="22"/>
      <c r="T302" s="22"/>
      <c r="U302" s="22"/>
      <c r="V302" s="22" t="s">
        <v>491</v>
      </c>
      <c r="W302" s="22"/>
      <c r="X302" s="22"/>
      <c r="Y302" s="22"/>
      <c r="Z302" s="22"/>
    </row>
    <row r="303" spans="1:26" ht="51" x14ac:dyDescent="0.2">
      <c r="A303" t="s">
        <v>1507</v>
      </c>
      <c r="B303" s="40" t="s">
        <v>740</v>
      </c>
      <c r="C303" s="32" t="s">
        <v>282</v>
      </c>
      <c r="D303" s="22" t="s">
        <v>285</v>
      </c>
      <c r="E303" s="22" t="s">
        <v>489</v>
      </c>
      <c r="F303" s="22" t="s">
        <v>490</v>
      </c>
      <c r="G303" s="34">
        <v>42828</v>
      </c>
      <c r="H303" s="22"/>
      <c r="I303" s="22" t="s">
        <v>496</v>
      </c>
      <c r="J303" s="22"/>
      <c r="K303" s="22"/>
      <c r="L303" s="22"/>
      <c r="M303" s="22"/>
      <c r="N303" s="22"/>
      <c r="O303" s="22"/>
      <c r="P303" s="22"/>
      <c r="Q303" s="22"/>
      <c r="R303" s="22"/>
      <c r="S303" s="22"/>
      <c r="T303" s="22"/>
      <c r="U303" s="22"/>
      <c r="V303" s="22" t="s">
        <v>491</v>
      </c>
      <c r="W303" s="22"/>
      <c r="X303" s="22"/>
      <c r="Y303" s="22"/>
      <c r="Z303" s="22"/>
    </row>
    <row r="304" spans="1:26" ht="51" x14ac:dyDescent="0.2">
      <c r="A304" t="s">
        <v>1507</v>
      </c>
      <c r="B304" s="44" t="s">
        <v>497</v>
      </c>
      <c r="C304" s="22" t="s">
        <v>282</v>
      </c>
      <c r="D304" s="22" t="s">
        <v>285</v>
      </c>
      <c r="E304" s="22" t="s">
        <v>498</v>
      </c>
      <c r="F304" s="22" t="s">
        <v>495</v>
      </c>
      <c r="G304" s="34">
        <v>42828</v>
      </c>
      <c r="H304" s="22"/>
      <c r="I304" s="22" t="s">
        <v>499</v>
      </c>
      <c r="J304" s="22"/>
      <c r="K304" s="22"/>
      <c r="L304" s="22"/>
      <c r="M304" s="22"/>
      <c r="N304" s="22"/>
      <c r="O304" s="22"/>
      <c r="P304" s="22"/>
      <c r="Q304" s="22"/>
      <c r="R304" s="22"/>
      <c r="S304" s="22"/>
      <c r="T304" s="22"/>
      <c r="U304" s="22"/>
      <c r="V304" s="22" t="s">
        <v>491</v>
      </c>
      <c r="W304" s="22"/>
      <c r="X304" s="22"/>
      <c r="Y304" s="22"/>
      <c r="Z304" s="22"/>
    </row>
    <row r="305" spans="1:26" ht="85" x14ac:dyDescent="0.2">
      <c r="A305" t="s">
        <v>1507</v>
      </c>
      <c r="B305" s="44" t="s">
        <v>501</v>
      </c>
      <c r="C305" s="22" t="s">
        <v>272</v>
      </c>
      <c r="D305" s="22" t="s">
        <v>285</v>
      </c>
      <c r="E305" s="22" t="s">
        <v>502</v>
      </c>
      <c r="F305" s="22" t="s">
        <v>503</v>
      </c>
      <c r="G305" s="34">
        <v>42828</v>
      </c>
      <c r="H305" s="22" t="s">
        <v>305</v>
      </c>
      <c r="I305" s="22" t="s">
        <v>504</v>
      </c>
      <c r="J305" s="22"/>
      <c r="K305" s="22"/>
      <c r="L305" s="22"/>
      <c r="M305" s="22"/>
      <c r="N305" s="22"/>
      <c r="O305" s="22"/>
      <c r="P305" s="22"/>
      <c r="Q305" s="22"/>
      <c r="R305" s="22"/>
      <c r="S305" s="22"/>
      <c r="T305" s="22"/>
      <c r="U305" s="22"/>
      <c r="V305" s="22" t="s">
        <v>500</v>
      </c>
      <c r="W305" s="22"/>
      <c r="X305" s="22"/>
      <c r="Y305" s="22"/>
      <c r="Z305" s="22"/>
    </row>
    <row r="306" spans="1:26" ht="85" x14ac:dyDescent="0.2">
      <c r="A306" t="s">
        <v>1507</v>
      </c>
      <c r="B306" s="64">
        <v>196</v>
      </c>
      <c r="C306" s="63" t="s">
        <v>272</v>
      </c>
      <c r="D306" s="22" t="s">
        <v>285</v>
      </c>
      <c r="E306" s="22" t="s">
        <v>502</v>
      </c>
      <c r="F306" s="22" t="s">
        <v>503</v>
      </c>
      <c r="G306" s="34">
        <v>42828</v>
      </c>
      <c r="H306" s="22" t="s">
        <v>305</v>
      </c>
      <c r="I306" s="22" t="s">
        <v>504</v>
      </c>
      <c r="J306" s="22"/>
      <c r="K306" s="22"/>
      <c r="L306" s="22"/>
      <c r="M306" s="22"/>
      <c r="N306" s="22"/>
      <c r="O306" s="22"/>
      <c r="P306" s="22"/>
      <c r="Q306" s="22"/>
      <c r="R306" s="22"/>
      <c r="S306" s="22"/>
      <c r="T306" s="22"/>
      <c r="U306" s="22"/>
      <c r="V306" s="22" t="s">
        <v>500</v>
      </c>
      <c r="W306" s="22"/>
      <c r="X306" s="22"/>
      <c r="Y306" s="22"/>
      <c r="Z306" s="22"/>
    </row>
    <row r="307" spans="1:26" ht="102" x14ac:dyDescent="0.2">
      <c r="A307" t="s">
        <v>1507</v>
      </c>
      <c r="B307" s="39" t="s">
        <v>741</v>
      </c>
      <c r="C307" s="22" t="s">
        <v>272</v>
      </c>
      <c r="D307" s="22" t="s">
        <v>285</v>
      </c>
      <c r="E307" s="22" t="s">
        <v>505</v>
      </c>
      <c r="F307" s="22" t="s">
        <v>506</v>
      </c>
      <c r="G307" s="34">
        <v>42858</v>
      </c>
      <c r="H307" s="33">
        <v>0.3888888888888889</v>
      </c>
      <c r="I307" s="22" t="s">
        <v>46</v>
      </c>
      <c r="J307" s="22"/>
      <c r="K307" s="22"/>
      <c r="L307" s="22"/>
      <c r="M307" s="22"/>
      <c r="N307" s="22"/>
      <c r="O307" s="22"/>
      <c r="P307" s="22"/>
      <c r="Q307" s="22"/>
      <c r="R307" s="22"/>
      <c r="S307" s="22"/>
      <c r="T307" s="22"/>
      <c r="U307" s="22"/>
      <c r="V307" s="22" t="s">
        <v>511</v>
      </c>
      <c r="W307" s="22"/>
      <c r="X307" s="22"/>
      <c r="Y307" s="22"/>
      <c r="Z307" s="22"/>
    </row>
    <row r="308" spans="1:26" ht="102" x14ac:dyDescent="0.2">
      <c r="A308" t="s">
        <v>1507</v>
      </c>
      <c r="B308" s="40" t="s">
        <v>742</v>
      </c>
      <c r="C308" s="32" t="s">
        <v>392</v>
      </c>
      <c r="D308" s="22" t="s">
        <v>285</v>
      </c>
      <c r="E308" s="22" t="s">
        <v>508</v>
      </c>
      <c r="F308" s="22" t="s">
        <v>509</v>
      </c>
      <c r="G308" s="34">
        <v>42858</v>
      </c>
      <c r="H308" s="33">
        <v>0.375</v>
      </c>
      <c r="I308" s="22" t="s">
        <v>507</v>
      </c>
      <c r="J308" s="22"/>
      <c r="K308" s="22"/>
      <c r="L308" s="22"/>
      <c r="M308" s="22"/>
      <c r="N308" s="22"/>
      <c r="O308" s="22"/>
      <c r="P308" s="22"/>
      <c r="Q308" s="22"/>
      <c r="R308" s="22"/>
      <c r="S308" s="22"/>
      <c r="T308" s="22"/>
      <c r="U308" s="22"/>
      <c r="V308" s="26" t="s">
        <v>513</v>
      </c>
      <c r="W308" s="22"/>
      <c r="X308" s="22"/>
      <c r="Y308" s="25" t="s">
        <v>854</v>
      </c>
      <c r="Z308" s="22"/>
    </row>
    <row r="309" spans="1:26" ht="102" x14ac:dyDescent="0.2">
      <c r="A309" t="s">
        <v>1507</v>
      </c>
      <c r="B309" s="64">
        <v>197</v>
      </c>
      <c r="C309" s="63" t="s">
        <v>392</v>
      </c>
      <c r="D309" s="22" t="s">
        <v>285</v>
      </c>
      <c r="E309" s="22" t="s">
        <v>508</v>
      </c>
      <c r="F309" s="22" t="s">
        <v>509</v>
      </c>
      <c r="G309" s="34">
        <v>42858</v>
      </c>
      <c r="H309" s="33">
        <v>0.375</v>
      </c>
      <c r="I309" s="22" t="s">
        <v>46</v>
      </c>
      <c r="J309" s="22"/>
      <c r="K309" s="22"/>
      <c r="L309" s="22"/>
      <c r="M309" s="22"/>
      <c r="N309" s="22"/>
      <c r="O309" s="22"/>
      <c r="P309" s="22"/>
      <c r="Q309" s="22"/>
      <c r="R309" s="22"/>
      <c r="S309" s="22"/>
      <c r="T309" s="22"/>
      <c r="U309" s="22"/>
      <c r="V309" s="26" t="s">
        <v>513</v>
      </c>
      <c r="W309" s="22"/>
      <c r="X309" s="22"/>
      <c r="Y309" s="22"/>
      <c r="Z309" s="22"/>
    </row>
    <row r="310" spans="1:26" ht="102" x14ac:dyDescent="0.2">
      <c r="A310" t="s">
        <v>1507</v>
      </c>
      <c r="B310" s="64">
        <v>198</v>
      </c>
      <c r="C310" s="63" t="s">
        <v>272</v>
      </c>
      <c r="D310" s="22" t="s">
        <v>285</v>
      </c>
      <c r="E310" s="22" t="s">
        <v>505</v>
      </c>
      <c r="F310" s="22" t="s">
        <v>506</v>
      </c>
      <c r="G310" s="34">
        <v>42858</v>
      </c>
      <c r="H310" s="22" t="s">
        <v>355</v>
      </c>
      <c r="I310" s="22" t="s">
        <v>370</v>
      </c>
      <c r="J310" s="22"/>
      <c r="K310" s="22"/>
      <c r="L310" s="22"/>
      <c r="M310" s="22"/>
      <c r="N310" s="22"/>
      <c r="O310" s="22"/>
      <c r="P310" s="22"/>
      <c r="Q310" s="22"/>
      <c r="R310" s="22"/>
      <c r="S310" s="22"/>
      <c r="T310" s="22"/>
      <c r="U310" s="22"/>
      <c r="V310" s="22" t="s">
        <v>511</v>
      </c>
      <c r="W310" s="22"/>
      <c r="X310" s="22"/>
      <c r="Y310" s="22"/>
      <c r="Z310" s="22"/>
    </row>
    <row r="311" spans="1:26" ht="102" x14ac:dyDescent="0.2">
      <c r="A311" t="s">
        <v>1507</v>
      </c>
      <c r="B311" s="64">
        <v>199</v>
      </c>
      <c r="C311" s="63" t="s">
        <v>272</v>
      </c>
      <c r="D311" s="22" t="s">
        <v>285</v>
      </c>
      <c r="E311" s="22" t="s">
        <v>505</v>
      </c>
      <c r="F311" s="22" t="s">
        <v>506</v>
      </c>
      <c r="G311" s="34">
        <v>42858</v>
      </c>
      <c r="H311" s="22" t="s">
        <v>355</v>
      </c>
      <c r="I311" s="22" t="s">
        <v>370</v>
      </c>
      <c r="J311" s="22"/>
      <c r="K311" s="22"/>
      <c r="L311" s="22"/>
      <c r="M311" s="22"/>
      <c r="N311" s="22"/>
      <c r="O311" s="22"/>
      <c r="P311" s="22"/>
      <c r="Q311" s="22"/>
      <c r="R311" s="22"/>
      <c r="S311" s="22"/>
      <c r="T311" s="22"/>
      <c r="U311" s="22"/>
      <c r="V311" s="22" t="s">
        <v>511</v>
      </c>
      <c r="W311" s="22"/>
      <c r="X311" s="22"/>
      <c r="Y311" s="22"/>
      <c r="Z311" s="22"/>
    </row>
    <row r="312" spans="1:26" ht="102" x14ac:dyDescent="0.2">
      <c r="A312" t="s">
        <v>1507</v>
      </c>
      <c r="B312" s="64">
        <v>200</v>
      </c>
      <c r="C312" s="63" t="s">
        <v>272</v>
      </c>
      <c r="D312" s="22" t="s">
        <v>285</v>
      </c>
      <c r="E312" s="22" t="s">
        <v>508</v>
      </c>
      <c r="F312" s="22" t="s">
        <v>509</v>
      </c>
      <c r="G312" s="34">
        <v>42858</v>
      </c>
      <c r="H312" s="33">
        <v>0.4826388888888889</v>
      </c>
      <c r="I312" s="22" t="s">
        <v>46</v>
      </c>
      <c r="J312" s="22"/>
      <c r="K312" s="22"/>
      <c r="L312" s="22"/>
      <c r="M312" s="22"/>
      <c r="N312" s="22"/>
      <c r="O312" s="22"/>
      <c r="P312" s="22"/>
      <c r="Q312" s="22"/>
      <c r="R312" s="22"/>
      <c r="S312" s="22"/>
      <c r="T312" s="22"/>
      <c r="U312" s="22"/>
      <c r="V312" s="22" t="s">
        <v>513</v>
      </c>
      <c r="W312" s="22"/>
      <c r="X312" s="22"/>
      <c r="Y312" s="22"/>
      <c r="Z312" s="22"/>
    </row>
    <row r="313" spans="1:26" ht="102" x14ac:dyDescent="0.2">
      <c r="A313" t="s">
        <v>1507</v>
      </c>
      <c r="B313" s="64">
        <v>201</v>
      </c>
      <c r="C313" s="63" t="s">
        <v>272</v>
      </c>
      <c r="D313" s="22" t="s">
        <v>285</v>
      </c>
      <c r="E313" s="22" t="s">
        <v>508</v>
      </c>
      <c r="F313" s="22" t="s">
        <v>509</v>
      </c>
      <c r="G313" s="34">
        <v>42858</v>
      </c>
      <c r="H313" s="33">
        <v>0.4826388888888889</v>
      </c>
      <c r="I313" s="22" t="s">
        <v>46</v>
      </c>
      <c r="J313" s="22"/>
      <c r="K313" s="22"/>
      <c r="L313" s="22"/>
      <c r="M313" s="22"/>
      <c r="N313" s="22"/>
      <c r="O313" s="22"/>
      <c r="P313" s="22"/>
      <c r="Q313" s="22"/>
      <c r="R313" s="22"/>
      <c r="S313" s="22"/>
      <c r="T313" s="22"/>
      <c r="U313" s="22"/>
      <c r="V313" s="22" t="s">
        <v>513</v>
      </c>
      <c r="W313" s="22"/>
      <c r="X313" s="22"/>
      <c r="Y313" s="22"/>
      <c r="Z313" s="22"/>
    </row>
    <row r="314" spans="1:26" ht="102" x14ac:dyDescent="0.2">
      <c r="A314" t="s">
        <v>1507</v>
      </c>
      <c r="B314" s="40" t="s">
        <v>743</v>
      </c>
      <c r="C314" s="32" t="s">
        <v>272</v>
      </c>
      <c r="D314" s="22" t="s">
        <v>285</v>
      </c>
      <c r="E314" s="22" t="s">
        <v>505</v>
      </c>
      <c r="F314" s="22" t="s">
        <v>506</v>
      </c>
      <c r="G314" s="34">
        <v>42858</v>
      </c>
      <c r="H314" s="33">
        <v>0.39583333333333331</v>
      </c>
      <c r="I314" s="22" t="s">
        <v>331</v>
      </c>
      <c r="J314" s="22"/>
      <c r="K314" s="22"/>
      <c r="L314" s="22"/>
      <c r="M314" s="22"/>
      <c r="N314" s="22"/>
      <c r="O314" s="22"/>
      <c r="P314" s="22"/>
      <c r="Q314" s="22"/>
      <c r="R314" s="22"/>
      <c r="S314" s="22"/>
      <c r="T314" s="22"/>
      <c r="U314" s="22"/>
      <c r="V314" s="22" t="s">
        <v>511</v>
      </c>
      <c r="W314" s="22"/>
      <c r="X314" s="22"/>
      <c r="Y314" s="25" t="s">
        <v>857</v>
      </c>
      <c r="Z314" s="22"/>
    </row>
    <row r="315" spans="1:26" ht="68" x14ac:dyDescent="0.2">
      <c r="A315" t="s">
        <v>1507</v>
      </c>
      <c r="B315" s="39" t="s">
        <v>744</v>
      </c>
      <c r="C315" s="22" t="s">
        <v>272</v>
      </c>
      <c r="D315" s="22" t="s">
        <v>285</v>
      </c>
      <c r="E315" s="22" t="s">
        <v>505</v>
      </c>
      <c r="F315" s="22" t="s">
        <v>506</v>
      </c>
      <c r="G315" s="34">
        <v>42858</v>
      </c>
      <c r="H315" s="33">
        <v>0.4826388888888889</v>
      </c>
      <c r="I315" s="22" t="s">
        <v>286</v>
      </c>
      <c r="J315" s="22"/>
      <c r="K315" s="22"/>
      <c r="L315" s="22"/>
      <c r="M315" s="22"/>
      <c r="N315" s="22"/>
      <c r="O315" s="22"/>
      <c r="P315" s="22"/>
      <c r="Q315" s="22"/>
      <c r="R315" s="22"/>
      <c r="S315" s="22"/>
      <c r="T315" s="22"/>
      <c r="U315" s="22"/>
      <c r="V315" s="22" t="s">
        <v>512</v>
      </c>
      <c r="W315" s="22"/>
      <c r="X315" s="22"/>
      <c r="Y315" s="22"/>
      <c r="Z315" s="22"/>
    </row>
    <row r="316" spans="1:26" ht="68" x14ac:dyDescent="0.2">
      <c r="A316" t="s">
        <v>1507</v>
      </c>
      <c r="B316" s="39" t="s">
        <v>745</v>
      </c>
      <c r="C316" s="22" t="s">
        <v>272</v>
      </c>
      <c r="D316" s="22" t="s">
        <v>285</v>
      </c>
      <c r="E316" s="22" t="s">
        <v>505</v>
      </c>
      <c r="F316" s="22" t="s">
        <v>506</v>
      </c>
      <c r="G316" s="34">
        <v>42858</v>
      </c>
      <c r="H316" s="22" t="s">
        <v>355</v>
      </c>
      <c r="I316" s="22" t="s">
        <v>356</v>
      </c>
      <c r="J316" s="22"/>
      <c r="K316" s="22"/>
      <c r="L316" s="22"/>
      <c r="M316" s="22"/>
      <c r="N316" s="22"/>
      <c r="O316" s="22"/>
      <c r="P316" s="22"/>
      <c r="Q316" s="22"/>
      <c r="R316" s="22"/>
      <c r="S316" s="22"/>
      <c r="T316" s="22"/>
      <c r="U316" s="22"/>
      <c r="V316" s="22" t="s">
        <v>512</v>
      </c>
      <c r="W316" s="22"/>
      <c r="X316" s="22"/>
      <c r="Y316" s="22"/>
      <c r="Z316" s="22"/>
    </row>
    <row r="317" spans="1:26" ht="102" x14ac:dyDescent="0.2">
      <c r="A317" t="s">
        <v>1507</v>
      </c>
      <c r="B317" s="39" t="s">
        <v>746</v>
      </c>
      <c r="C317" s="22" t="s">
        <v>272</v>
      </c>
      <c r="D317" s="22" t="s">
        <v>285</v>
      </c>
      <c r="E317" s="22" t="s">
        <v>508</v>
      </c>
      <c r="F317" s="22" t="s">
        <v>509</v>
      </c>
      <c r="G317" s="34">
        <v>42858</v>
      </c>
      <c r="H317" s="22" t="s">
        <v>355</v>
      </c>
      <c r="I317" s="22" t="s">
        <v>510</v>
      </c>
      <c r="J317" s="22"/>
      <c r="K317" s="22"/>
      <c r="L317" s="22"/>
      <c r="M317" s="22"/>
      <c r="N317" s="22"/>
      <c r="O317" s="22"/>
      <c r="P317" s="22"/>
      <c r="Q317" s="22"/>
      <c r="R317" s="22"/>
      <c r="S317" s="22"/>
      <c r="T317" s="22"/>
      <c r="U317" s="22"/>
      <c r="V317" s="22" t="s">
        <v>513</v>
      </c>
      <c r="W317" s="22"/>
      <c r="X317" s="22"/>
      <c r="Y317" s="22"/>
      <c r="Z317" s="22"/>
    </row>
    <row r="318" spans="1:26" ht="68" x14ac:dyDescent="0.2">
      <c r="A318" t="s">
        <v>1507</v>
      </c>
      <c r="B318" s="39" t="s">
        <v>747</v>
      </c>
      <c r="C318" s="22" t="s">
        <v>272</v>
      </c>
      <c r="D318" s="22" t="s">
        <v>285</v>
      </c>
      <c r="E318" s="22" t="s">
        <v>508</v>
      </c>
      <c r="F318" s="22" t="s">
        <v>509</v>
      </c>
      <c r="G318" s="34">
        <v>42858</v>
      </c>
      <c r="H318" s="22" t="s">
        <v>355</v>
      </c>
      <c r="I318" s="22" t="s">
        <v>246</v>
      </c>
      <c r="J318" s="22"/>
      <c r="K318" s="22"/>
      <c r="L318" s="22"/>
      <c r="M318" s="22"/>
      <c r="N318" s="22"/>
      <c r="O318" s="22"/>
      <c r="P318" s="22"/>
      <c r="Q318" s="22"/>
      <c r="R318" s="22"/>
      <c r="S318" s="22"/>
      <c r="T318" s="22"/>
      <c r="U318" s="22"/>
      <c r="V318" s="22" t="s">
        <v>512</v>
      </c>
      <c r="W318" s="22"/>
      <c r="X318" s="22"/>
      <c r="Y318" s="22"/>
      <c r="Z318" s="22"/>
    </row>
    <row r="319" spans="1:26" ht="102" x14ac:dyDescent="0.2">
      <c r="A319" t="s">
        <v>1507</v>
      </c>
      <c r="B319" s="39" t="s">
        <v>748</v>
      </c>
      <c r="C319" s="22" t="s">
        <v>272</v>
      </c>
      <c r="D319" s="22" t="s">
        <v>285</v>
      </c>
      <c r="E319" s="22" t="s">
        <v>508</v>
      </c>
      <c r="F319" s="22" t="s">
        <v>509</v>
      </c>
      <c r="G319" s="34">
        <v>42858</v>
      </c>
      <c r="H319" s="22" t="s">
        <v>355</v>
      </c>
      <c r="I319" s="22" t="s">
        <v>46</v>
      </c>
      <c r="J319" s="22"/>
      <c r="K319" s="22"/>
      <c r="L319" s="22"/>
      <c r="M319" s="22"/>
      <c r="N319" s="22"/>
      <c r="O319" s="22"/>
      <c r="P319" s="22"/>
      <c r="Q319" s="22"/>
      <c r="R319" s="22"/>
      <c r="S319" s="22"/>
      <c r="T319" s="22"/>
      <c r="U319" s="22"/>
      <c r="V319" s="22" t="s">
        <v>513</v>
      </c>
      <c r="W319" s="22"/>
      <c r="X319" s="22"/>
      <c r="Y319" s="22"/>
      <c r="Z319" s="22"/>
    </row>
    <row r="320" spans="1:26" ht="68" x14ac:dyDescent="0.2">
      <c r="A320" t="s">
        <v>1507</v>
      </c>
      <c r="B320" s="44" t="s">
        <v>514</v>
      </c>
      <c r="C320" s="22" t="s">
        <v>272</v>
      </c>
      <c r="D320" s="22" t="s">
        <v>285</v>
      </c>
      <c r="E320" s="22" t="s">
        <v>508</v>
      </c>
      <c r="F320" s="22" t="s">
        <v>509</v>
      </c>
      <c r="G320" s="34">
        <v>42858</v>
      </c>
      <c r="H320" s="22" t="s">
        <v>355</v>
      </c>
      <c r="I320" s="22" t="s">
        <v>261</v>
      </c>
      <c r="J320" s="22"/>
      <c r="K320" s="22"/>
      <c r="L320" s="22"/>
      <c r="M320" s="22"/>
      <c r="N320" s="22"/>
      <c r="O320" s="22"/>
      <c r="P320" s="22"/>
      <c r="Q320" s="22"/>
      <c r="R320" s="22"/>
      <c r="S320" s="22"/>
      <c r="T320" s="22"/>
      <c r="U320" s="22"/>
      <c r="V320" s="22" t="s">
        <v>512</v>
      </c>
      <c r="W320" s="22"/>
      <c r="X320" s="22"/>
      <c r="Y320" s="22"/>
      <c r="Z320" s="22"/>
    </row>
    <row r="321" spans="1:26" ht="68" x14ac:dyDescent="0.2">
      <c r="A321" t="s">
        <v>1507</v>
      </c>
      <c r="B321" s="39" t="s">
        <v>749</v>
      </c>
      <c r="C321" s="22" t="s">
        <v>272</v>
      </c>
      <c r="D321" s="22" t="s">
        <v>285</v>
      </c>
      <c r="E321" s="22" t="s">
        <v>508</v>
      </c>
      <c r="F321" s="22" t="s">
        <v>509</v>
      </c>
      <c r="G321" s="34">
        <v>42858</v>
      </c>
      <c r="H321" s="22" t="s">
        <v>355</v>
      </c>
      <c r="I321" s="22" t="s">
        <v>515</v>
      </c>
      <c r="J321" s="22"/>
      <c r="K321" s="22"/>
      <c r="L321" s="22"/>
      <c r="M321" s="22"/>
      <c r="N321" s="22"/>
      <c r="O321" s="22"/>
      <c r="P321" s="22"/>
      <c r="Q321" s="22"/>
      <c r="R321" s="22"/>
      <c r="S321" s="22"/>
      <c r="T321" s="22"/>
      <c r="U321" s="22"/>
      <c r="V321" s="22" t="s">
        <v>512</v>
      </c>
      <c r="W321" s="22"/>
      <c r="X321" s="22"/>
      <c r="Y321" s="22"/>
      <c r="Z321" s="22"/>
    </row>
    <row r="322" spans="1:26" ht="68" x14ac:dyDescent="0.2">
      <c r="A322" t="s">
        <v>1507</v>
      </c>
      <c r="B322" s="39" t="s">
        <v>750</v>
      </c>
      <c r="C322" s="22" t="s">
        <v>272</v>
      </c>
      <c r="D322" s="22" t="s">
        <v>285</v>
      </c>
      <c r="E322" s="22" t="s">
        <v>517</v>
      </c>
      <c r="F322" s="22" t="s">
        <v>518</v>
      </c>
      <c r="G322" s="34">
        <v>42858</v>
      </c>
      <c r="H322" s="22" t="s">
        <v>355</v>
      </c>
      <c r="I322" s="22" t="s">
        <v>519</v>
      </c>
      <c r="J322" s="22"/>
      <c r="K322" s="22"/>
      <c r="L322" s="22"/>
      <c r="M322" s="22"/>
      <c r="N322" s="22"/>
      <c r="O322" s="22"/>
      <c r="P322" s="22"/>
      <c r="Q322" s="22"/>
      <c r="R322" s="22"/>
      <c r="S322" s="22"/>
      <c r="T322" s="22"/>
      <c r="U322" s="22"/>
      <c r="V322" s="22" t="s">
        <v>516</v>
      </c>
      <c r="W322" s="22"/>
      <c r="X322" s="22"/>
      <c r="Y322" s="22"/>
      <c r="Z322" s="22"/>
    </row>
    <row r="323" spans="1:26" ht="68" x14ac:dyDescent="0.2">
      <c r="A323" t="s">
        <v>1507</v>
      </c>
      <c r="B323" s="39" t="s">
        <v>751</v>
      </c>
      <c r="C323" s="22" t="s">
        <v>272</v>
      </c>
      <c r="D323" s="22" t="s">
        <v>285</v>
      </c>
      <c r="E323" s="22" t="s">
        <v>517</v>
      </c>
      <c r="F323" s="22" t="s">
        <v>518</v>
      </c>
      <c r="G323" s="34">
        <v>42858</v>
      </c>
      <c r="H323" s="22" t="s">
        <v>355</v>
      </c>
      <c r="I323" s="22" t="s">
        <v>519</v>
      </c>
      <c r="J323" s="22"/>
      <c r="K323" s="22"/>
      <c r="L323" s="22"/>
      <c r="M323" s="22"/>
      <c r="N323" s="22"/>
      <c r="O323" s="22"/>
      <c r="P323" s="22"/>
      <c r="Q323" s="22"/>
      <c r="R323" s="22"/>
      <c r="S323" s="22"/>
      <c r="T323" s="22"/>
      <c r="U323" s="22"/>
      <c r="V323" s="22" t="s">
        <v>516</v>
      </c>
      <c r="W323" s="22"/>
      <c r="X323" s="22"/>
      <c r="Y323" s="22"/>
      <c r="Z323" s="22"/>
    </row>
    <row r="324" spans="1:26" ht="68" x14ac:dyDescent="0.2">
      <c r="A324" t="s">
        <v>1507</v>
      </c>
      <c r="B324" s="39" t="s">
        <v>752</v>
      </c>
      <c r="C324" s="22" t="s">
        <v>392</v>
      </c>
      <c r="D324" s="22" t="s">
        <v>285</v>
      </c>
      <c r="E324" s="22" t="s">
        <v>517</v>
      </c>
      <c r="F324" s="22" t="s">
        <v>518</v>
      </c>
      <c r="G324" s="34">
        <v>42858</v>
      </c>
      <c r="H324" s="22" t="s">
        <v>355</v>
      </c>
      <c r="I324" s="22" t="s">
        <v>519</v>
      </c>
      <c r="J324" s="22"/>
      <c r="K324" s="22"/>
      <c r="L324" s="22"/>
      <c r="M324" s="22"/>
      <c r="N324" s="22"/>
      <c r="O324" s="22"/>
      <c r="P324" s="22"/>
      <c r="Q324" s="22"/>
      <c r="R324" s="22"/>
      <c r="S324" s="22"/>
      <c r="T324" s="22"/>
      <c r="U324" s="22"/>
      <c r="V324" s="22" t="s">
        <v>516</v>
      </c>
      <c r="W324" s="22"/>
      <c r="X324" s="22"/>
      <c r="Y324" s="22"/>
      <c r="Z324" s="22"/>
    </row>
    <row r="325" spans="1:26" ht="372" x14ac:dyDescent="0.2">
      <c r="A325" t="s">
        <v>1507</v>
      </c>
      <c r="B325" s="40" t="s">
        <v>753</v>
      </c>
      <c r="C325" s="32" t="s">
        <v>392</v>
      </c>
      <c r="D325" s="22" t="s">
        <v>285</v>
      </c>
      <c r="E325" s="22" t="s">
        <v>517</v>
      </c>
      <c r="F325" s="22" t="s">
        <v>518</v>
      </c>
      <c r="G325" s="34">
        <v>42858</v>
      </c>
      <c r="H325" s="22" t="s">
        <v>355</v>
      </c>
      <c r="I325" s="22" t="s">
        <v>519</v>
      </c>
      <c r="J325" s="22"/>
      <c r="K325" s="22"/>
      <c r="L325" s="22"/>
      <c r="M325" s="22"/>
      <c r="N325" s="22"/>
      <c r="O325" s="22"/>
      <c r="P325" s="22"/>
      <c r="Q325" s="22"/>
      <c r="R325" s="22"/>
      <c r="S325" s="22"/>
      <c r="T325" s="22"/>
      <c r="U325" s="22"/>
      <c r="V325" s="22" t="s">
        <v>516</v>
      </c>
      <c r="W325" s="22"/>
      <c r="X325" s="22"/>
      <c r="Y325" s="25" t="s">
        <v>832</v>
      </c>
      <c r="Z325" s="22"/>
    </row>
    <row r="326" spans="1:26" ht="68" x14ac:dyDescent="0.2">
      <c r="A326" t="s">
        <v>1507</v>
      </c>
      <c r="B326" s="39" t="s">
        <v>754</v>
      </c>
      <c r="C326" s="22" t="s">
        <v>392</v>
      </c>
      <c r="D326" s="22" t="s">
        <v>285</v>
      </c>
      <c r="E326" s="22" t="s">
        <v>517</v>
      </c>
      <c r="F326" s="22" t="s">
        <v>518</v>
      </c>
      <c r="G326" s="34">
        <v>42858</v>
      </c>
      <c r="H326" s="22" t="s">
        <v>355</v>
      </c>
      <c r="I326" s="22" t="s">
        <v>519</v>
      </c>
      <c r="J326" s="22"/>
      <c r="K326" s="22"/>
      <c r="L326" s="22"/>
      <c r="M326" s="22"/>
      <c r="N326" s="22"/>
      <c r="O326" s="22"/>
      <c r="P326" s="22"/>
      <c r="Q326" s="22"/>
      <c r="R326" s="22"/>
      <c r="S326" s="22"/>
      <c r="T326" s="22"/>
      <c r="U326" s="22"/>
      <c r="V326" s="22" t="s">
        <v>516</v>
      </c>
      <c r="W326" s="22"/>
      <c r="X326" s="22"/>
      <c r="Y326" s="22"/>
      <c r="Z326" s="22"/>
    </row>
    <row r="327" spans="1:26" ht="68" x14ac:dyDescent="0.2">
      <c r="A327" t="s">
        <v>1507</v>
      </c>
      <c r="B327" s="64">
        <v>202</v>
      </c>
      <c r="C327" s="63" t="s">
        <v>392</v>
      </c>
      <c r="D327" s="22" t="s">
        <v>285</v>
      </c>
      <c r="E327" s="22" t="s">
        <v>517</v>
      </c>
      <c r="F327" s="22" t="s">
        <v>518</v>
      </c>
      <c r="G327" s="34">
        <v>42858</v>
      </c>
      <c r="H327" s="22" t="s">
        <v>355</v>
      </c>
      <c r="I327" s="22" t="s">
        <v>519</v>
      </c>
      <c r="J327" s="22"/>
      <c r="K327" s="22"/>
      <c r="L327" s="22"/>
      <c r="M327" s="22"/>
      <c r="N327" s="22"/>
      <c r="O327" s="22"/>
      <c r="P327" s="22"/>
      <c r="Q327" s="22"/>
      <c r="R327" s="22"/>
      <c r="S327" s="22"/>
      <c r="T327" s="22"/>
      <c r="U327" s="22"/>
      <c r="V327" s="22" t="s">
        <v>516</v>
      </c>
      <c r="W327" s="22"/>
      <c r="X327" s="22"/>
      <c r="Y327" s="22"/>
      <c r="Z327" s="22"/>
    </row>
    <row r="328" spans="1:26" ht="34" x14ac:dyDescent="0.2">
      <c r="A328" t="s">
        <v>1507</v>
      </c>
      <c r="B328" s="40" t="s">
        <v>755</v>
      </c>
      <c r="C328" s="32" t="s">
        <v>137</v>
      </c>
      <c r="D328" s="22" t="s">
        <v>285</v>
      </c>
      <c r="E328" s="27" t="s">
        <v>521</v>
      </c>
      <c r="F328" s="27" t="s">
        <v>520</v>
      </c>
      <c r="G328" s="34">
        <v>42858</v>
      </c>
      <c r="H328" s="22" t="s">
        <v>305</v>
      </c>
      <c r="I328" s="22" t="s">
        <v>356</v>
      </c>
      <c r="J328" s="22"/>
      <c r="K328" s="22"/>
      <c r="L328" s="22"/>
      <c r="M328" s="22"/>
      <c r="N328" s="22"/>
      <c r="O328" s="22"/>
      <c r="P328" s="22"/>
      <c r="Q328" s="22"/>
      <c r="R328" s="22"/>
      <c r="S328" s="22"/>
      <c r="T328" s="22"/>
      <c r="U328" s="22"/>
      <c r="V328" s="22" t="s">
        <v>264</v>
      </c>
      <c r="W328" s="22"/>
      <c r="X328" s="22"/>
      <c r="Y328" s="25" t="s">
        <v>863</v>
      </c>
      <c r="Z328" s="22"/>
    </row>
    <row r="329" spans="1:26" ht="34" x14ac:dyDescent="0.2">
      <c r="A329" t="s">
        <v>1507</v>
      </c>
      <c r="B329" s="40" t="s">
        <v>756</v>
      </c>
      <c r="C329" s="32" t="s">
        <v>137</v>
      </c>
      <c r="D329" s="22" t="s">
        <v>285</v>
      </c>
      <c r="E329" s="27" t="s">
        <v>521</v>
      </c>
      <c r="F329" s="27" t="s">
        <v>520</v>
      </c>
      <c r="G329" s="34">
        <v>42858</v>
      </c>
      <c r="H329" s="22" t="s">
        <v>305</v>
      </c>
      <c r="I329" s="22" t="s">
        <v>286</v>
      </c>
      <c r="J329" s="22"/>
      <c r="K329" s="22"/>
      <c r="L329" s="22"/>
      <c r="M329" s="22"/>
      <c r="N329" s="22"/>
      <c r="O329" s="22"/>
      <c r="P329" s="22"/>
      <c r="Q329" s="22"/>
      <c r="R329" s="22"/>
      <c r="S329" s="22"/>
      <c r="T329" s="22"/>
      <c r="U329" s="22"/>
      <c r="V329" s="22" t="s">
        <v>264</v>
      </c>
      <c r="W329" s="22"/>
      <c r="X329" s="22"/>
      <c r="Y329" s="25" t="s">
        <v>844</v>
      </c>
      <c r="Z329" s="22"/>
    </row>
    <row r="330" spans="1:26" ht="34" x14ac:dyDescent="0.2">
      <c r="A330" t="s">
        <v>1507</v>
      </c>
      <c r="B330" s="39" t="s">
        <v>757</v>
      </c>
      <c r="C330" s="22" t="s">
        <v>137</v>
      </c>
      <c r="D330" s="22" t="s">
        <v>285</v>
      </c>
      <c r="E330" s="27" t="s">
        <v>521</v>
      </c>
      <c r="F330" s="27" t="s">
        <v>520</v>
      </c>
      <c r="G330" s="34">
        <v>42858</v>
      </c>
      <c r="H330" s="22" t="s">
        <v>305</v>
      </c>
      <c r="I330" s="22" t="s">
        <v>230</v>
      </c>
      <c r="J330" s="22"/>
      <c r="K330" s="22"/>
      <c r="L330" s="22"/>
      <c r="M330" s="22"/>
      <c r="N330" s="22"/>
      <c r="O330" s="22"/>
      <c r="P330" s="22"/>
      <c r="Q330" s="22"/>
      <c r="R330" s="22"/>
      <c r="S330" s="22"/>
      <c r="T330" s="22"/>
      <c r="U330" s="22"/>
      <c r="V330" s="22" t="s">
        <v>264</v>
      </c>
      <c r="W330" s="22"/>
      <c r="X330" s="22"/>
      <c r="Y330" s="22"/>
      <c r="Z330" s="22"/>
    </row>
    <row r="331" spans="1:26" ht="34" x14ac:dyDescent="0.2">
      <c r="A331" t="s">
        <v>1507</v>
      </c>
      <c r="B331" s="39">
        <v>203</v>
      </c>
      <c r="C331" s="22" t="s">
        <v>137</v>
      </c>
      <c r="D331" s="36" t="s">
        <v>426</v>
      </c>
      <c r="E331" s="27" t="s">
        <v>521</v>
      </c>
      <c r="F331" s="22" t="s">
        <v>520</v>
      </c>
      <c r="G331" s="34">
        <v>42858</v>
      </c>
      <c r="H331" s="22" t="s">
        <v>305</v>
      </c>
      <c r="I331" s="22" t="s">
        <v>370</v>
      </c>
      <c r="J331" s="22"/>
      <c r="K331" s="22"/>
      <c r="L331" s="22"/>
      <c r="M331" s="22"/>
      <c r="N331" s="22"/>
      <c r="O331" s="22"/>
      <c r="P331" s="22"/>
      <c r="Q331" s="22"/>
      <c r="R331" s="22"/>
      <c r="S331" s="22"/>
      <c r="T331" s="22"/>
      <c r="U331" s="22"/>
      <c r="V331" s="22" t="s">
        <v>264</v>
      </c>
      <c r="W331" s="22"/>
      <c r="X331" s="22"/>
      <c r="Y331" s="22"/>
      <c r="Z331" s="22"/>
    </row>
    <row r="332" spans="1:26" ht="34" x14ac:dyDescent="0.2">
      <c r="A332" t="s">
        <v>1507</v>
      </c>
      <c r="B332" s="39">
        <v>204</v>
      </c>
      <c r="C332" s="22" t="s">
        <v>137</v>
      </c>
      <c r="D332" s="36" t="s">
        <v>427</v>
      </c>
      <c r="E332" s="27" t="s">
        <v>521</v>
      </c>
      <c r="F332" s="22" t="s">
        <v>520</v>
      </c>
      <c r="G332" s="34">
        <v>42858</v>
      </c>
      <c r="H332" s="22" t="s">
        <v>305</v>
      </c>
      <c r="I332" s="22" t="s">
        <v>370</v>
      </c>
      <c r="J332" s="22"/>
      <c r="K332" s="22"/>
      <c r="L332" s="22"/>
      <c r="M332" s="22"/>
      <c r="N332" s="22"/>
      <c r="O332" s="22"/>
      <c r="P332" s="22"/>
      <c r="Q332" s="22"/>
      <c r="R332" s="22"/>
      <c r="S332" s="22"/>
      <c r="T332" s="22"/>
      <c r="U332" s="22"/>
      <c r="V332" s="22" t="s">
        <v>264</v>
      </c>
      <c r="W332" s="22"/>
      <c r="X332" s="22"/>
      <c r="Y332" s="22"/>
      <c r="Z332" s="22"/>
    </row>
    <row r="333" spans="1:26" ht="34" x14ac:dyDescent="0.2">
      <c r="A333" t="s">
        <v>1507</v>
      </c>
      <c r="B333" s="39">
        <v>205</v>
      </c>
      <c r="C333" s="22" t="s">
        <v>137</v>
      </c>
      <c r="D333" s="36" t="s">
        <v>426</v>
      </c>
      <c r="E333" s="27" t="s">
        <v>522</v>
      </c>
      <c r="F333" s="22" t="s">
        <v>523</v>
      </c>
      <c r="G333" s="34">
        <v>42858</v>
      </c>
      <c r="H333" s="22" t="s">
        <v>305</v>
      </c>
      <c r="I333" s="22" t="s">
        <v>230</v>
      </c>
      <c r="J333" s="22"/>
      <c r="K333" s="22"/>
      <c r="L333" s="22"/>
      <c r="M333" s="22"/>
      <c r="N333" s="22"/>
      <c r="O333" s="22"/>
      <c r="P333" s="22"/>
      <c r="Q333" s="22"/>
      <c r="R333" s="22"/>
      <c r="S333" s="22"/>
      <c r="T333" s="22"/>
      <c r="U333" s="22"/>
      <c r="V333" s="22" t="s">
        <v>264</v>
      </c>
      <c r="W333" s="22"/>
      <c r="X333" s="22"/>
      <c r="Y333" s="22"/>
      <c r="Z333" s="22"/>
    </row>
    <row r="334" spans="1:26" ht="34" x14ac:dyDescent="0.2">
      <c r="A334" t="s">
        <v>1507</v>
      </c>
      <c r="B334" s="39">
        <v>206</v>
      </c>
      <c r="C334" s="22" t="s">
        <v>137</v>
      </c>
      <c r="D334" s="36" t="s">
        <v>427</v>
      </c>
      <c r="E334" s="27" t="s">
        <v>522</v>
      </c>
      <c r="F334" s="22" t="s">
        <v>523</v>
      </c>
      <c r="G334" s="34">
        <v>42858</v>
      </c>
      <c r="H334" s="22" t="s">
        <v>305</v>
      </c>
      <c r="I334" s="22" t="s">
        <v>230</v>
      </c>
      <c r="J334" s="22"/>
      <c r="K334" s="22"/>
      <c r="L334" s="22"/>
      <c r="M334" s="22"/>
      <c r="N334" s="22"/>
      <c r="O334" s="22"/>
      <c r="P334" s="22"/>
      <c r="Q334" s="22"/>
      <c r="R334" s="22"/>
      <c r="S334" s="22"/>
      <c r="T334" s="22"/>
      <c r="U334" s="22"/>
      <c r="V334" s="22" t="s">
        <v>264</v>
      </c>
      <c r="W334" s="22"/>
      <c r="X334" s="22"/>
      <c r="Y334" s="22"/>
      <c r="Z334" s="22"/>
    </row>
    <row r="335" spans="1:26" ht="34" x14ac:dyDescent="0.2">
      <c r="A335" t="s">
        <v>1507</v>
      </c>
      <c r="B335" s="39">
        <v>207</v>
      </c>
      <c r="C335" s="22" t="s">
        <v>137</v>
      </c>
      <c r="D335" s="36" t="s">
        <v>426</v>
      </c>
      <c r="E335" s="27" t="s">
        <v>524</v>
      </c>
      <c r="F335" s="22" t="s">
        <v>525</v>
      </c>
      <c r="G335" s="34">
        <v>42858</v>
      </c>
      <c r="H335" s="22" t="s">
        <v>305</v>
      </c>
      <c r="I335" s="22" t="s">
        <v>370</v>
      </c>
      <c r="J335" s="22"/>
      <c r="K335" s="22"/>
      <c r="L335" s="22"/>
      <c r="M335" s="22"/>
      <c r="N335" s="22"/>
      <c r="O335" s="22"/>
      <c r="P335" s="22"/>
      <c r="Q335" s="22"/>
      <c r="R335" s="22"/>
      <c r="S335" s="22"/>
      <c r="T335" s="22"/>
      <c r="U335" s="22"/>
      <c r="V335" s="22" t="s">
        <v>264</v>
      </c>
      <c r="W335" s="22"/>
      <c r="X335" s="22"/>
      <c r="Y335" s="22"/>
      <c r="Z335" s="22"/>
    </row>
    <row r="336" spans="1:26" ht="34" x14ac:dyDescent="0.2">
      <c r="A336" t="s">
        <v>1507</v>
      </c>
      <c r="B336" s="39">
        <v>208</v>
      </c>
      <c r="C336" s="22" t="s">
        <v>137</v>
      </c>
      <c r="D336" s="36" t="s">
        <v>427</v>
      </c>
      <c r="E336" s="27" t="s">
        <v>524</v>
      </c>
      <c r="F336" s="22" t="s">
        <v>525</v>
      </c>
      <c r="G336" s="34">
        <v>42858</v>
      </c>
      <c r="H336" s="22" t="s">
        <v>305</v>
      </c>
      <c r="I336" s="22" t="s">
        <v>370</v>
      </c>
      <c r="J336" s="22"/>
      <c r="K336" s="22"/>
      <c r="L336" s="22"/>
      <c r="M336" s="22"/>
      <c r="N336" s="22"/>
      <c r="O336" s="22"/>
      <c r="P336" s="22"/>
      <c r="Q336" s="22"/>
      <c r="R336" s="22"/>
      <c r="S336" s="22"/>
      <c r="T336" s="22"/>
      <c r="U336" s="22"/>
      <c r="V336" s="22" t="s">
        <v>264</v>
      </c>
      <c r="W336" s="22"/>
      <c r="X336" s="22"/>
      <c r="Y336" s="22"/>
      <c r="Z336" s="22"/>
    </row>
    <row r="337" spans="1:26" ht="34" x14ac:dyDescent="0.2">
      <c r="A337" t="s">
        <v>1507</v>
      </c>
      <c r="B337" s="39">
        <v>209</v>
      </c>
      <c r="C337" s="22" t="s">
        <v>137</v>
      </c>
      <c r="D337" s="36" t="s">
        <v>426</v>
      </c>
      <c r="E337" s="27" t="s">
        <v>526</v>
      </c>
      <c r="F337" s="22" t="s">
        <v>527</v>
      </c>
      <c r="G337" s="34">
        <v>42858</v>
      </c>
      <c r="H337" s="22" t="s">
        <v>305</v>
      </c>
      <c r="I337" s="22" t="s">
        <v>528</v>
      </c>
      <c r="J337" s="22"/>
      <c r="K337" s="22"/>
      <c r="L337" s="22"/>
      <c r="M337" s="22"/>
      <c r="N337" s="22"/>
      <c r="O337" s="22"/>
      <c r="P337" s="22"/>
      <c r="Q337" s="22"/>
      <c r="R337" s="22"/>
      <c r="S337" s="22"/>
      <c r="T337" s="22"/>
      <c r="U337" s="22"/>
      <c r="V337" s="22" t="s">
        <v>264</v>
      </c>
      <c r="W337" s="22"/>
      <c r="X337" s="22"/>
      <c r="Y337" s="22"/>
      <c r="Z337" s="22"/>
    </row>
    <row r="338" spans="1:26" ht="34" x14ac:dyDescent="0.2">
      <c r="A338" t="s">
        <v>1507</v>
      </c>
      <c r="B338" s="39">
        <v>210</v>
      </c>
      <c r="C338" s="22" t="s">
        <v>137</v>
      </c>
      <c r="D338" s="36" t="s">
        <v>427</v>
      </c>
      <c r="E338" s="27" t="s">
        <v>526</v>
      </c>
      <c r="F338" s="22" t="s">
        <v>527</v>
      </c>
      <c r="G338" s="34">
        <v>42858</v>
      </c>
      <c r="H338" s="22" t="s">
        <v>305</v>
      </c>
      <c r="I338" s="22" t="s">
        <v>528</v>
      </c>
      <c r="J338" s="22"/>
      <c r="K338" s="22"/>
      <c r="L338" s="22"/>
      <c r="M338" s="22"/>
      <c r="N338" s="22"/>
      <c r="O338" s="22"/>
      <c r="P338" s="22"/>
      <c r="Q338" s="22"/>
      <c r="R338" s="22"/>
      <c r="S338" s="22"/>
      <c r="T338" s="22"/>
      <c r="U338" s="22"/>
      <c r="V338" s="22" t="s">
        <v>264</v>
      </c>
      <c r="W338" s="22"/>
      <c r="X338" s="22"/>
      <c r="Y338" s="22"/>
      <c r="Z338" s="22"/>
    </row>
    <row r="339" spans="1:26" ht="34" x14ac:dyDescent="0.2">
      <c r="A339" t="s">
        <v>1507</v>
      </c>
      <c r="B339" s="39">
        <v>211</v>
      </c>
      <c r="C339" s="22" t="s">
        <v>137</v>
      </c>
      <c r="D339" s="36" t="s">
        <v>426</v>
      </c>
      <c r="E339" s="27" t="s">
        <v>529</v>
      </c>
      <c r="F339" s="22" t="s">
        <v>530</v>
      </c>
      <c r="G339" s="34">
        <v>42858</v>
      </c>
      <c r="H339" s="22" t="s">
        <v>305</v>
      </c>
      <c r="I339" s="22" t="s">
        <v>531</v>
      </c>
      <c r="J339" s="22"/>
      <c r="K339" s="22"/>
      <c r="L339" s="22"/>
      <c r="M339" s="22"/>
      <c r="N339" s="22"/>
      <c r="O339" s="22"/>
      <c r="P339" s="22"/>
      <c r="Q339" s="22"/>
      <c r="R339" s="22"/>
      <c r="S339" s="22"/>
      <c r="T339" s="22"/>
      <c r="U339" s="22"/>
      <c r="V339" s="22" t="s">
        <v>264</v>
      </c>
      <c r="W339" s="22"/>
      <c r="X339" s="22"/>
      <c r="Y339" s="22"/>
      <c r="Z339" s="22"/>
    </row>
    <row r="340" spans="1:26" ht="34" x14ac:dyDescent="0.2">
      <c r="A340" t="s">
        <v>1507</v>
      </c>
      <c r="B340" s="39">
        <v>212</v>
      </c>
      <c r="C340" s="22" t="s">
        <v>137</v>
      </c>
      <c r="D340" s="36" t="s">
        <v>427</v>
      </c>
      <c r="E340" s="27" t="s">
        <v>529</v>
      </c>
      <c r="F340" s="22" t="s">
        <v>530</v>
      </c>
      <c r="G340" s="34">
        <v>42858</v>
      </c>
      <c r="H340" s="22" t="s">
        <v>305</v>
      </c>
      <c r="I340" s="22" t="s">
        <v>531</v>
      </c>
      <c r="J340" s="22"/>
      <c r="K340" s="22"/>
      <c r="L340" s="22"/>
      <c r="M340" s="22"/>
      <c r="N340" s="22"/>
      <c r="O340" s="22"/>
      <c r="P340" s="22"/>
      <c r="Q340" s="22"/>
      <c r="R340" s="22"/>
      <c r="S340" s="22"/>
      <c r="T340" s="22"/>
      <c r="U340" s="22"/>
      <c r="V340" s="22" t="s">
        <v>264</v>
      </c>
      <c r="W340" s="22"/>
      <c r="X340" s="22"/>
      <c r="Y340" s="22"/>
      <c r="Z340" s="22"/>
    </row>
    <row r="341" spans="1:26" ht="68" x14ac:dyDescent="0.2">
      <c r="A341" t="s">
        <v>1507</v>
      </c>
      <c r="B341" s="44" t="s">
        <v>533</v>
      </c>
      <c r="C341" s="22" t="s">
        <v>532</v>
      </c>
      <c r="D341" s="27" t="s">
        <v>285</v>
      </c>
      <c r="E341" s="27" t="s">
        <v>534</v>
      </c>
      <c r="F341" s="22" t="s">
        <v>535</v>
      </c>
      <c r="G341" s="34">
        <v>42858</v>
      </c>
      <c r="H341" s="22" t="s">
        <v>305</v>
      </c>
      <c r="I341" s="22" t="s">
        <v>528</v>
      </c>
      <c r="J341" s="22"/>
      <c r="K341" s="22"/>
      <c r="L341" s="22"/>
      <c r="M341" s="22"/>
      <c r="N341" s="22"/>
      <c r="O341" s="22"/>
      <c r="P341" s="22"/>
      <c r="Q341" s="22"/>
      <c r="R341" s="22"/>
      <c r="S341" s="22"/>
      <c r="T341" s="22"/>
      <c r="U341" s="22"/>
      <c r="V341" s="22" t="s">
        <v>264</v>
      </c>
      <c r="W341" s="22"/>
      <c r="X341" s="22"/>
      <c r="Y341" s="22"/>
      <c r="Z341" s="22"/>
    </row>
    <row r="342" spans="1:26" ht="68" x14ac:dyDescent="0.2">
      <c r="A342" t="s">
        <v>1507</v>
      </c>
      <c r="B342" s="39" t="s">
        <v>758</v>
      </c>
      <c r="C342" s="22" t="s">
        <v>532</v>
      </c>
      <c r="D342" s="27" t="s">
        <v>285</v>
      </c>
      <c r="E342" s="27" t="s">
        <v>534</v>
      </c>
      <c r="F342" s="22" t="s">
        <v>535</v>
      </c>
      <c r="G342" s="34">
        <v>42858</v>
      </c>
      <c r="H342" s="22" t="s">
        <v>305</v>
      </c>
      <c r="I342" s="22" t="s">
        <v>528</v>
      </c>
      <c r="J342" s="22"/>
      <c r="K342" s="22"/>
      <c r="L342" s="22"/>
      <c r="M342" s="22"/>
      <c r="N342" s="22"/>
      <c r="O342" s="22"/>
      <c r="P342" s="22"/>
      <c r="Q342" s="22"/>
      <c r="R342" s="22"/>
      <c r="S342" s="22"/>
      <c r="T342" s="22"/>
      <c r="U342" s="22"/>
      <c r="V342" s="22" t="s">
        <v>264</v>
      </c>
      <c r="W342" s="22"/>
      <c r="X342" s="22"/>
      <c r="Y342" s="22"/>
      <c r="Z342" s="22"/>
    </row>
    <row r="343" spans="1:26" ht="51" x14ac:dyDescent="0.2">
      <c r="A343" t="s">
        <v>1507</v>
      </c>
      <c r="B343" s="64">
        <v>213</v>
      </c>
      <c r="C343" s="63" t="s">
        <v>248</v>
      </c>
      <c r="D343" s="27" t="s">
        <v>285</v>
      </c>
      <c r="E343" s="22" t="s">
        <v>600</v>
      </c>
      <c r="F343" s="22" t="s">
        <v>601</v>
      </c>
      <c r="G343" s="34">
        <v>42889</v>
      </c>
      <c r="H343" s="33">
        <v>0.3611111111111111</v>
      </c>
      <c r="I343" s="22" t="s">
        <v>602</v>
      </c>
      <c r="J343" s="22"/>
      <c r="K343" s="22"/>
      <c r="L343" s="22"/>
      <c r="M343" s="22"/>
      <c r="N343" s="22"/>
      <c r="O343" s="22"/>
      <c r="P343" s="22"/>
      <c r="Q343" s="22"/>
      <c r="R343" s="22"/>
      <c r="S343" s="22"/>
      <c r="T343" s="22"/>
      <c r="U343" s="22"/>
      <c r="V343" s="22" t="s">
        <v>536</v>
      </c>
      <c r="W343" s="22"/>
      <c r="X343" s="22"/>
      <c r="Y343" s="22"/>
      <c r="Z343" s="22"/>
    </row>
    <row r="344" spans="1:26" ht="51" x14ac:dyDescent="0.2">
      <c r="A344" t="s">
        <v>1507</v>
      </c>
      <c r="B344" s="64">
        <v>214</v>
      </c>
      <c r="C344" s="63" t="s">
        <v>248</v>
      </c>
      <c r="D344" s="27" t="s">
        <v>285</v>
      </c>
      <c r="E344" s="22" t="s">
        <v>603</v>
      </c>
      <c r="F344" s="22" t="s">
        <v>604</v>
      </c>
      <c r="G344" s="34">
        <v>42889</v>
      </c>
      <c r="H344" s="22" t="s">
        <v>355</v>
      </c>
      <c r="I344" s="22" t="s">
        <v>602</v>
      </c>
      <c r="J344" s="22"/>
      <c r="K344" s="22"/>
      <c r="L344" s="22"/>
      <c r="M344" s="22"/>
      <c r="N344" s="22"/>
      <c r="O344" s="22"/>
      <c r="P344" s="22"/>
      <c r="Q344" s="22"/>
      <c r="R344" s="22"/>
      <c r="S344" s="22"/>
      <c r="T344" s="22"/>
      <c r="U344" s="22"/>
      <c r="V344" s="22" t="s">
        <v>536</v>
      </c>
      <c r="W344" s="22"/>
      <c r="X344" s="22"/>
      <c r="Y344" s="22"/>
      <c r="Z344" s="22"/>
    </row>
    <row r="345" spans="1:26" ht="51" x14ac:dyDescent="0.2">
      <c r="A345" t="s">
        <v>1507</v>
      </c>
      <c r="B345" s="64">
        <v>215</v>
      </c>
      <c r="C345" s="63" t="s">
        <v>248</v>
      </c>
      <c r="D345" s="27" t="s">
        <v>285</v>
      </c>
      <c r="E345" s="22" t="s">
        <v>605</v>
      </c>
      <c r="F345" s="22" t="s">
        <v>551</v>
      </c>
      <c r="G345" s="34">
        <v>42889</v>
      </c>
      <c r="H345" s="22" t="s">
        <v>355</v>
      </c>
      <c r="I345" s="22" t="s">
        <v>606</v>
      </c>
      <c r="J345" s="22"/>
      <c r="K345" s="22"/>
      <c r="L345" s="22"/>
      <c r="M345" s="22"/>
      <c r="N345" s="22"/>
      <c r="O345" s="22"/>
      <c r="P345" s="22"/>
      <c r="Q345" s="22"/>
      <c r="R345" s="22"/>
      <c r="S345" s="22"/>
      <c r="T345" s="22"/>
      <c r="U345" s="22"/>
      <c r="V345" s="22" t="s">
        <v>536</v>
      </c>
      <c r="W345" s="22"/>
      <c r="X345" s="22"/>
      <c r="Y345" s="22"/>
      <c r="Z345" s="22"/>
    </row>
    <row r="346" spans="1:26" ht="51" x14ac:dyDescent="0.2">
      <c r="A346" t="s">
        <v>1507</v>
      </c>
      <c r="B346" s="64">
        <v>216</v>
      </c>
      <c r="C346" s="63" t="s">
        <v>248</v>
      </c>
      <c r="D346" s="27" t="s">
        <v>285</v>
      </c>
      <c r="E346" s="22" t="s">
        <v>607</v>
      </c>
      <c r="F346" s="22" t="s">
        <v>608</v>
      </c>
      <c r="G346" s="34">
        <v>42889</v>
      </c>
      <c r="H346" s="22" t="s">
        <v>355</v>
      </c>
      <c r="I346" s="22" t="s">
        <v>375</v>
      </c>
      <c r="J346" s="22"/>
      <c r="K346" s="22"/>
      <c r="L346" s="22"/>
      <c r="M346" s="22"/>
      <c r="N346" s="22"/>
      <c r="O346" s="22"/>
      <c r="P346" s="22"/>
      <c r="Q346" s="22"/>
      <c r="R346" s="22"/>
      <c r="S346" s="22"/>
      <c r="T346" s="22"/>
      <c r="U346" s="22"/>
      <c r="V346" s="22" t="s">
        <v>536</v>
      </c>
      <c r="W346" s="22"/>
      <c r="X346" s="22"/>
      <c r="Y346" s="22"/>
      <c r="Z346" s="22"/>
    </row>
    <row r="347" spans="1:26" ht="85" x14ac:dyDescent="0.2">
      <c r="A347" t="s">
        <v>1507</v>
      </c>
      <c r="B347" s="64">
        <v>217</v>
      </c>
      <c r="C347" s="63" t="s">
        <v>248</v>
      </c>
      <c r="D347" s="22" t="s">
        <v>285</v>
      </c>
      <c r="E347" s="27" t="s">
        <v>537</v>
      </c>
      <c r="F347" s="22" t="s">
        <v>538</v>
      </c>
      <c r="G347" s="34">
        <v>42889</v>
      </c>
      <c r="H347" s="33">
        <v>0.41666666666666669</v>
      </c>
      <c r="I347" s="22" t="s">
        <v>540</v>
      </c>
      <c r="J347" s="22"/>
      <c r="K347" s="22"/>
      <c r="L347" s="22"/>
      <c r="M347" s="22"/>
      <c r="N347" s="22"/>
      <c r="O347" s="22"/>
      <c r="P347" s="22"/>
      <c r="Q347" s="22"/>
      <c r="R347" s="22"/>
      <c r="S347" s="22"/>
      <c r="T347" s="22"/>
      <c r="U347" s="22"/>
      <c r="V347" s="22" t="s">
        <v>539</v>
      </c>
      <c r="W347" s="22"/>
      <c r="X347" s="22"/>
      <c r="Y347" s="22"/>
      <c r="Z347" s="22"/>
    </row>
    <row r="348" spans="1:26" ht="85" x14ac:dyDescent="0.2">
      <c r="A348" t="s">
        <v>1507</v>
      </c>
      <c r="B348" s="64">
        <v>218</v>
      </c>
      <c r="C348" s="63" t="s">
        <v>248</v>
      </c>
      <c r="D348" s="22" t="s">
        <v>285</v>
      </c>
      <c r="E348" s="27" t="s">
        <v>541</v>
      </c>
      <c r="F348" s="22" t="s">
        <v>542</v>
      </c>
      <c r="G348" s="34">
        <v>42889</v>
      </c>
      <c r="H348" s="22"/>
      <c r="I348" s="22" t="s">
        <v>540</v>
      </c>
      <c r="J348" s="22"/>
      <c r="K348" s="22"/>
      <c r="L348" s="22"/>
      <c r="M348" s="22"/>
      <c r="N348" s="22"/>
      <c r="O348" s="22"/>
      <c r="P348" s="22"/>
      <c r="Q348" s="22"/>
      <c r="R348" s="22"/>
      <c r="S348" s="22"/>
      <c r="T348" s="22"/>
      <c r="U348" s="22"/>
      <c r="V348" s="22" t="s">
        <v>539</v>
      </c>
      <c r="W348" s="22"/>
      <c r="X348" s="22"/>
      <c r="Y348" s="22"/>
      <c r="Z348" s="22"/>
    </row>
    <row r="349" spans="1:26" ht="85" x14ac:dyDescent="0.2">
      <c r="A349" t="s">
        <v>1507</v>
      </c>
      <c r="B349" s="64">
        <v>219</v>
      </c>
      <c r="C349" s="63" t="s">
        <v>248</v>
      </c>
      <c r="D349" s="22" t="s">
        <v>285</v>
      </c>
      <c r="E349" s="27" t="s">
        <v>537</v>
      </c>
      <c r="F349" s="22" t="s">
        <v>543</v>
      </c>
      <c r="G349" s="34">
        <v>42889</v>
      </c>
      <c r="H349" s="22"/>
      <c r="I349" s="22" t="s">
        <v>540</v>
      </c>
      <c r="J349" s="22"/>
      <c r="K349" s="22"/>
      <c r="L349" s="22"/>
      <c r="M349" s="22"/>
      <c r="N349" s="22"/>
      <c r="O349" s="22"/>
      <c r="P349" s="22"/>
      <c r="Q349" s="22"/>
      <c r="R349" s="22"/>
      <c r="S349" s="22"/>
      <c r="T349" s="22"/>
      <c r="U349" s="22"/>
      <c r="V349" s="22" t="s">
        <v>539</v>
      </c>
      <c r="W349" s="22"/>
      <c r="X349" s="22"/>
      <c r="Y349" s="22"/>
      <c r="Z349" s="22"/>
    </row>
    <row r="350" spans="1:26" ht="85" x14ac:dyDescent="0.2">
      <c r="A350" t="s">
        <v>1507</v>
      </c>
      <c r="B350" s="64">
        <v>220</v>
      </c>
      <c r="C350" s="63" t="s">
        <v>248</v>
      </c>
      <c r="D350" s="22" t="s">
        <v>285</v>
      </c>
      <c r="E350" s="27" t="s">
        <v>544</v>
      </c>
      <c r="F350" s="22" t="s">
        <v>542</v>
      </c>
      <c r="G350" s="34">
        <v>42889</v>
      </c>
      <c r="H350" s="22"/>
      <c r="I350" s="22" t="s">
        <v>540</v>
      </c>
      <c r="J350" s="22"/>
      <c r="K350" s="22"/>
      <c r="L350" s="22"/>
      <c r="M350" s="22"/>
      <c r="N350" s="22"/>
      <c r="O350" s="22"/>
      <c r="P350" s="22"/>
      <c r="Q350" s="22"/>
      <c r="R350" s="22"/>
      <c r="S350" s="22"/>
      <c r="T350" s="22"/>
      <c r="U350" s="22"/>
      <c r="V350" s="22" t="s">
        <v>539</v>
      </c>
      <c r="W350" s="22"/>
      <c r="X350" s="22"/>
      <c r="Y350" s="22"/>
      <c r="Z350" s="22"/>
    </row>
    <row r="351" spans="1:26" ht="102" x14ac:dyDescent="0.2">
      <c r="A351" t="s">
        <v>1507</v>
      </c>
      <c r="B351" s="64">
        <v>221</v>
      </c>
      <c r="C351" s="63" t="s">
        <v>248</v>
      </c>
      <c r="D351" s="22" t="s">
        <v>285</v>
      </c>
      <c r="E351" s="27" t="s">
        <v>545</v>
      </c>
      <c r="F351" s="22" t="s">
        <v>546</v>
      </c>
      <c r="G351" s="34">
        <v>42889</v>
      </c>
      <c r="H351" s="33">
        <v>0.47916666666666669</v>
      </c>
      <c r="I351" s="22" t="s">
        <v>540</v>
      </c>
      <c r="J351" s="22"/>
      <c r="K351" s="22"/>
      <c r="L351" s="22"/>
      <c r="M351" s="22"/>
      <c r="N351" s="22"/>
      <c r="O351" s="22"/>
      <c r="P351" s="22"/>
      <c r="Q351" s="22"/>
      <c r="R351" s="22"/>
      <c r="S351" s="22"/>
      <c r="T351" s="22"/>
      <c r="U351" s="22"/>
      <c r="V351" s="22" t="s">
        <v>547</v>
      </c>
      <c r="W351" s="22"/>
      <c r="X351" s="22"/>
      <c r="Y351" s="22"/>
      <c r="Z351" s="22"/>
    </row>
    <row r="352" spans="1:26" ht="51" x14ac:dyDescent="0.2">
      <c r="A352" t="s">
        <v>1507</v>
      </c>
      <c r="B352" s="39" t="s">
        <v>759</v>
      </c>
      <c r="C352" s="22" t="s">
        <v>248</v>
      </c>
      <c r="D352" s="22" t="s">
        <v>285</v>
      </c>
      <c r="E352" s="27" t="s">
        <v>548</v>
      </c>
      <c r="F352" s="27" t="s">
        <v>548</v>
      </c>
      <c r="G352" s="34">
        <v>42889</v>
      </c>
      <c r="H352" s="22"/>
      <c r="I352" s="22" t="s">
        <v>549</v>
      </c>
      <c r="J352" s="22"/>
      <c r="K352" s="22"/>
      <c r="L352" s="22"/>
      <c r="M352" s="22"/>
      <c r="N352" s="22"/>
      <c r="O352" s="22"/>
      <c r="P352" s="22"/>
      <c r="Q352" s="22"/>
      <c r="R352" s="22"/>
      <c r="S352" s="22"/>
      <c r="T352" s="22"/>
      <c r="U352" s="22"/>
      <c r="V352" s="27" t="s">
        <v>536</v>
      </c>
      <c r="W352" s="22"/>
      <c r="X352" s="22"/>
      <c r="Y352" s="22"/>
      <c r="Z352" s="22"/>
    </row>
    <row r="353" spans="1:26" ht="51" x14ac:dyDescent="0.2">
      <c r="A353" t="s">
        <v>1507</v>
      </c>
      <c r="B353" s="39" t="s">
        <v>760</v>
      </c>
      <c r="C353" s="22" t="s">
        <v>248</v>
      </c>
      <c r="D353" s="22" t="s">
        <v>285</v>
      </c>
      <c r="E353" s="27" t="s">
        <v>548</v>
      </c>
      <c r="F353" s="27" t="s">
        <v>548</v>
      </c>
      <c r="G353" s="34">
        <v>42889</v>
      </c>
      <c r="H353" s="22"/>
      <c r="I353" s="22" t="s">
        <v>549</v>
      </c>
      <c r="J353" s="22"/>
      <c r="K353" s="22"/>
      <c r="L353" s="22"/>
      <c r="M353" s="22"/>
      <c r="N353" s="22"/>
      <c r="O353" s="22"/>
      <c r="P353" s="22"/>
      <c r="Q353" s="22"/>
      <c r="R353" s="22"/>
      <c r="S353" s="22"/>
      <c r="T353" s="22"/>
      <c r="U353" s="22"/>
      <c r="V353" s="27" t="s">
        <v>536</v>
      </c>
      <c r="W353" s="22"/>
      <c r="X353" s="22"/>
      <c r="Y353" s="22"/>
      <c r="Z353" s="22"/>
    </row>
    <row r="354" spans="1:26" ht="85" x14ac:dyDescent="0.2">
      <c r="A354" t="s">
        <v>1507</v>
      </c>
      <c r="B354" s="40" t="s">
        <v>761</v>
      </c>
      <c r="C354" s="32" t="s">
        <v>248</v>
      </c>
      <c r="D354" s="22" t="s">
        <v>285</v>
      </c>
      <c r="E354" s="27" t="s">
        <v>537</v>
      </c>
      <c r="F354" s="22" t="s">
        <v>538</v>
      </c>
      <c r="G354" s="34">
        <v>42889</v>
      </c>
      <c r="H354" s="22"/>
      <c r="I354" s="22" t="s">
        <v>540</v>
      </c>
      <c r="J354" s="22"/>
      <c r="K354" s="22"/>
      <c r="L354" s="22"/>
      <c r="M354" s="22"/>
      <c r="N354" s="22"/>
      <c r="O354" s="22"/>
      <c r="P354" s="22"/>
      <c r="Q354" s="22"/>
      <c r="R354" s="22"/>
      <c r="S354" s="22"/>
      <c r="T354" s="22"/>
      <c r="U354" s="22"/>
      <c r="V354" s="22" t="s">
        <v>539</v>
      </c>
      <c r="W354" s="22"/>
      <c r="X354" s="22"/>
      <c r="Y354" s="25" t="s">
        <v>860</v>
      </c>
      <c r="Z354" s="22"/>
    </row>
    <row r="355" spans="1:26" ht="102" x14ac:dyDescent="0.2">
      <c r="A355" t="s">
        <v>1507</v>
      </c>
      <c r="B355" s="40" t="s">
        <v>762</v>
      </c>
      <c r="C355" s="32" t="s">
        <v>248</v>
      </c>
      <c r="D355" s="22" t="s">
        <v>285</v>
      </c>
      <c r="E355" s="27" t="s">
        <v>550</v>
      </c>
      <c r="F355" s="22" t="s">
        <v>551</v>
      </c>
      <c r="G355" s="34">
        <v>42889</v>
      </c>
      <c r="H355" s="22"/>
      <c r="I355" s="22" t="s">
        <v>552</v>
      </c>
      <c r="J355" s="22"/>
      <c r="K355" s="22"/>
      <c r="L355" s="22"/>
      <c r="M355" s="22"/>
      <c r="N355" s="22"/>
      <c r="O355" s="22"/>
      <c r="P355" s="22"/>
      <c r="Q355" s="22"/>
      <c r="R355" s="22"/>
      <c r="S355" s="22"/>
      <c r="T355" s="22"/>
      <c r="U355" s="22"/>
      <c r="V355" s="27" t="s">
        <v>536</v>
      </c>
      <c r="W355" s="22"/>
      <c r="X355" s="22"/>
      <c r="Y355" s="25" t="s">
        <v>853</v>
      </c>
      <c r="Z355" s="22"/>
    </row>
    <row r="356" spans="1:26" ht="102" x14ac:dyDescent="0.2">
      <c r="A356" t="s">
        <v>1507</v>
      </c>
      <c r="B356" s="40" t="s">
        <v>763</v>
      </c>
      <c r="C356" s="32" t="s">
        <v>248</v>
      </c>
      <c r="D356" s="22" t="s">
        <v>285</v>
      </c>
      <c r="E356" s="27" t="s">
        <v>545</v>
      </c>
      <c r="F356" s="22" t="s">
        <v>546</v>
      </c>
      <c r="G356" s="34">
        <v>42889</v>
      </c>
      <c r="H356" s="22"/>
      <c r="I356" s="22" t="s">
        <v>370</v>
      </c>
      <c r="J356" s="22"/>
      <c r="K356" s="22"/>
      <c r="L356" s="22"/>
      <c r="M356" s="22"/>
      <c r="N356" s="22"/>
      <c r="O356" s="22"/>
      <c r="P356" s="22"/>
      <c r="Q356" s="22"/>
      <c r="R356" s="22"/>
      <c r="S356" s="22"/>
      <c r="T356" s="22"/>
      <c r="U356" s="22"/>
      <c r="V356" s="22" t="s">
        <v>547</v>
      </c>
      <c r="W356" s="22"/>
      <c r="X356" s="22"/>
      <c r="Y356" s="25" t="s">
        <v>856</v>
      </c>
      <c r="Z356" s="22"/>
    </row>
    <row r="357" spans="1:26" ht="51" x14ac:dyDescent="0.2">
      <c r="A357" t="s">
        <v>1507</v>
      </c>
      <c r="B357" s="64">
        <v>222</v>
      </c>
      <c r="C357" s="63" t="s">
        <v>250</v>
      </c>
      <c r="D357" s="22" t="s">
        <v>285</v>
      </c>
      <c r="E357" s="27" t="s">
        <v>555</v>
      </c>
      <c r="F357" s="22" t="s">
        <v>554</v>
      </c>
      <c r="G357" s="34">
        <v>42889</v>
      </c>
      <c r="H357" s="22"/>
      <c r="I357" s="22" t="s">
        <v>261</v>
      </c>
      <c r="J357" s="22"/>
      <c r="K357" s="22"/>
      <c r="L357" s="22"/>
      <c r="M357" s="22"/>
      <c r="N357" s="22"/>
      <c r="O357" s="22"/>
      <c r="P357" s="22"/>
      <c r="Q357" s="22"/>
      <c r="R357" s="22"/>
      <c r="S357" s="22"/>
      <c r="T357" s="22"/>
      <c r="U357" s="22"/>
      <c r="V357" s="27" t="s">
        <v>553</v>
      </c>
      <c r="W357" s="22"/>
      <c r="X357" s="22"/>
      <c r="Y357" s="22"/>
      <c r="Z357" s="22"/>
    </row>
    <row r="358" spans="1:26" ht="51" x14ac:dyDescent="0.2">
      <c r="A358" t="s">
        <v>1507</v>
      </c>
      <c r="B358" s="64">
        <v>223</v>
      </c>
      <c r="C358" s="63" t="s">
        <v>250</v>
      </c>
      <c r="D358" s="22" t="s">
        <v>285</v>
      </c>
      <c r="E358" s="27" t="s">
        <v>555</v>
      </c>
      <c r="F358" s="22" t="s">
        <v>554</v>
      </c>
      <c r="G358" s="34">
        <v>42889</v>
      </c>
      <c r="H358" s="22"/>
      <c r="I358" s="22" t="s">
        <v>134</v>
      </c>
      <c r="J358" s="22"/>
      <c r="K358" s="22"/>
      <c r="L358" s="22"/>
      <c r="M358" s="22"/>
      <c r="N358" s="22"/>
      <c r="O358" s="22"/>
      <c r="P358" s="22"/>
      <c r="Q358" s="22"/>
      <c r="R358" s="22"/>
      <c r="S358" s="22"/>
      <c r="T358" s="22"/>
      <c r="U358" s="22"/>
      <c r="V358" s="27" t="s">
        <v>553</v>
      </c>
      <c r="W358" s="22"/>
      <c r="X358" s="22"/>
      <c r="Y358" s="22"/>
      <c r="Z358" s="22"/>
    </row>
    <row r="359" spans="1:26" ht="153" x14ac:dyDescent="0.2">
      <c r="A359" t="s">
        <v>1507</v>
      </c>
      <c r="B359" s="40" t="s">
        <v>764</v>
      </c>
      <c r="C359" s="32" t="s">
        <v>250</v>
      </c>
      <c r="D359" s="22" t="s">
        <v>285</v>
      </c>
      <c r="E359" s="27" t="s">
        <v>555</v>
      </c>
      <c r="F359" s="22" t="s">
        <v>554</v>
      </c>
      <c r="G359" s="34">
        <v>42889</v>
      </c>
      <c r="H359" s="22"/>
      <c r="I359" s="22" t="s">
        <v>356</v>
      </c>
      <c r="J359" s="22"/>
      <c r="K359" s="22"/>
      <c r="L359" s="22"/>
      <c r="M359" s="22"/>
      <c r="N359" s="22"/>
      <c r="O359" s="22"/>
      <c r="P359" s="22"/>
      <c r="Q359" s="22"/>
      <c r="R359" s="22"/>
      <c r="S359" s="22"/>
      <c r="T359" s="22"/>
      <c r="U359" s="22"/>
      <c r="V359" s="27" t="s">
        <v>594</v>
      </c>
      <c r="W359" s="22"/>
      <c r="X359" s="22"/>
      <c r="Y359" s="25" t="s">
        <v>686</v>
      </c>
      <c r="Z359" s="22"/>
    </row>
    <row r="360" spans="1:26" ht="51" x14ac:dyDescent="0.2">
      <c r="A360" t="s">
        <v>1507</v>
      </c>
      <c r="B360" s="64">
        <v>224</v>
      </c>
      <c r="C360" s="63" t="s">
        <v>250</v>
      </c>
      <c r="D360" s="22" t="s">
        <v>285</v>
      </c>
      <c r="E360" s="27" t="s">
        <v>556</v>
      </c>
      <c r="F360" s="22" t="s">
        <v>557</v>
      </c>
      <c r="G360" s="34">
        <v>42889</v>
      </c>
      <c r="H360" s="22"/>
      <c r="I360" s="22" t="s">
        <v>338</v>
      </c>
      <c r="J360" s="22"/>
      <c r="K360" s="22"/>
      <c r="L360" s="22"/>
      <c r="M360" s="22"/>
      <c r="N360" s="22"/>
      <c r="O360" s="22"/>
      <c r="P360" s="22"/>
      <c r="Q360" s="22"/>
      <c r="R360" s="22"/>
      <c r="S360" s="22"/>
      <c r="T360" s="22"/>
      <c r="U360" s="22"/>
      <c r="V360" s="27" t="s">
        <v>553</v>
      </c>
      <c r="W360" s="22"/>
      <c r="X360" s="22"/>
      <c r="Y360" s="22"/>
      <c r="Z360" s="22"/>
    </row>
    <row r="361" spans="1:26" ht="51" x14ac:dyDescent="0.2">
      <c r="A361" t="s">
        <v>1507</v>
      </c>
      <c r="B361" s="64">
        <v>225</v>
      </c>
      <c r="C361" s="63" t="s">
        <v>250</v>
      </c>
      <c r="D361" s="22" t="s">
        <v>285</v>
      </c>
      <c r="E361" s="27" t="s">
        <v>558</v>
      </c>
      <c r="F361" s="22" t="s">
        <v>559</v>
      </c>
      <c r="G361" s="34">
        <v>42889</v>
      </c>
      <c r="H361" s="22"/>
      <c r="I361" s="22" t="s">
        <v>338</v>
      </c>
      <c r="J361" s="22"/>
      <c r="K361" s="22"/>
      <c r="L361" s="22"/>
      <c r="M361" s="22"/>
      <c r="N361" s="22"/>
      <c r="O361" s="22"/>
      <c r="P361" s="22"/>
      <c r="Q361" s="22"/>
      <c r="R361" s="22"/>
      <c r="S361" s="22"/>
      <c r="T361" s="22"/>
      <c r="U361" s="22"/>
      <c r="V361" s="27" t="s">
        <v>553</v>
      </c>
      <c r="W361" s="22"/>
      <c r="X361" s="22"/>
      <c r="Y361" s="22"/>
      <c r="Z361" s="22"/>
    </row>
    <row r="362" spans="1:26" ht="51" x14ac:dyDescent="0.2">
      <c r="A362" t="s">
        <v>1507</v>
      </c>
      <c r="B362" s="64">
        <v>226</v>
      </c>
      <c r="C362" s="63" t="s">
        <v>250</v>
      </c>
      <c r="D362" s="22" t="s">
        <v>285</v>
      </c>
      <c r="E362" s="27" t="s">
        <v>558</v>
      </c>
      <c r="F362" s="22" t="s">
        <v>559</v>
      </c>
      <c r="G362" s="34">
        <v>42889</v>
      </c>
      <c r="H362" s="33">
        <v>0.49305555555555558</v>
      </c>
      <c r="I362" s="22" t="s">
        <v>338</v>
      </c>
      <c r="J362" s="22"/>
      <c r="K362" s="22"/>
      <c r="L362" s="22"/>
      <c r="M362" s="22"/>
      <c r="N362" s="22"/>
      <c r="O362" s="22"/>
      <c r="P362" s="22"/>
      <c r="Q362" s="22"/>
      <c r="R362" s="22"/>
      <c r="S362" s="22"/>
      <c r="T362" s="22"/>
      <c r="U362" s="22"/>
      <c r="V362" s="27" t="s">
        <v>560</v>
      </c>
      <c r="W362" s="22"/>
      <c r="X362" s="22"/>
      <c r="Y362" s="22"/>
      <c r="Z362" s="22"/>
    </row>
    <row r="363" spans="1:26" ht="51" x14ac:dyDescent="0.2">
      <c r="A363" t="s">
        <v>1507</v>
      </c>
      <c r="B363" s="64">
        <v>227</v>
      </c>
      <c r="C363" s="63" t="s">
        <v>250</v>
      </c>
      <c r="D363" s="22" t="s">
        <v>285</v>
      </c>
      <c r="E363" s="27" t="s">
        <v>561</v>
      </c>
      <c r="F363" s="22" t="s">
        <v>562</v>
      </c>
      <c r="G363" s="34">
        <v>42889</v>
      </c>
      <c r="H363" s="22" t="s">
        <v>355</v>
      </c>
      <c r="I363" s="22" t="s">
        <v>338</v>
      </c>
      <c r="J363" s="22"/>
      <c r="K363" s="22"/>
      <c r="L363" s="22"/>
      <c r="M363" s="22"/>
      <c r="N363" s="22"/>
      <c r="O363" s="22"/>
      <c r="P363" s="22"/>
      <c r="Q363" s="22"/>
      <c r="R363" s="22"/>
      <c r="S363" s="22"/>
      <c r="T363" s="22"/>
      <c r="U363" s="22"/>
      <c r="V363" s="27" t="s">
        <v>553</v>
      </c>
      <c r="W363" s="22"/>
      <c r="X363" s="22"/>
      <c r="Y363" s="22"/>
      <c r="Z363" s="22"/>
    </row>
    <row r="364" spans="1:26" ht="51" x14ac:dyDescent="0.2">
      <c r="A364" t="s">
        <v>1507</v>
      </c>
      <c r="B364" s="64">
        <v>228</v>
      </c>
      <c r="C364" s="63" t="s">
        <v>250</v>
      </c>
      <c r="D364" s="22" t="s">
        <v>285</v>
      </c>
      <c r="E364" s="27" t="s">
        <v>563</v>
      </c>
      <c r="F364" s="22" t="s">
        <v>564</v>
      </c>
      <c r="G364" s="34">
        <v>42889</v>
      </c>
      <c r="H364" s="22" t="s">
        <v>355</v>
      </c>
      <c r="I364" s="22" t="s">
        <v>338</v>
      </c>
      <c r="J364" s="22"/>
      <c r="K364" s="22"/>
      <c r="L364" s="22"/>
      <c r="M364" s="22"/>
      <c r="N364" s="22"/>
      <c r="O364" s="22"/>
      <c r="P364" s="22"/>
      <c r="Q364" s="22"/>
      <c r="R364" s="22"/>
      <c r="S364" s="22"/>
      <c r="T364" s="22"/>
      <c r="U364" s="22"/>
      <c r="V364" s="27" t="s">
        <v>553</v>
      </c>
      <c r="W364" s="22"/>
      <c r="X364" s="22"/>
      <c r="Y364" s="22"/>
      <c r="Z364" s="22"/>
    </row>
    <row r="365" spans="1:26" ht="51" x14ac:dyDescent="0.2">
      <c r="A365" t="s">
        <v>1507</v>
      </c>
      <c r="B365" s="64">
        <v>229</v>
      </c>
      <c r="C365" s="63" t="s">
        <v>250</v>
      </c>
      <c r="D365" s="22" t="s">
        <v>285</v>
      </c>
      <c r="E365" s="27" t="s">
        <v>555</v>
      </c>
      <c r="F365" s="22" t="s">
        <v>554</v>
      </c>
      <c r="G365" s="34">
        <v>42889</v>
      </c>
      <c r="H365" s="22" t="s">
        <v>355</v>
      </c>
      <c r="I365" s="22" t="s">
        <v>230</v>
      </c>
      <c r="J365" s="22"/>
      <c r="K365" s="22"/>
      <c r="L365" s="22"/>
      <c r="M365" s="22"/>
      <c r="N365" s="22"/>
      <c r="O365" s="22"/>
      <c r="P365" s="22"/>
      <c r="Q365" s="22"/>
      <c r="R365" s="22"/>
      <c r="S365" s="22"/>
      <c r="T365" s="22"/>
      <c r="U365" s="22"/>
      <c r="V365" s="27" t="s">
        <v>553</v>
      </c>
      <c r="W365" s="22"/>
      <c r="X365" s="22"/>
      <c r="Y365" s="22"/>
      <c r="Z365" s="22"/>
    </row>
    <row r="366" spans="1:26" ht="187" x14ac:dyDescent="0.2">
      <c r="A366" t="s">
        <v>1507</v>
      </c>
      <c r="B366" s="40" t="s">
        <v>765</v>
      </c>
      <c r="C366" s="32" t="s">
        <v>250</v>
      </c>
      <c r="D366" s="22" t="s">
        <v>285</v>
      </c>
      <c r="E366" s="27" t="s">
        <v>555</v>
      </c>
      <c r="F366" s="22" t="s">
        <v>554</v>
      </c>
      <c r="G366" s="34">
        <v>42889</v>
      </c>
      <c r="H366" s="22" t="s">
        <v>355</v>
      </c>
      <c r="I366" s="22" t="s">
        <v>565</v>
      </c>
      <c r="J366" s="22"/>
      <c r="K366" s="22"/>
      <c r="L366" s="22"/>
      <c r="M366" s="22"/>
      <c r="N366" s="22"/>
      <c r="O366" s="22"/>
      <c r="P366" s="22"/>
      <c r="Q366" s="22"/>
      <c r="R366" s="22"/>
      <c r="S366" s="22"/>
      <c r="T366" s="22"/>
      <c r="U366" s="22"/>
      <c r="V366" s="27" t="s">
        <v>553</v>
      </c>
      <c r="W366" s="22"/>
      <c r="X366" s="22"/>
      <c r="Y366" s="25" t="s">
        <v>830</v>
      </c>
      <c r="Z366" s="22"/>
    </row>
    <row r="367" spans="1:26" ht="119" x14ac:dyDescent="0.2">
      <c r="A367" t="s">
        <v>1507</v>
      </c>
      <c r="B367" s="40" t="s">
        <v>766</v>
      </c>
      <c r="C367" s="32" t="s">
        <v>250</v>
      </c>
      <c r="D367" s="22" t="s">
        <v>285</v>
      </c>
      <c r="E367" s="27" t="s">
        <v>563</v>
      </c>
      <c r="F367" s="22" t="s">
        <v>564</v>
      </c>
      <c r="G367" s="34">
        <v>42889</v>
      </c>
      <c r="H367" s="22" t="s">
        <v>355</v>
      </c>
      <c r="I367" s="22" t="s">
        <v>566</v>
      </c>
      <c r="J367" s="22"/>
      <c r="K367" s="22"/>
      <c r="L367" s="22"/>
      <c r="M367" s="22"/>
      <c r="N367" s="22"/>
      <c r="O367" s="22"/>
      <c r="P367" s="22"/>
      <c r="Q367" s="22"/>
      <c r="R367" s="22"/>
      <c r="S367" s="22"/>
      <c r="T367" s="22"/>
      <c r="U367" s="22"/>
      <c r="V367" s="27" t="s">
        <v>553</v>
      </c>
      <c r="W367" s="22"/>
      <c r="X367" s="22"/>
      <c r="Y367" s="25" t="s">
        <v>843</v>
      </c>
      <c r="Z367" s="22"/>
    </row>
    <row r="368" spans="1:26" ht="85" x14ac:dyDescent="0.2">
      <c r="A368" t="s">
        <v>1507</v>
      </c>
      <c r="B368" s="40" t="s">
        <v>767</v>
      </c>
      <c r="C368" s="32" t="s">
        <v>250</v>
      </c>
      <c r="D368" s="22" t="s">
        <v>285</v>
      </c>
      <c r="E368" s="27" t="s">
        <v>563</v>
      </c>
      <c r="F368" s="22" t="s">
        <v>564</v>
      </c>
      <c r="G368" s="34">
        <v>42889</v>
      </c>
      <c r="H368" s="22" t="s">
        <v>355</v>
      </c>
      <c r="I368" s="22" t="s">
        <v>566</v>
      </c>
      <c r="J368" s="22"/>
      <c r="K368" s="22"/>
      <c r="L368" s="22"/>
      <c r="M368" s="22"/>
      <c r="N368" s="22"/>
      <c r="O368" s="22"/>
      <c r="P368" s="22"/>
      <c r="Q368" s="22"/>
      <c r="R368" s="22"/>
      <c r="S368" s="22"/>
      <c r="T368" s="22"/>
      <c r="U368" s="22"/>
      <c r="V368" s="27" t="s">
        <v>553</v>
      </c>
      <c r="W368" s="22"/>
      <c r="X368" s="22"/>
      <c r="Y368" s="25" t="s">
        <v>846</v>
      </c>
      <c r="Z368" s="22"/>
    </row>
    <row r="369" spans="1:26" ht="170" x14ac:dyDescent="0.2">
      <c r="A369" t="s">
        <v>1507</v>
      </c>
      <c r="B369" s="45" t="s">
        <v>567</v>
      </c>
      <c r="C369" s="32" t="s">
        <v>250</v>
      </c>
      <c r="D369" s="22" t="s">
        <v>285</v>
      </c>
      <c r="E369" s="27" t="s">
        <v>563</v>
      </c>
      <c r="F369" s="22" t="s">
        <v>564</v>
      </c>
      <c r="G369" s="34">
        <v>42889</v>
      </c>
      <c r="H369" s="22" t="s">
        <v>355</v>
      </c>
      <c r="I369" s="22" t="s">
        <v>566</v>
      </c>
      <c r="J369" s="22"/>
      <c r="K369" s="22"/>
      <c r="L369" s="22"/>
      <c r="M369" s="22"/>
      <c r="N369" s="22"/>
      <c r="O369" s="22"/>
      <c r="P369" s="22"/>
      <c r="Q369" s="22"/>
      <c r="R369" s="22"/>
      <c r="S369" s="22"/>
      <c r="T369" s="22"/>
      <c r="U369" s="22"/>
      <c r="V369" s="27" t="s">
        <v>553</v>
      </c>
      <c r="W369" s="22"/>
      <c r="X369" s="22"/>
      <c r="Y369" s="25" t="s">
        <v>828</v>
      </c>
      <c r="Z369" s="22"/>
    </row>
    <row r="370" spans="1:26" ht="51" x14ac:dyDescent="0.2">
      <c r="A370" t="s">
        <v>1507</v>
      </c>
      <c r="B370" s="40" t="s">
        <v>768</v>
      </c>
      <c r="C370" s="32" t="s">
        <v>250</v>
      </c>
      <c r="D370" s="22" t="s">
        <v>285</v>
      </c>
      <c r="E370" s="27" t="s">
        <v>563</v>
      </c>
      <c r="F370" s="22" t="s">
        <v>564</v>
      </c>
      <c r="G370" s="34">
        <v>42889</v>
      </c>
      <c r="H370" s="22" t="s">
        <v>355</v>
      </c>
      <c r="I370" s="22" t="s">
        <v>261</v>
      </c>
      <c r="J370" s="22"/>
      <c r="K370" s="22"/>
      <c r="L370" s="22"/>
      <c r="M370" s="22"/>
      <c r="N370" s="22"/>
      <c r="O370" s="22"/>
      <c r="P370" s="22"/>
      <c r="Q370" s="22"/>
      <c r="R370" s="22"/>
      <c r="S370" s="22"/>
      <c r="T370" s="22"/>
      <c r="U370" s="22"/>
      <c r="V370" s="27" t="s">
        <v>553</v>
      </c>
      <c r="W370" s="22"/>
      <c r="X370" s="22"/>
      <c r="Y370" s="22"/>
      <c r="Z370" s="22"/>
    </row>
    <row r="371" spans="1:26" ht="51" x14ac:dyDescent="0.2">
      <c r="A371" t="s">
        <v>1507</v>
      </c>
      <c r="B371" s="40" t="s">
        <v>769</v>
      </c>
      <c r="C371" s="32" t="s">
        <v>250</v>
      </c>
      <c r="D371" s="22" t="s">
        <v>285</v>
      </c>
      <c r="E371" s="27" t="s">
        <v>555</v>
      </c>
      <c r="F371" s="22" t="s">
        <v>554</v>
      </c>
      <c r="G371" s="34">
        <v>42889</v>
      </c>
      <c r="H371" s="22" t="s">
        <v>355</v>
      </c>
      <c r="I371" s="22" t="s">
        <v>568</v>
      </c>
      <c r="J371" s="22"/>
      <c r="K371" s="22"/>
      <c r="L371" s="22"/>
      <c r="M371" s="22"/>
      <c r="N371" s="22"/>
      <c r="O371" s="22"/>
      <c r="P371" s="22"/>
      <c r="Q371" s="22"/>
      <c r="R371" s="22"/>
      <c r="S371" s="22"/>
      <c r="T371" s="22"/>
      <c r="U371" s="22"/>
      <c r="V371" s="27" t="s">
        <v>553</v>
      </c>
      <c r="W371" s="22"/>
      <c r="X371" s="22"/>
      <c r="Y371" s="25" t="s">
        <v>848</v>
      </c>
      <c r="Z371" s="22"/>
    </row>
    <row r="372" spans="1:26" ht="204" x14ac:dyDescent="0.2">
      <c r="A372" t="s">
        <v>1507</v>
      </c>
      <c r="B372" s="40" t="s">
        <v>770</v>
      </c>
      <c r="C372" s="32" t="s">
        <v>250</v>
      </c>
      <c r="D372" s="22" t="s">
        <v>285</v>
      </c>
      <c r="E372" s="27" t="s">
        <v>555</v>
      </c>
      <c r="F372" s="22" t="s">
        <v>554</v>
      </c>
      <c r="G372" s="34">
        <v>42889</v>
      </c>
      <c r="H372" s="22" t="s">
        <v>355</v>
      </c>
      <c r="I372" s="22" t="s">
        <v>246</v>
      </c>
      <c r="J372" s="22"/>
      <c r="K372" s="22"/>
      <c r="L372" s="22"/>
      <c r="M372" s="22"/>
      <c r="N372" s="22"/>
      <c r="O372" s="22"/>
      <c r="P372" s="22"/>
      <c r="Q372" s="22"/>
      <c r="R372" s="22"/>
      <c r="S372" s="22"/>
      <c r="T372" s="22"/>
      <c r="U372" s="22"/>
      <c r="V372" s="27" t="s">
        <v>553</v>
      </c>
      <c r="W372" s="22"/>
      <c r="X372" s="22"/>
      <c r="Y372" s="25" t="s">
        <v>833</v>
      </c>
      <c r="Z372" s="22"/>
    </row>
    <row r="373" spans="1:26" ht="68" x14ac:dyDescent="0.2">
      <c r="A373" t="s">
        <v>1507</v>
      </c>
      <c r="B373" s="40" t="s">
        <v>771</v>
      </c>
      <c r="C373" s="32" t="s">
        <v>532</v>
      </c>
      <c r="D373" s="22" t="s">
        <v>285</v>
      </c>
      <c r="E373" s="27" t="s">
        <v>534</v>
      </c>
      <c r="F373" s="22" t="s">
        <v>535</v>
      </c>
      <c r="G373" s="34">
        <v>42889</v>
      </c>
      <c r="H373" s="33">
        <v>0.125</v>
      </c>
      <c r="I373" s="22" t="s">
        <v>349</v>
      </c>
      <c r="J373" s="22"/>
      <c r="K373" s="22"/>
      <c r="L373" s="22"/>
      <c r="M373" s="22"/>
      <c r="N373" s="22"/>
      <c r="O373" s="22"/>
      <c r="P373" s="22"/>
      <c r="Q373" s="22"/>
      <c r="R373" s="22"/>
      <c r="S373" s="22"/>
      <c r="T373" s="22"/>
      <c r="U373" s="22"/>
      <c r="V373" s="27" t="s">
        <v>569</v>
      </c>
      <c r="W373" s="22"/>
      <c r="X373" s="22"/>
      <c r="Y373" s="25" t="s">
        <v>850</v>
      </c>
      <c r="Z373" s="22"/>
    </row>
    <row r="374" spans="1:26" ht="68" x14ac:dyDescent="0.2">
      <c r="A374" t="s">
        <v>1507</v>
      </c>
      <c r="B374" s="40" t="s">
        <v>772</v>
      </c>
      <c r="C374" s="32" t="s">
        <v>532</v>
      </c>
      <c r="D374" s="22" t="s">
        <v>285</v>
      </c>
      <c r="E374" s="27" t="s">
        <v>534</v>
      </c>
      <c r="F374" s="22" t="s">
        <v>535</v>
      </c>
      <c r="G374" s="34">
        <v>42889</v>
      </c>
      <c r="H374" s="33">
        <v>0.125</v>
      </c>
      <c r="I374" s="22" t="s">
        <v>349</v>
      </c>
      <c r="J374" s="22"/>
      <c r="K374" s="22"/>
      <c r="L374" s="22"/>
      <c r="M374" s="22"/>
      <c r="N374" s="22"/>
      <c r="O374" s="22"/>
      <c r="P374" s="22"/>
      <c r="Q374" s="22"/>
      <c r="R374" s="22"/>
      <c r="S374" s="22"/>
      <c r="T374" s="22"/>
      <c r="U374" s="22"/>
      <c r="V374" s="27" t="s">
        <v>569</v>
      </c>
      <c r="W374" s="22"/>
      <c r="X374" s="22"/>
      <c r="Y374" s="22"/>
      <c r="Z374" s="22"/>
    </row>
    <row r="375" spans="1:26" ht="68" x14ac:dyDescent="0.2">
      <c r="A375" t="s">
        <v>1507</v>
      </c>
      <c r="B375" s="40" t="s">
        <v>773</v>
      </c>
      <c r="C375" s="32" t="s">
        <v>532</v>
      </c>
      <c r="D375" s="22" t="s">
        <v>285</v>
      </c>
      <c r="E375" s="27" t="s">
        <v>534</v>
      </c>
      <c r="F375" s="22" t="s">
        <v>535</v>
      </c>
      <c r="G375" s="34">
        <v>42889</v>
      </c>
      <c r="H375" s="33" t="s">
        <v>305</v>
      </c>
      <c r="I375" s="22" t="s">
        <v>286</v>
      </c>
      <c r="J375" s="22"/>
      <c r="K375" s="22"/>
      <c r="L375" s="22"/>
      <c r="M375" s="22"/>
      <c r="N375" s="22"/>
      <c r="O375" s="22"/>
      <c r="P375" s="22"/>
      <c r="Q375" s="22"/>
      <c r="R375" s="22"/>
      <c r="S375" s="22"/>
      <c r="T375" s="22"/>
      <c r="U375" s="22"/>
      <c r="V375" s="27" t="s">
        <v>569</v>
      </c>
      <c r="W375" s="22"/>
      <c r="X375" s="22"/>
      <c r="Y375" s="25" t="s">
        <v>847</v>
      </c>
      <c r="Z375" s="22"/>
    </row>
    <row r="376" spans="1:26" ht="68" x14ac:dyDescent="0.2">
      <c r="A376" t="s">
        <v>1507</v>
      </c>
      <c r="B376" s="39" t="s">
        <v>774</v>
      </c>
      <c r="C376" s="22" t="s">
        <v>532</v>
      </c>
      <c r="D376" s="22" t="s">
        <v>285</v>
      </c>
      <c r="E376" s="27" t="s">
        <v>534</v>
      </c>
      <c r="F376" s="22" t="s">
        <v>535</v>
      </c>
      <c r="G376" s="34">
        <v>42889</v>
      </c>
      <c r="H376" s="22" t="s">
        <v>305</v>
      </c>
      <c r="I376" s="22" t="s">
        <v>570</v>
      </c>
      <c r="J376" s="22"/>
      <c r="K376" s="22"/>
      <c r="L376" s="22"/>
      <c r="M376" s="22"/>
      <c r="N376" s="22"/>
      <c r="O376" s="22"/>
      <c r="P376" s="22"/>
      <c r="Q376" s="22"/>
      <c r="R376" s="22"/>
      <c r="S376" s="22"/>
      <c r="T376" s="22"/>
      <c r="U376" s="22"/>
      <c r="V376" s="27" t="s">
        <v>569</v>
      </c>
      <c r="W376" s="22"/>
      <c r="X376" s="22"/>
      <c r="Y376" s="22"/>
      <c r="Z376" s="22"/>
    </row>
    <row r="377" spans="1:26" ht="68" x14ac:dyDescent="0.2">
      <c r="A377" t="s">
        <v>1507</v>
      </c>
      <c r="B377" s="39" t="s">
        <v>775</v>
      </c>
      <c r="C377" s="22" t="s">
        <v>532</v>
      </c>
      <c r="D377" s="22" t="s">
        <v>285</v>
      </c>
      <c r="E377" s="27" t="s">
        <v>534</v>
      </c>
      <c r="F377" s="22" t="s">
        <v>535</v>
      </c>
      <c r="G377" s="34">
        <v>42889</v>
      </c>
      <c r="H377" s="22" t="s">
        <v>305</v>
      </c>
      <c r="I377" s="22" t="s">
        <v>570</v>
      </c>
      <c r="J377" s="22"/>
      <c r="K377" s="22"/>
      <c r="L377" s="22"/>
      <c r="M377" s="22"/>
      <c r="N377" s="22"/>
      <c r="O377" s="22"/>
      <c r="P377" s="22"/>
      <c r="Q377" s="22"/>
      <c r="R377" s="22"/>
      <c r="S377" s="22"/>
      <c r="T377" s="22"/>
      <c r="U377" s="22"/>
      <c r="V377" s="27" t="s">
        <v>569</v>
      </c>
      <c r="W377" s="22"/>
      <c r="X377" s="22"/>
      <c r="Y377" s="22"/>
      <c r="Z377" s="22"/>
    </row>
    <row r="378" spans="1:26" ht="68" x14ac:dyDescent="0.2">
      <c r="A378" t="s">
        <v>1507</v>
      </c>
      <c r="B378" s="39" t="s">
        <v>776</v>
      </c>
      <c r="C378" s="22" t="s">
        <v>532</v>
      </c>
      <c r="D378" s="22" t="s">
        <v>285</v>
      </c>
      <c r="E378" s="27" t="s">
        <v>534</v>
      </c>
      <c r="F378" s="22" t="s">
        <v>535</v>
      </c>
      <c r="G378" s="34">
        <v>42889</v>
      </c>
      <c r="H378" s="22" t="s">
        <v>305</v>
      </c>
      <c r="I378" s="22" t="s">
        <v>570</v>
      </c>
      <c r="J378" s="22"/>
      <c r="K378" s="22"/>
      <c r="L378" s="22"/>
      <c r="M378" s="22"/>
      <c r="N378" s="22"/>
      <c r="O378" s="22"/>
      <c r="P378" s="22"/>
      <c r="Q378" s="22"/>
      <c r="R378" s="22"/>
      <c r="S378" s="22"/>
      <c r="T378" s="22"/>
      <c r="U378" s="22"/>
      <c r="V378" s="27" t="s">
        <v>569</v>
      </c>
      <c r="W378" s="22"/>
      <c r="X378" s="22"/>
      <c r="Y378" s="22"/>
      <c r="Z378" s="22"/>
    </row>
    <row r="379" spans="1:26" ht="68" x14ac:dyDescent="0.2">
      <c r="A379" t="s">
        <v>1507</v>
      </c>
      <c r="B379" s="44" t="s">
        <v>571</v>
      </c>
      <c r="C379" s="22" t="s">
        <v>532</v>
      </c>
      <c r="D379" s="22" t="s">
        <v>285</v>
      </c>
      <c r="E379" s="27" t="s">
        <v>534</v>
      </c>
      <c r="F379" s="22" t="s">
        <v>535</v>
      </c>
      <c r="G379" s="34">
        <v>42889</v>
      </c>
      <c r="H379" s="22" t="s">
        <v>305</v>
      </c>
      <c r="I379" s="22" t="s">
        <v>570</v>
      </c>
      <c r="J379" s="22"/>
      <c r="K379" s="22"/>
      <c r="L379" s="22"/>
      <c r="M379" s="22"/>
      <c r="N379" s="22"/>
      <c r="O379" s="22"/>
      <c r="P379" s="22"/>
      <c r="Q379" s="22"/>
      <c r="R379" s="22"/>
      <c r="S379" s="22"/>
      <c r="T379" s="22"/>
      <c r="U379" s="22"/>
      <c r="V379" s="27" t="s">
        <v>569</v>
      </c>
      <c r="W379" s="22"/>
      <c r="X379" s="22"/>
      <c r="Y379" s="22"/>
      <c r="Z379" s="22"/>
    </row>
    <row r="380" spans="1:26" ht="68" x14ac:dyDescent="0.2">
      <c r="A380" t="s">
        <v>1507</v>
      </c>
      <c r="B380" s="44" t="s">
        <v>572</v>
      </c>
      <c r="C380" s="22" t="s">
        <v>137</v>
      </c>
      <c r="D380" s="22" t="s">
        <v>285</v>
      </c>
      <c r="E380" s="27" t="s">
        <v>573</v>
      </c>
      <c r="F380" s="27" t="s">
        <v>573</v>
      </c>
      <c r="G380" s="34">
        <v>42889</v>
      </c>
      <c r="H380" s="22"/>
      <c r="I380" s="22" t="s">
        <v>246</v>
      </c>
      <c r="J380" s="22"/>
      <c r="K380" s="22"/>
      <c r="L380" s="22"/>
      <c r="M380" s="22"/>
      <c r="N380" s="22"/>
      <c r="O380" s="22"/>
      <c r="P380" s="22"/>
      <c r="Q380" s="22"/>
      <c r="R380" s="22"/>
      <c r="S380" s="22"/>
      <c r="T380" s="22"/>
      <c r="U380" s="22"/>
      <c r="V380" s="27" t="s">
        <v>579</v>
      </c>
      <c r="W380" s="22"/>
      <c r="X380" s="22"/>
      <c r="Y380" s="22"/>
      <c r="Z380" s="22"/>
    </row>
    <row r="381" spans="1:26" ht="68" x14ac:dyDescent="0.2">
      <c r="A381" t="s">
        <v>1507</v>
      </c>
      <c r="B381" s="64">
        <v>230</v>
      </c>
      <c r="C381" s="63" t="s">
        <v>574</v>
      </c>
      <c r="D381" s="22" t="s">
        <v>285</v>
      </c>
      <c r="E381" s="27" t="s">
        <v>575</v>
      </c>
      <c r="F381" s="22" t="s">
        <v>576</v>
      </c>
      <c r="G381" s="34">
        <v>42889</v>
      </c>
      <c r="H381" s="22" t="s">
        <v>305</v>
      </c>
      <c r="I381" s="22" t="s">
        <v>134</v>
      </c>
      <c r="J381" s="22"/>
      <c r="K381" s="22"/>
      <c r="L381" s="22"/>
      <c r="M381" s="22"/>
      <c r="N381" s="22"/>
      <c r="O381" s="22"/>
      <c r="P381" s="22"/>
      <c r="Q381" s="22"/>
      <c r="R381" s="22"/>
      <c r="S381" s="22"/>
      <c r="T381" s="22"/>
      <c r="U381" s="22"/>
      <c r="V381" s="27" t="s">
        <v>579</v>
      </c>
      <c r="W381" s="22"/>
      <c r="X381" s="22"/>
      <c r="Y381" s="22"/>
      <c r="Z381" s="22"/>
    </row>
    <row r="382" spans="1:26" ht="68" x14ac:dyDescent="0.2">
      <c r="A382" t="s">
        <v>1507</v>
      </c>
      <c r="B382" s="64">
        <v>231</v>
      </c>
      <c r="C382" s="63" t="s">
        <v>574</v>
      </c>
      <c r="D382" s="22" t="s">
        <v>285</v>
      </c>
      <c r="E382" s="27" t="s">
        <v>577</v>
      </c>
      <c r="F382" s="22" t="s">
        <v>578</v>
      </c>
      <c r="G382" s="34">
        <v>42889</v>
      </c>
      <c r="H382" s="22" t="s">
        <v>305</v>
      </c>
      <c r="I382" s="22" t="s">
        <v>46</v>
      </c>
      <c r="J382" s="22"/>
      <c r="K382" s="22"/>
      <c r="L382" s="22"/>
      <c r="M382" s="22"/>
      <c r="N382" s="22"/>
      <c r="O382" s="22"/>
      <c r="P382" s="22"/>
      <c r="Q382" s="22"/>
      <c r="R382" s="22"/>
      <c r="S382" s="22"/>
      <c r="T382" s="22"/>
      <c r="U382" s="22"/>
      <c r="V382" s="27" t="s">
        <v>579</v>
      </c>
      <c r="W382" s="22"/>
      <c r="X382" s="22"/>
      <c r="Y382" s="22"/>
      <c r="Z382" s="22"/>
    </row>
    <row r="383" spans="1:26" ht="68" x14ac:dyDescent="0.2">
      <c r="A383" t="s">
        <v>1507</v>
      </c>
      <c r="B383" s="64">
        <v>232</v>
      </c>
      <c r="C383" s="63" t="s">
        <v>574</v>
      </c>
      <c r="D383" s="22" t="s">
        <v>285</v>
      </c>
      <c r="E383" s="27" t="s">
        <v>580</v>
      </c>
      <c r="F383" s="22" t="s">
        <v>581</v>
      </c>
      <c r="G383" s="34">
        <v>42889</v>
      </c>
      <c r="H383" s="22" t="s">
        <v>305</v>
      </c>
      <c r="I383" s="22" t="s">
        <v>46</v>
      </c>
      <c r="J383" s="22"/>
      <c r="K383" s="22"/>
      <c r="L383" s="22"/>
      <c r="M383" s="22"/>
      <c r="N383" s="22"/>
      <c r="O383" s="22"/>
      <c r="P383" s="22"/>
      <c r="Q383" s="22"/>
      <c r="R383" s="22"/>
      <c r="S383" s="22"/>
      <c r="T383" s="22"/>
      <c r="U383" s="22"/>
      <c r="V383" s="27" t="s">
        <v>579</v>
      </c>
      <c r="W383" s="22"/>
      <c r="X383" s="22"/>
      <c r="Y383" s="22"/>
      <c r="Z383" s="22"/>
    </row>
    <row r="384" spans="1:26" ht="68" x14ac:dyDescent="0.2">
      <c r="A384" t="s">
        <v>1507</v>
      </c>
      <c r="B384" s="64">
        <v>233</v>
      </c>
      <c r="C384" s="63" t="s">
        <v>574</v>
      </c>
      <c r="D384" s="22" t="s">
        <v>285</v>
      </c>
      <c r="E384" s="27" t="s">
        <v>582</v>
      </c>
      <c r="F384" s="22" t="s">
        <v>583</v>
      </c>
      <c r="G384" s="34">
        <v>42889</v>
      </c>
      <c r="H384" s="22" t="s">
        <v>305</v>
      </c>
      <c r="I384" s="22" t="s">
        <v>46</v>
      </c>
      <c r="J384" s="22"/>
      <c r="K384" s="22"/>
      <c r="L384" s="22"/>
      <c r="M384" s="22"/>
      <c r="N384" s="22"/>
      <c r="O384" s="22"/>
      <c r="P384" s="22"/>
      <c r="Q384" s="22"/>
      <c r="R384" s="22"/>
      <c r="S384" s="22"/>
      <c r="T384" s="22"/>
      <c r="U384" s="22"/>
      <c r="V384" s="27" t="s">
        <v>579</v>
      </c>
      <c r="W384" s="22"/>
      <c r="X384" s="22"/>
      <c r="Y384" s="22"/>
      <c r="Z384" s="22"/>
    </row>
    <row r="385" spans="1:26" ht="68" x14ac:dyDescent="0.2">
      <c r="A385" t="s">
        <v>1507</v>
      </c>
      <c r="B385" s="64">
        <v>234</v>
      </c>
      <c r="C385" s="63" t="s">
        <v>574</v>
      </c>
      <c r="D385" s="22" t="s">
        <v>285</v>
      </c>
      <c r="E385" s="27" t="s">
        <v>580</v>
      </c>
      <c r="F385" s="22" t="s">
        <v>584</v>
      </c>
      <c r="G385" s="34">
        <v>42889</v>
      </c>
      <c r="H385" s="22" t="s">
        <v>305</v>
      </c>
      <c r="I385" s="22" t="s">
        <v>586</v>
      </c>
      <c r="J385" s="22"/>
      <c r="K385" s="22"/>
      <c r="L385" s="22"/>
      <c r="M385" s="22"/>
      <c r="N385" s="22"/>
      <c r="O385" s="22"/>
      <c r="P385" s="22"/>
      <c r="Q385" s="22"/>
      <c r="R385" s="22"/>
      <c r="S385" s="22"/>
      <c r="T385" s="22"/>
      <c r="U385" s="22"/>
      <c r="V385" s="27" t="s">
        <v>579</v>
      </c>
      <c r="W385" s="22"/>
      <c r="X385" s="22"/>
      <c r="Y385" s="22"/>
      <c r="Z385" s="22"/>
    </row>
    <row r="386" spans="1:26" ht="68" x14ac:dyDescent="0.2">
      <c r="A386" t="s">
        <v>1507</v>
      </c>
      <c r="B386" s="64">
        <v>235</v>
      </c>
      <c r="C386" s="63" t="s">
        <v>574</v>
      </c>
      <c r="D386" s="22" t="s">
        <v>285</v>
      </c>
      <c r="E386" s="27" t="s">
        <v>580</v>
      </c>
      <c r="F386" s="22" t="s">
        <v>585</v>
      </c>
      <c r="G386" s="34">
        <v>42889</v>
      </c>
      <c r="H386" s="22" t="s">
        <v>305</v>
      </c>
      <c r="I386" s="22" t="s">
        <v>46</v>
      </c>
      <c r="J386" s="22"/>
      <c r="K386" s="22"/>
      <c r="L386" s="22"/>
      <c r="M386" s="22"/>
      <c r="N386" s="22"/>
      <c r="O386" s="22"/>
      <c r="P386" s="22"/>
      <c r="Q386" s="22"/>
      <c r="R386" s="22"/>
      <c r="S386" s="22"/>
      <c r="T386" s="22"/>
      <c r="U386" s="22"/>
      <c r="V386" s="27" t="s">
        <v>579</v>
      </c>
      <c r="W386" s="22"/>
      <c r="X386" s="22"/>
      <c r="Y386" s="22"/>
      <c r="Z386" s="22"/>
    </row>
    <row r="387" spans="1:26" ht="68" x14ac:dyDescent="0.2">
      <c r="A387" t="s">
        <v>1507</v>
      </c>
      <c r="B387" s="64">
        <v>236</v>
      </c>
      <c r="C387" s="63" t="s">
        <v>574</v>
      </c>
      <c r="D387" s="22" t="s">
        <v>285</v>
      </c>
      <c r="E387" s="27" t="s">
        <v>587</v>
      </c>
      <c r="F387" s="22" t="s">
        <v>588</v>
      </c>
      <c r="G387" s="34">
        <v>42889</v>
      </c>
      <c r="H387" s="22" t="s">
        <v>305</v>
      </c>
      <c r="I387" s="22" t="s">
        <v>46</v>
      </c>
      <c r="J387" s="22"/>
      <c r="K387" s="22"/>
      <c r="L387" s="22"/>
      <c r="M387" s="22"/>
      <c r="N387" s="22"/>
      <c r="O387" s="22"/>
      <c r="P387" s="22"/>
      <c r="Q387" s="22"/>
      <c r="R387" s="22"/>
      <c r="S387" s="22"/>
      <c r="T387" s="22"/>
      <c r="U387" s="22"/>
      <c r="V387" s="27" t="s">
        <v>579</v>
      </c>
      <c r="W387" s="22"/>
      <c r="X387" s="22"/>
      <c r="Y387" s="22"/>
      <c r="Z387" s="22"/>
    </row>
    <row r="388" spans="1:26" ht="68" x14ac:dyDescent="0.2">
      <c r="A388" t="s">
        <v>1507</v>
      </c>
      <c r="B388" s="64">
        <v>237</v>
      </c>
      <c r="C388" s="63" t="s">
        <v>574</v>
      </c>
      <c r="D388" s="22" t="s">
        <v>285</v>
      </c>
      <c r="E388" s="27" t="s">
        <v>587</v>
      </c>
      <c r="F388" s="22" t="s">
        <v>589</v>
      </c>
      <c r="G388" s="34">
        <v>42889</v>
      </c>
      <c r="H388" s="22" t="s">
        <v>305</v>
      </c>
      <c r="I388" s="22" t="s">
        <v>261</v>
      </c>
      <c r="J388" s="22"/>
      <c r="K388" s="22"/>
      <c r="L388" s="22"/>
      <c r="M388" s="22"/>
      <c r="N388" s="22"/>
      <c r="O388" s="22"/>
      <c r="P388" s="22"/>
      <c r="Q388" s="22"/>
      <c r="R388" s="22"/>
      <c r="S388" s="22"/>
      <c r="T388" s="22"/>
      <c r="U388" s="22"/>
      <c r="V388" s="27" t="s">
        <v>579</v>
      </c>
      <c r="W388" s="22"/>
      <c r="X388" s="22"/>
      <c r="Y388" s="22"/>
      <c r="Z388" s="22"/>
    </row>
    <row r="389" spans="1:26" ht="68" x14ac:dyDescent="0.2">
      <c r="A389" t="s">
        <v>1507</v>
      </c>
      <c r="B389" s="40" t="s">
        <v>777</v>
      </c>
      <c r="C389" s="32" t="s">
        <v>574</v>
      </c>
      <c r="D389" s="22" t="s">
        <v>285</v>
      </c>
      <c r="E389" s="27" t="s">
        <v>580</v>
      </c>
      <c r="F389" s="22" t="s">
        <v>584</v>
      </c>
      <c r="G389" s="34">
        <v>42889</v>
      </c>
      <c r="H389" s="22" t="s">
        <v>305</v>
      </c>
      <c r="I389" s="22" t="s">
        <v>590</v>
      </c>
      <c r="J389" s="22"/>
      <c r="K389" s="22"/>
      <c r="L389" s="22"/>
      <c r="M389" s="22"/>
      <c r="N389" s="22"/>
      <c r="O389" s="22"/>
      <c r="P389" s="22"/>
      <c r="Q389" s="22"/>
      <c r="R389" s="22"/>
      <c r="S389" s="22"/>
      <c r="T389" s="22"/>
      <c r="U389" s="22"/>
      <c r="V389" s="27" t="s">
        <v>579</v>
      </c>
      <c r="W389" s="22"/>
      <c r="X389" s="22"/>
      <c r="Y389" s="25" t="s">
        <v>857</v>
      </c>
      <c r="Z389" s="22"/>
    </row>
    <row r="390" spans="1:26" ht="68" x14ac:dyDescent="0.2">
      <c r="A390" t="s">
        <v>1507</v>
      </c>
      <c r="B390" s="40" t="s">
        <v>778</v>
      </c>
      <c r="C390" s="32" t="s">
        <v>574</v>
      </c>
      <c r="D390" s="22" t="s">
        <v>285</v>
      </c>
      <c r="E390" s="27" t="s">
        <v>580</v>
      </c>
      <c r="F390" s="22" t="s">
        <v>578</v>
      </c>
      <c r="G390" s="34">
        <v>42889</v>
      </c>
      <c r="H390" s="22" t="s">
        <v>305</v>
      </c>
      <c r="I390" s="22" t="s">
        <v>590</v>
      </c>
      <c r="J390" s="22"/>
      <c r="K390" s="22"/>
      <c r="L390" s="22"/>
      <c r="M390" s="22"/>
      <c r="N390" s="22"/>
      <c r="O390" s="22"/>
      <c r="P390" s="22"/>
      <c r="Q390" s="22"/>
      <c r="R390" s="22"/>
      <c r="S390" s="22"/>
      <c r="T390" s="22"/>
      <c r="U390" s="22"/>
      <c r="V390" s="27" t="s">
        <v>579</v>
      </c>
      <c r="W390" s="22"/>
      <c r="X390" s="22"/>
      <c r="Y390" s="25" t="s">
        <v>857</v>
      </c>
      <c r="Z390" s="22"/>
    </row>
    <row r="391" spans="1:26" ht="68" x14ac:dyDescent="0.2">
      <c r="A391" t="s">
        <v>1507</v>
      </c>
      <c r="B391" s="40" t="s">
        <v>779</v>
      </c>
      <c r="C391" s="32" t="s">
        <v>574</v>
      </c>
      <c r="D391" s="22" t="s">
        <v>285</v>
      </c>
      <c r="E391" s="27" t="s">
        <v>575</v>
      </c>
      <c r="F391" s="22" t="s">
        <v>576</v>
      </c>
      <c r="G391" s="34">
        <v>42889</v>
      </c>
      <c r="H391" s="22" t="s">
        <v>305</v>
      </c>
      <c r="I391" s="22" t="s">
        <v>590</v>
      </c>
      <c r="J391" s="22"/>
      <c r="K391" s="22"/>
      <c r="L391" s="22"/>
      <c r="M391" s="22"/>
      <c r="N391" s="22"/>
      <c r="O391" s="22"/>
      <c r="P391" s="22"/>
      <c r="Q391" s="22"/>
      <c r="R391" s="22"/>
      <c r="S391" s="22"/>
      <c r="T391" s="22"/>
      <c r="U391" s="22"/>
      <c r="V391" s="27" t="s">
        <v>579</v>
      </c>
      <c r="W391" s="22"/>
      <c r="X391" s="22"/>
      <c r="Y391" s="25" t="s">
        <v>857</v>
      </c>
      <c r="Z391" s="22"/>
    </row>
    <row r="392" spans="1:26" ht="68" x14ac:dyDescent="0.2">
      <c r="A392" t="s">
        <v>1507</v>
      </c>
      <c r="B392" s="39" t="s">
        <v>780</v>
      </c>
      <c r="C392" s="22" t="s">
        <v>574</v>
      </c>
      <c r="D392" s="22" t="s">
        <v>285</v>
      </c>
      <c r="E392" s="27" t="s">
        <v>575</v>
      </c>
      <c r="F392" s="22" t="s">
        <v>576</v>
      </c>
      <c r="G392" s="34">
        <v>42889</v>
      </c>
      <c r="H392" s="22" t="s">
        <v>305</v>
      </c>
      <c r="I392" s="22" t="s">
        <v>590</v>
      </c>
      <c r="J392" s="22"/>
      <c r="K392" s="22"/>
      <c r="L392" s="22"/>
      <c r="M392" s="22"/>
      <c r="N392" s="22"/>
      <c r="O392" s="22"/>
      <c r="P392" s="22"/>
      <c r="Q392" s="22"/>
      <c r="R392" s="22"/>
      <c r="S392" s="22"/>
      <c r="T392" s="22"/>
      <c r="U392" s="22"/>
      <c r="V392" s="27" t="s">
        <v>579</v>
      </c>
      <c r="W392" s="22"/>
      <c r="X392" s="22"/>
      <c r="Y392" s="22"/>
      <c r="Z392" s="22"/>
    </row>
    <row r="393" spans="1:26" ht="68" x14ac:dyDescent="0.2">
      <c r="A393" t="s">
        <v>1507</v>
      </c>
      <c r="B393" s="39" t="s">
        <v>781</v>
      </c>
      <c r="C393" s="22" t="s">
        <v>574</v>
      </c>
      <c r="D393" s="22" t="s">
        <v>285</v>
      </c>
      <c r="E393" s="27" t="s">
        <v>587</v>
      </c>
      <c r="F393" s="22" t="s">
        <v>588</v>
      </c>
      <c r="G393" s="34">
        <v>42889</v>
      </c>
      <c r="H393" s="22" t="s">
        <v>305</v>
      </c>
      <c r="I393" s="22" t="s">
        <v>590</v>
      </c>
      <c r="J393" s="22"/>
      <c r="K393" s="22"/>
      <c r="L393" s="22"/>
      <c r="M393" s="22"/>
      <c r="N393" s="22"/>
      <c r="O393" s="22"/>
      <c r="P393" s="22"/>
      <c r="Q393" s="22"/>
      <c r="R393" s="22"/>
      <c r="S393" s="22"/>
      <c r="T393" s="22"/>
      <c r="U393" s="22"/>
      <c r="V393" s="27" t="s">
        <v>579</v>
      </c>
      <c r="W393" s="22"/>
      <c r="X393" s="22"/>
      <c r="Y393" s="22"/>
      <c r="Z393" s="22"/>
    </row>
    <row r="394" spans="1:26" ht="68" x14ac:dyDescent="0.2">
      <c r="A394" t="s">
        <v>1507</v>
      </c>
      <c r="B394" s="39" t="s">
        <v>782</v>
      </c>
      <c r="C394" s="22" t="s">
        <v>574</v>
      </c>
      <c r="D394" s="22" t="s">
        <v>285</v>
      </c>
      <c r="E394" s="27" t="s">
        <v>582</v>
      </c>
      <c r="F394" s="22" t="s">
        <v>583</v>
      </c>
      <c r="G394" s="34">
        <v>42889</v>
      </c>
      <c r="H394" s="22" t="s">
        <v>305</v>
      </c>
      <c r="I394" s="22" t="s">
        <v>590</v>
      </c>
      <c r="J394" s="22"/>
      <c r="K394" s="22"/>
      <c r="L394" s="22"/>
      <c r="M394" s="22"/>
      <c r="N394" s="22"/>
      <c r="O394" s="22"/>
      <c r="P394" s="22"/>
      <c r="Q394" s="22"/>
      <c r="R394" s="22"/>
      <c r="S394" s="22"/>
      <c r="T394" s="22"/>
      <c r="U394" s="22"/>
      <c r="V394" s="27" t="s">
        <v>579</v>
      </c>
      <c r="W394" s="22"/>
      <c r="X394" s="22"/>
      <c r="Y394" s="22"/>
      <c r="Z394" s="22"/>
    </row>
    <row r="395" spans="1:26" ht="238" x14ac:dyDescent="0.2">
      <c r="A395" t="s">
        <v>1507</v>
      </c>
      <c r="B395" s="40" t="s">
        <v>783</v>
      </c>
      <c r="C395" s="32" t="s">
        <v>250</v>
      </c>
      <c r="D395" s="22" t="s">
        <v>285</v>
      </c>
      <c r="E395" s="27" t="s">
        <v>558</v>
      </c>
      <c r="F395" s="22" t="s">
        <v>559</v>
      </c>
      <c r="G395" s="34">
        <v>42889</v>
      </c>
      <c r="H395" s="22" t="s">
        <v>355</v>
      </c>
      <c r="I395" s="22" t="s">
        <v>246</v>
      </c>
      <c r="J395" s="22"/>
      <c r="K395" s="22"/>
      <c r="L395" s="22"/>
      <c r="M395" s="22"/>
      <c r="N395" s="22"/>
      <c r="O395" s="22"/>
      <c r="P395" s="22"/>
      <c r="Q395" s="22"/>
      <c r="R395" s="22"/>
      <c r="S395" s="22"/>
      <c r="T395" s="22"/>
      <c r="U395" s="22"/>
      <c r="V395" s="27" t="s">
        <v>553</v>
      </c>
      <c r="W395" s="22"/>
      <c r="X395" s="22"/>
      <c r="Y395" s="25" t="s">
        <v>827</v>
      </c>
      <c r="Z395" s="22"/>
    </row>
    <row r="396" spans="1:26" ht="51" x14ac:dyDescent="0.2">
      <c r="A396" t="s">
        <v>1507</v>
      </c>
      <c r="B396" s="40" t="s">
        <v>783</v>
      </c>
      <c r="C396" s="32" t="s">
        <v>250</v>
      </c>
      <c r="D396" s="22" t="s">
        <v>285</v>
      </c>
      <c r="E396" s="27" t="s">
        <v>558</v>
      </c>
      <c r="F396" s="22" t="s">
        <v>559</v>
      </c>
      <c r="G396" s="34">
        <v>42889</v>
      </c>
      <c r="H396" s="22"/>
      <c r="I396" s="22" t="s">
        <v>338</v>
      </c>
      <c r="J396" s="22"/>
      <c r="K396" s="22"/>
      <c r="L396" s="22"/>
      <c r="M396" s="22"/>
      <c r="N396" s="22"/>
      <c r="O396" s="22"/>
      <c r="P396" s="22"/>
      <c r="Q396" s="22"/>
      <c r="R396" s="22"/>
      <c r="S396" s="22"/>
      <c r="T396" s="22"/>
      <c r="U396" s="22"/>
      <c r="V396" s="27" t="s">
        <v>553</v>
      </c>
      <c r="W396" s="22"/>
      <c r="X396" s="22"/>
      <c r="Y396" s="22"/>
      <c r="Z396" s="22"/>
    </row>
    <row r="397" spans="1:26" ht="187" x14ac:dyDescent="0.2">
      <c r="A397" t="s">
        <v>1507</v>
      </c>
      <c r="B397" s="40" t="s">
        <v>784</v>
      </c>
      <c r="C397" s="32" t="s">
        <v>250</v>
      </c>
      <c r="D397" s="22" t="s">
        <v>285</v>
      </c>
      <c r="E397" s="27" t="s">
        <v>558</v>
      </c>
      <c r="F397" s="22" t="s">
        <v>559</v>
      </c>
      <c r="G397" s="34">
        <v>42889</v>
      </c>
      <c r="H397" s="22" t="s">
        <v>597</v>
      </c>
      <c r="I397" s="22" t="s">
        <v>338</v>
      </c>
      <c r="J397" s="22"/>
      <c r="K397" s="22"/>
      <c r="L397" s="22"/>
      <c r="M397" s="22"/>
      <c r="N397" s="22"/>
      <c r="O397" s="22"/>
      <c r="P397" s="22"/>
      <c r="Q397" s="22"/>
      <c r="R397" s="22"/>
      <c r="S397" s="22"/>
      <c r="T397" s="22"/>
      <c r="U397" s="22"/>
      <c r="V397" s="27" t="s">
        <v>553</v>
      </c>
      <c r="W397" s="22"/>
      <c r="X397" s="22"/>
      <c r="Y397" s="25" t="s">
        <v>685</v>
      </c>
      <c r="Z397" s="22"/>
    </row>
    <row r="398" spans="1:26" ht="170" x14ac:dyDescent="0.2">
      <c r="A398" t="s">
        <v>1507</v>
      </c>
      <c r="B398" s="45" t="s">
        <v>598</v>
      </c>
      <c r="C398" s="32" t="s">
        <v>250</v>
      </c>
      <c r="D398" s="22" t="s">
        <v>285</v>
      </c>
      <c r="E398" s="27" t="s">
        <v>561</v>
      </c>
      <c r="F398" s="22" t="s">
        <v>562</v>
      </c>
      <c r="G398" s="34">
        <v>42889</v>
      </c>
      <c r="H398" s="22" t="s">
        <v>596</v>
      </c>
      <c r="I398" s="22"/>
      <c r="J398" s="22"/>
      <c r="K398" s="22"/>
      <c r="L398" s="22"/>
      <c r="M398" s="22"/>
      <c r="N398" s="22"/>
      <c r="O398" s="22"/>
      <c r="P398" s="22"/>
      <c r="Q398" s="22"/>
      <c r="R398" s="22"/>
      <c r="S398" s="22"/>
      <c r="T398" s="22"/>
      <c r="U398" s="22"/>
      <c r="V398" s="27" t="s">
        <v>553</v>
      </c>
      <c r="W398" s="22"/>
      <c r="X398" s="22"/>
      <c r="Y398" s="25" t="s">
        <v>684</v>
      </c>
      <c r="Z398" s="22"/>
    </row>
    <row r="399" spans="1:26" ht="187" x14ac:dyDescent="0.2">
      <c r="A399" t="s">
        <v>1507</v>
      </c>
      <c r="B399" s="40" t="s">
        <v>785</v>
      </c>
      <c r="C399" s="32" t="s">
        <v>250</v>
      </c>
      <c r="D399" s="22" t="s">
        <v>285</v>
      </c>
      <c r="E399" s="27" t="s">
        <v>555</v>
      </c>
      <c r="F399" s="22" t="s">
        <v>554</v>
      </c>
      <c r="G399" s="34">
        <v>42889</v>
      </c>
      <c r="H399" s="22" t="s">
        <v>599</v>
      </c>
      <c r="I399" s="22"/>
      <c r="J399" s="22"/>
      <c r="K399" s="22"/>
      <c r="L399" s="22"/>
      <c r="M399" s="22"/>
      <c r="N399" s="22"/>
      <c r="O399" s="22"/>
      <c r="P399" s="22"/>
      <c r="Q399" s="22"/>
      <c r="R399" s="22"/>
      <c r="S399" s="22"/>
      <c r="T399" s="22"/>
      <c r="U399" s="22"/>
      <c r="V399" s="27" t="s">
        <v>553</v>
      </c>
      <c r="W399" s="22"/>
      <c r="X399" s="22"/>
      <c r="Y399" s="25" t="s">
        <v>683</v>
      </c>
      <c r="Z399" s="22"/>
    </row>
    <row r="400" spans="1:26" ht="85" x14ac:dyDescent="0.2">
      <c r="A400" t="s">
        <v>1507</v>
      </c>
      <c r="B400" s="64">
        <v>239</v>
      </c>
      <c r="C400" s="63" t="s">
        <v>282</v>
      </c>
      <c r="D400" s="22" t="s">
        <v>285</v>
      </c>
      <c r="E400" s="27" t="s">
        <v>609</v>
      </c>
      <c r="F400" s="22" t="s">
        <v>610</v>
      </c>
      <c r="G400" s="34">
        <v>42919</v>
      </c>
      <c r="H400" s="22" t="s">
        <v>355</v>
      </c>
      <c r="I400" s="22" t="s">
        <v>230</v>
      </c>
      <c r="J400" s="22"/>
      <c r="K400" s="22"/>
      <c r="L400" s="22"/>
      <c r="M400" s="22"/>
      <c r="N400" s="22"/>
      <c r="O400" s="22"/>
      <c r="P400" s="22"/>
      <c r="Q400" s="22"/>
      <c r="R400" s="22"/>
      <c r="S400" s="22"/>
      <c r="T400" s="22"/>
      <c r="U400" s="22"/>
      <c r="V400" s="27" t="s">
        <v>611</v>
      </c>
      <c r="W400" s="22"/>
      <c r="X400" s="22"/>
      <c r="Y400" s="22"/>
      <c r="Z400" s="22"/>
    </row>
    <row r="401" spans="1:26" ht="85" x14ac:dyDescent="0.2">
      <c r="A401" t="s">
        <v>1507</v>
      </c>
      <c r="B401" s="64">
        <v>240</v>
      </c>
      <c r="C401" s="63" t="s">
        <v>282</v>
      </c>
      <c r="D401" s="22" t="s">
        <v>285</v>
      </c>
      <c r="E401" s="27" t="s">
        <v>612</v>
      </c>
      <c r="F401" s="22" t="s">
        <v>613</v>
      </c>
      <c r="G401" s="34">
        <v>42919</v>
      </c>
      <c r="H401" s="22" t="s">
        <v>355</v>
      </c>
      <c r="I401" s="22" t="s">
        <v>230</v>
      </c>
      <c r="J401" s="22"/>
      <c r="K401" s="22"/>
      <c r="L401" s="22"/>
      <c r="M401" s="22"/>
      <c r="N401" s="22"/>
      <c r="O401" s="22"/>
      <c r="P401" s="22"/>
      <c r="Q401" s="22"/>
      <c r="R401" s="22"/>
      <c r="S401" s="22"/>
      <c r="T401" s="22"/>
      <c r="U401" s="22"/>
      <c r="V401" s="27" t="s">
        <v>611</v>
      </c>
      <c r="W401" s="22"/>
      <c r="X401" s="22"/>
      <c r="Y401" s="22"/>
      <c r="Z401" s="22"/>
    </row>
    <row r="402" spans="1:26" ht="85" x14ac:dyDescent="0.2">
      <c r="A402" t="s">
        <v>1507</v>
      </c>
      <c r="B402" s="64">
        <v>241</v>
      </c>
      <c r="C402" s="63" t="s">
        <v>282</v>
      </c>
      <c r="D402" s="22" t="s">
        <v>285</v>
      </c>
      <c r="E402" s="27" t="s">
        <v>614</v>
      </c>
      <c r="F402" s="22" t="s">
        <v>615</v>
      </c>
      <c r="G402" s="34">
        <v>42919</v>
      </c>
      <c r="H402" s="22" t="s">
        <v>355</v>
      </c>
      <c r="I402" s="22" t="s">
        <v>230</v>
      </c>
      <c r="J402" s="22"/>
      <c r="K402" s="22"/>
      <c r="L402" s="22"/>
      <c r="M402" s="22"/>
      <c r="N402" s="22"/>
      <c r="O402" s="22"/>
      <c r="P402" s="22"/>
      <c r="Q402" s="22"/>
      <c r="R402" s="22"/>
      <c r="S402" s="22"/>
      <c r="T402" s="22"/>
      <c r="U402" s="22"/>
      <c r="V402" s="27" t="s">
        <v>611</v>
      </c>
      <c r="W402" s="22"/>
      <c r="X402" s="22"/>
      <c r="Y402" s="22"/>
      <c r="Z402" s="22"/>
    </row>
    <row r="403" spans="1:26" ht="372" x14ac:dyDescent="0.2">
      <c r="A403" t="s">
        <v>1507</v>
      </c>
      <c r="B403" s="40" t="s">
        <v>786</v>
      </c>
      <c r="C403" s="32" t="s">
        <v>282</v>
      </c>
      <c r="D403" s="22" t="s">
        <v>285</v>
      </c>
      <c r="E403" s="27" t="s">
        <v>609</v>
      </c>
      <c r="F403" s="22" t="s">
        <v>610</v>
      </c>
      <c r="G403" s="34">
        <v>42919</v>
      </c>
      <c r="H403" s="22" t="s">
        <v>355</v>
      </c>
      <c r="I403" s="22" t="s">
        <v>356</v>
      </c>
      <c r="J403" s="22"/>
      <c r="K403" s="22"/>
      <c r="L403" s="22"/>
      <c r="M403" s="22"/>
      <c r="N403" s="22"/>
      <c r="O403" s="22"/>
      <c r="P403" s="22"/>
      <c r="Q403" s="22"/>
      <c r="R403" s="22"/>
      <c r="S403" s="22"/>
      <c r="T403" s="22"/>
      <c r="U403" s="22"/>
      <c r="V403" s="27" t="s">
        <v>611</v>
      </c>
      <c r="W403" s="22"/>
      <c r="X403" s="22"/>
      <c r="Y403" s="25" t="s">
        <v>682</v>
      </c>
      <c r="Z403" s="22"/>
    </row>
    <row r="404" spans="1:26" ht="85" x14ac:dyDescent="0.2">
      <c r="A404" t="s">
        <v>1507</v>
      </c>
      <c r="B404" s="40" t="s">
        <v>787</v>
      </c>
      <c r="C404" s="32" t="s">
        <v>282</v>
      </c>
      <c r="D404" s="22" t="s">
        <v>285</v>
      </c>
      <c r="E404" s="27" t="s">
        <v>612</v>
      </c>
      <c r="F404" s="22" t="s">
        <v>613</v>
      </c>
      <c r="G404" s="34">
        <v>42919</v>
      </c>
      <c r="H404" s="22" t="s">
        <v>355</v>
      </c>
      <c r="I404" s="22" t="s">
        <v>356</v>
      </c>
      <c r="J404" s="22"/>
      <c r="K404" s="22"/>
      <c r="L404" s="22"/>
      <c r="M404" s="22"/>
      <c r="N404" s="22"/>
      <c r="O404" s="22"/>
      <c r="P404" s="22"/>
      <c r="Q404" s="22"/>
      <c r="R404" s="22"/>
      <c r="S404" s="22"/>
      <c r="T404" s="22"/>
      <c r="U404" s="22"/>
      <c r="V404" s="27" t="s">
        <v>611</v>
      </c>
      <c r="W404" s="22"/>
      <c r="X404" s="22"/>
      <c r="Y404" s="22"/>
      <c r="Z404" s="22"/>
    </row>
    <row r="405" spans="1:26" ht="68" x14ac:dyDescent="0.2">
      <c r="A405" t="s">
        <v>1507</v>
      </c>
      <c r="B405" s="64">
        <v>242</v>
      </c>
      <c r="C405" s="63" t="s">
        <v>272</v>
      </c>
      <c r="D405" s="22" t="s">
        <v>285</v>
      </c>
      <c r="E405" s="27" t="s">
        <v>508</v>
      </c>
      <c r="F405" s="22" t="s">
        <v>509</v>
      </c>
      <c r="G405" s="34">
        <v>42919</v>
      </c>
      <c r="H405" s="22" t="s">
        <v>355</v>
      </c>
      <c r="I405" s="22" t="s">
        <v>616</v>
      </c>
      <c r="J405" s="22"/>
      <c r="K405" s="22"/>
      <c r="L405" s="22"/>
      <c r="M405" s="22"/>
      <c r="N405" s="22"/>
      <c r="O405" s="22"/>
      <c r="P405" s="22"/>
      <c r="Q405" s="22"/>
      <c r="R405" s="22"/>
      <c r="S405" s="22"/>
      <c r="T405" s="22"/>
      <c r="U405" s="22"/>
      <c r="V405" s="27" t="s">
        <v>617</v>
      </c>
      <c r="W405" s="22"/>
      <c r="X405" s="22"/>
      <c r="Y405" s="22"/>
      <c r="Z405" s="22"/>
    </row>
    <row r="406" spans="1:26" ht="68" x14ac:dyDescent="0.2">
      <c r="A406" t="s">
        <v>1507</v>
      </c>
      <c r="B406" s="64">
        <v>243</v>
      </c>
      <c r="C406" s="63" t="s">
        <v>272</v>
      </c>
      <c r="D406" s="22" t="s">
        <v>285</v>
      </c>
      <c r="E406" s="62" t="s">
        <v>508</v>
      </c>
      <c r="F406" s="35" t="s">
        <v>509</v>
      </c>
      <c r="G406" s="34">
        <v>42919</v>
      </c>
      <c r="H406" s="22" t="s">
        <v>355</v>
      </c>
      <c r="I406" s="22" t="s">
        <v>616</v>
      </c>
      <c r="J406" s="22"/>
      <c r="K406" s="22"/>
      <c r="L406" s="22"/>
      <c r="M406" s="22"/>
      <c r="N406" s="22"/>
      <c r="O406" s="22"/>
      <c r="P406" s="22"/>
      <c r="Q406" s="22"/>
      <c r="R406" s="22"/>
      <c r="S406" s="22"/>
      <c r="T406" s="22"/>
      <c r="U406" s="22"/>
      <c r="V406" s="27" t="s">
        <v>617</v>
      </c>
      <c r="W406" s="22"/>
      <c r="X406" s="22"/>
      <c r="Y406" s="22"/>
      <c r="Z406" s="22"/>
    </row>
    <row r="407" spans="1:26" ht="68" x14ac:dyDescent="0.2">
      <c r="A407" t="s">
        <v>1507</v>
      </c>
      <c r="B407" s="39" t="s">
        <v>788</v>
      </c>
      <c r="C407" s="22" t="s">
        <v>272</v>
      </c>
      <c r="D407" s="22" t="s">
        <v>285</v>
      </c>
      <c r="E407" s="27" t="s">
        <v>508</v>
      </c>
      <c r="F407" s="22" t="s">
        <v>509</v>
      </c>
      <c r="G407" s="34">
        <v>42919</v>
      </c>
      <c r="H407" s="22" t="s">
        <v>355</v>
      </c>
      <c r="I407" s="22" t="s">
        <v>618</v>
      </c>
      <c r="J407" s="22"/>
      <c r="K407" s="22"/>
      <c r="L407" s="22"/>
      <c r="M407" s="22"/>
      <c r="N407" s="22"/>
      <c r="O407" s="22"/>
      <c r="P407" s="22"/>
      <c r="Q407" s="22"/>
      <c r="R407" s="22"/>
      <c r="S407" s="22"/>
      <c r="T407" s="22"/>
      <c r="U407" s="22"/>
      <c r="V407" s="27" t="s">
        <v>617</v>
      </c>
      <c r="W407" s="22"/>
      <c r="X407" s="22"/>
      <c r="Y407" s="22"/>
      <c r="Z407" s="22"/>
    </row>
    <row r="408" spans="1:26" ht="68" x14ac:dyDescent="0.2">
      <c r="A408" t="s">
        <v>1507</v>
      </c>
      <c r="B408" s="39" t="s">
        <v>789</v>
      </c>
      <c r="C408" s="22" t="s">
        <v>272</v>
      </c>
      <c r="D408" s="22" t="s">
        <v>285</v>
      </c>
      <c r="E408" s="27" t="s">
        <v>508</v>
      </c>
      <c r="F408" s="22" t="s">
        <v>509</v>
      </c>
      <c r="G408" s="34">
        <v>42919</v>
      </c>
      <c r="H408" s="22" t="s">
        <v>355</v>
      </c>
      <c r="I408" s="22" t="s">
        <v>618</v>
      </c>
      <c r="J408" s="22"/>
      <c r="K408" s="22"/>
      <c r="L408" s="22"/>
      <c r="M408" s="22"/>
      <c r="N408" s="22"/>
      <c r="O408" s="22"/>
      <c r="P408" s="22"/>
      <c r="Q408" s="22"/>
      <c r="R408" s="22"/>
      <c r="S408" s="22"/>
      <c r="T408" s="22"/>
      <c r="U408" s="22"/>
      <c r="V408" s="27" t="s">
        <v>617</v>
      </c>
      <c r="W408" s="22"/>
      <c r="X408" s="22"/>
      <c r="Y408" s="22"/>
      <c r="Z408" s="22"/>
    </row>
    <row r="409" spans="1:26" ht="68" x14ac:dyDescent="0.2">
      <c r="A409" t="s">
        <v>1507</v>
      </c>
      <c r="B409" s="39" t="s">
        <v>790</v>
      </c>
      <c r="C409" s="22" t="s">
        <v>272</v>
      </c>
      <c r="D409" s="22" t="s">
        <v>285</v>
      </c>
      <c r="E409" s="27" t="s">
        <v>508</v>
      </c>
      <c r="F409" s="22" t="s">
        <v>509</v>
      </c>
      <c r="G409" s="34">
        <v>42919</v>
      </c>
      <c r="H409" s="22" t="s">
        <v>355</v>
      </c>
      <c r="I409" s="22" t="s">
        <v>618</v>
      </c>
      <c r="J409" s="22"/>
      <c r="K409" s="22"/>
      <c r="L409" s="22"/>
      <c r="M409" s="22"/>
      <c r="N409" s="22"/>
      <c r="O409" s="22"/>
      <c r="P409" s="22"/>
      <c r="Q409" s="22"/>
      <c r="R409" s="22"/>
      <c r="S409" s="22"/>
      <c r="T409" s="22"/>
      <c r="U409" s="22"/>
      <c r="V409" s="27" t="s">
        <v>617</v>
      </c>
      <c r="W409" s="22"/>
      <c r="X409" s="22"/>
      <c r="Y409" s="22"/>
      <c r="Z409" s="22"/>
    </row>
    <row r="410" spans="1:26" ht="68" x14ac:dyDescent="0.2">
      <c r="A410" t="s">
        <v>1507</v>
      </c>
      <c r="B410" s="64">
        <v>244</v>
      </c>
      <c r="C410" s="63" t="s">
        <v>272</v>
      </c>
      <c r="D410" s="22" t="s">
        <v>285</v>
      </c>
      <c r="E410" s="27" t="s">
        <v>619</v>
      </c>
      <c r="F410" s="22" t="s">
        <v>620</v>
      </c>
      <c r="G410" s="34">
        <v>42919</v>
      </c>
      <c r="H410" s="22" t="s">
        <v>355</v>
      </c>
      <c r="I410" s="22" t="s">
        <v>261</v>
      </c>
      <c r="J410" s="22"/>
      <c r="K410" s="22"/>
      <c r="L410" s="22"/>
      <c r="M410" s="22"/>
      <c r="N410" s="22"/>
      <c r="O410" s="22"/>
      <c r="P410" s="22"/>
      <c r="Q410" s="22"/>
      <c r="R410" s="22"/>
      <c r="S410" s="22"/>
      <c r="T410" s="22"/>
      <c r="U410" s="22"/>
      <c r="V410" s="27" t="s">
        <v>621</v>
      </c>
      <c r="W410" s="22"/>
      <c r="X410" s="22"/>
      <c r="Y410" s="22"/>
      <c r="Z410" s="22"/>
    </row>
    <row r="411" spans="1:26" ht="68" x14ac:dyDescent="0.2">
      <c r="A411" t="s">
        <v>1507</v>
      </c>
      <c r="B411" s="64">
        <v>245</v>
      </c>
      <c r="C411" s="63" t="s">
        <v>272</v>
      </c>
      <c r="D411" s="22" t="s">
        <v>285</v>
      </c>
      <c r="E411" s="27" t="s">
        <v>622</v>
      </c>
      <c r="F411" s="22" t="s">
        <v>623</v>
      </c>
      <c r="G411" s="34">
        <v>42919</v>
      </c>
      <c r="H411" s="22" t="s">
        <v>355</v>
      </c>
      <c r="I411" s="22" t="s">
        <v>261</v>
      </c>
      <c r="J411" s="22"/>
      <c r="K411" s="22"/>
      <c r="L411" s="22"/>
      <c r="M411" s="22"/>
      <c r="N411" s="22"/>
      <c r="O411" s="22"/>
      <c r="P411" s="22"/>
      <c r="Q411" s="22"/>
      <c r="R411" s="22"/>
      <c r="S411" s="22"/>
      <c r="T411" s="22"/>
      <c r="U411" s="22"/>
      <c r="V411" s="27" t="s">
        <v>621</v>
      </c>
      <c r="W411" s="22"/>
      <c r="X411" s="22"/>
      <c r="Y411" s="22"/>
      <c r="Z411" s="22"/>
    </row>
    <row r="412" spans="1:26" ht="68" x14ac:dyDescent="0.2">
      <c r="A412" t="s">
        <v>1507</v>
      </c>
      <c r="B412" s="64">
        <v>246</v>
      </c>
      <c r="C412" s="63" t="s">
        <v>272</v>
      </c>
      <c r="D412" s="22" t="s">
        <v>285</v>
      </c>
      <c r="E412" s="27" t="s">
        <v>624</v>
      </c>
      <c r="F412" s="22" t="s">
        <v>623</v>
      </c>
      <c r="G412" s="34">
        <v>42919</v>
      </c>
      <c r="H412" s="22" t="s">
        <v>355</v>
      </c>
      <c r="I412" s="22" t="s">
        <v>261</v>
      </c>
      <c r="J412" s="22"/>
      <c r="K412" s="22"/>
      <c r="L412" s="22"/>
      <c r="M412" s="22"/>
      <c r="N412" s="22"/>
      <c r="O412" s="22"/>
      <c r="P412" s="22"/>
      <c r="Q412" s="22"/>
      <c r="R412" s="22"/>
      <c r="S412" s="22"/>
      <c r="T412" s="22"/>
      <c r="U412" s="22"/>
      <c r="V412" s="27" t="s">
        <v>621</v>
      </c>
      <c r="W412" s="22"/>
      <c r="X412" s="22"/>
      <c r="Y412" s="22"/>
      <c r="Z412" s="22"/>
    </row>
    <row r="413" spans="1:26" ht="85" x14ac:dyDescent="0.2">
      <c r="A413" t="s">
        <v>1507</v>
      </c>
      <c r="B413" s="64">
        <v>247</v>
      </c>
      <c r="C413" s="63" t="s">
        <v>272</v>
      </c>
      <c r="D413" s="22" t="s">
        <v>285</v>
      </c>
      <c r="E413" s="22" t="s">
        <v>517</v>
      </c>
      <c r="F413" s="22" t="s">
        <v>518</v>
      </c>
      <c r="G413" s="34">
        <v>42919</v>
      </c>
      <c r="H413" s="22" t="s">
        <v>355</v>
      </c>
      <c r="I413" s="22" t="s">
        <v>46</v>
      </c>
      <c r="J413" s="22"/>
      <c r="K413" s="22"/>
      <c r="L413" s="22"/>
      <c r="M413" s="22"/>
      <c r="N413" s="22"/>
      <c r="O413" s="22"/>
      <c r="P413" s="22"/>
      <c r="Q413" s="22"/>
      <c r="R413" s="22"/>
      <c r="S413" s="22"/>
      <c r="T413" s="22"/>
      <c r="U413" s="22"/>
      <c r="V413" s="27" t="s">
        <v>625</v>
      </c>
      <c r="W413" s="22"/>
      <c r="X413" s="22"/>
      <c r="Y413" s="22"/>
      <c r="Z413" s="22"/>
    </row>
    <row r="414" spans="1:26" ht="68" x14ac:dyDescent="0.2">
      <c r="A414" t="s">
        <v>1507</v>
      </c>
      <c r="B414" s="40" t="s">
        <v>791</v>
      </c>
      <c r="C414" s="32" t="s">
        <v>272</v>
      </c>
      <c r="D414" s="22" t="s">
        <v>285</v>
      </c>
      <c r="E414" s="27" t="s">
        <v>624</v>
      </c>
      <c r="F414" s="22" t="s">
        <v>623</v>
      </c>
      <c r="G414" s="34">
        <v>42919</v>
      </c>
      <c r="H414" s="22" t="s">
        <v>355</v>
      </c>
      <c r="I414" s="22" t="s">
        <v>261</v>
      </c>
      <c r="J414" s="22"/>
      <c r="K414" s="22"/>
      <c r="L414" s="22"/>
      <c r="M414" s="22"/>
      <c r="N414" s="22"/>
      <c r="O414" s="22"/>
      <c r="P414" s="22"/>
      <c r="Q414" s="22"/>
      <c r="R414" s="22"/>
      <c r="S414" s="22"/>
      <c r="T414" s="22"/>
      <c r="U414" s="22"/>
      <c r="V414" s="27" t="s">
        <v>621</v>
      </c>
      <c r="W414" s="22"/>
      <c r="X414" s="22"/>
      <c r="Y414" s="25" t="s">
        <v>857</v>
      </c>
      <c r="Z414" s="22"/>
    </row>
    <row r="415" spans="1:26" ht="85" x14ac:dyDescent="0.2">
      <c r="A415" t="s">
        <v>1507</v>
      </c>
      <c r="B415" s="39" t="s">
        <v>792</v>
      </c>
      <c r="C415" s="22" t="s">
        <v>272</v>
      </c>
      <c r="D415" s="22" t="s">
        <v>285</v>
      </c>
      <c r="E415" s="22" t="s">
        <v>517</v>
      </c>
      <c r="F415" s="22" t="s">
        <v>518</v>
      </c>
      <c r="G415" s="34">
        <v>42919</v>
      </c>
      <c r="H415" s="22" t="s">
        <v>355</v>
      </c>
      <c r="I415" s="22" t="s">
        <v>286</v>
      </c>
      <c r="J415" s="22"/>
      <c r="K415" s="22"/>
      <c r="L415" s="22"/>
      <c r="M415" s="22"/>
      <c r="N415" s="22"/>
      <c r="O415" s="22"/>
      <c r="P415" s="22"/>
      <c r="Q415" s="22"/>
      <c r="R415" s="22"/>
      <c r="S415" s="22"/>
      <c r="T415" s="22"/>
      <c r="U415" s="22"/>
      <c r="V415" s="27" t="s">
        <v>625</v>
      </c>
      <c r="W415" s="22"/>
      <c r="X415" s="22"/>
      <c r="Y415" s="22"/>
      <c r="Z415" s="22"/>
    </row>
    <row r="416" spans="1:26" ht="238" x14ac:dyDescent="0.2">
      <c r="A416" t="s">
        <v>1507</v>
      </c>
      <c r="B416" s="40" t="s">
        <v>793</v>
      </c>
      <c r="C416" s="32" t="s">
        <v>392</v>
      </c>
      <c r="D416" s="22" t="s">
        <v>285</v>
      </c>
      <c r="E416" s="22" t="s">
        <v>517</v>
      </c>
      <c r="F416" s="22" t="s">
        <v>518</v>
      </c>
      <c r="G416" s="34">
        <v>42919</v>
      </c>
      <c r="H416" s="22" t="s">
        <v>355</v>
      </c>
      <c r="I416" s="22" t="s">
        <v>626</v>
      </c>
      <c r="J416" s="22"/>
      <c r="K416" s="22"/>
      <c r="L416" s="22"/>
      <c r="M416" s="22"/>
      <c r="N416" s="22"/>
      <c r="O416" s="22"/>
      <c r="P416" s="22"/>
      <c r="Q416" s="22"/>
      <c r="R416" s="22"/>
      <c r="S416" s="22"/>
      <c r="T416" s="22"/>
      <c r="U416" s="22"/>
      <c r="V416" s="27" t="s">
        <v>625</v>
      </c>
      <c r="W416" s="22"/>
      <c r="X416" s="22"/>
      <c r="Y416" s="25" t="s">
        <v>855</v>
      </c>
      <c r="Z416" s="22"/>
    </row>
    <row r="417" spans="1:26" ht="85" x14ac:dyDescent="0.2">
      <c r="A417" t="s">
        <v>1507</v>
      </c>
      <c r="B417" s="44" t="s">
        <v>627</v>
      </c>
      <c r="C417" s="22" t="s">
        <v>392</v>
      </c>
      <c r="D417" s="22" t="s">
        <v>285</v>
      </c>
      <c r="E417" s="22" t="s">
        <v>517</v>
      </c>
      <c r="F417" s="22" t="s">
        <v>518</v>
      </c>
      <c r="G417" s="34">
        <v>42919</v>
      </c>
      <c r="H417" s="22" t="s">
        <v>355</v>
      </c>
      <c r="I417" s="22" t="s">
        <v>626</v>
      </c>
      <c r="J417" s="22"/>
      <c r="K417" s="22"/>
      <c r="L417" s="22"/>
      <c r="M417" s="22"/>
      <c r="N417" s="22"/>
      <c r="O417" s="22"/>
      <c r="P417" s="22"/>
      <c r="Q417" s="22"/>
      <c r="R417" s="22"/>
      <c r="S417" s="22"/>
      <c r="T417" s="22"/>
      <c r="U417" s="22"/>
      <c r="V417" s="27" t="s">
        <v>625</v>
      </c>
      <c r="W417" s="22"/>
      <c r="X417" s="22"/>
      <c r="Y417" s="22"/>
      <c r="Z417" s="22"/>
    </row>
    <row r="418" spans="1:26" ht="85" x14ac:dyDescent="0.2">
      <c r="A418" t="s">
        <v>1507</v>
      </c>
      <c r="B418" s="39" t="s">
        <v>794</v>
      </c>
      <c r="C418" s="22" t="s">
        <v>392</v>
      </c>
      <c r="D418" s="22" t="s">
        <v>285</v>
      </c>
      <c r="E418" s="22" t="s">
        <v>517</v>
      </c>
      <c r="F418" s="22" t="s">
        <v>518</v>
      </c>
      <c r="G418" s="34">
        <v>42919</v>
      </c>
      <c r="H418" s="22" t="s">
        <v>355</v>
      </c>
      <c r="I418" s="22" t="s">
        <v>626</v>
      </c>
      <c r="J418" s="22"/>
      <c r="K418" s="22"/>
      <c r="L418" s="22"/>
      <c r="M418" s="22"/>
      <c r="N418" s="22"/>
      <c r="O418" s="22"/>
      <c r="P418" s="22"/>
      <c r="Q418" s="22"/>
      <c r="R418" s="22"/>
      <c r="S418" s="22"/>
      <c r="T418" s="22"/>
      <c r="U418" s="22"/>
      <c r="V418" s="27" t="s">
        <v>625</v>
      </c>
      <c r="W418" s="22"/>
      <c r="X418" s="22"/>
      <c r="Y418" s="22"/>
      <c r="Z418" s="22"/>
    </row>
    <row r="419" spans="1:26" ht="68" x14ac:dyDescent="0.2">
      <c r="A419" t="s">
        <v>1507</v>
      </c>
      <c r="B419" s="64">
        <v>248</v>
      </c>
      <c r="C419" s="63" t="s">
        <v>392</v>
      </c>
      <c r="D419" s="22" t="s">
        <v>285</v>
      </c>
      <c r="E419" s="22" t="s">
        <v>628</v>
      </c>
      <c r="F419" s="22" t="s">
        <v>629</v>
      </c>
      <c r="G419" s="34">
        <v>42919</v>
      </c>
      <c r="H419" s="22" t="s">
        <v>305</v>
      </c>
      <c r="I419" s="22" t="s">
        <v>630</v>
      </c>
      <c r="J419" s="22"/>
      <c r="K419" s="22"/>
      <c r="L419" s="22"/>
      <c r="M419" s="22"/>
      <c r="N419" s="22"/>
      <c r="O419" s="22"/>
      <c r="P419" s="22"/>
      <c r="Q419" s="22"/>
      <c r="R419" s="22"/>
      <c r="S419" s="22"/>
      <c r="T419" s="22"/>
      <c r="U419" s="22"/>
      <c r="V419" s="27" t="s">
        <v>632</v>
      </c>
      <c r="W419" s="22"/>
      <c r="X419" s="22"/>
      <c r="Y419" s="22"/>
      <c r="Z419" s="22"/>
    </row>
    <row r="420" spans="1:26" ht="85" x14ac:dyDescent="0.2">
      <c r="A420" t="s">
        <v>1507</v>
      </c>
      <c r="B420" s="64">
        <v>249</v>
      </c>
      <c r="C420" s="63" t="s">
        <v>392</v>
      </c>
      <c r="D420" s="22" t="s">
        <v>285</v>
      </c>
      <c r="E420" s="22" t="s">
        <v>628</v>
      </c>
      <c r="F420" s="22" t="s">
        <v>629</v>
      </c>
      <c r="G420" s="34">
        <v>42919</v>
      </c>
      <c r="H420" s="22" t="s">
        <v>305</v>
      </c>
      <c r="I420" s="22" t="s">
        <v>630</v>
      </c>
      <c r="J420" s="22"/>
      <c r="K420" s="22"/>
      <c r="L420" s="22"/>
      <c r="M420" s="22"/>
      <c r="N420" s="22"/>
      <c r="O420" s="22"/>
      <c r="P420" s="22"/>
      <c r="Q420" s="22"/>
      <c r="R420" s="22"/>
      <c r="S420" s="22"/>
      <c r="T420" s="22"/>
      <c r="U420" s="22"/>
      <c r="V420" s="27" t="s">
        <v>631</v>
      </c>
      <c r="W420" s="22"/>
      <c r="X420" s="22"/>
      <c r="Y420" s="22"/>
      <c r="Z420" s="22"/>
    </row>
    <row r="421" spans="1:26" ht="68" x14ac:dyDescent="0.2">
      <c r="A421" t="s">
        <v>1507</v>
      </c>
      <c r="B421" s="39" t="s">
        <v>795</v>
      </c>
      <c r="C421" s="22" t="s">
        <v>392</v>
      </c>
      <c r="D421" s="22" t="s">
        <v>285</v>
      </c>
      <c r="E421" s="22" t="s">
        <v>628</v>
      </c>
      <c r="F421" s="22" t="s">
        <v>629</v>
      </c>
      <c r="G421" s="34">
        <v>42919</v>
      </c>
      <c r="H421" s="22" t="s">
        <v>305</v>
      </c>
      <c r="I421" s="22" t="s">
        <v>634</v>
      </c>
      <c r="J421" s="22"/>
      <c r="K421" s="22"/>
      <c r="L421" s="22"/>
      <c r="M421" s="22"/>
      <c r="N421" s="22"/>
      <c r="O421" s="22"/>
      <c r="P421" s="22"/>
      <c r="Q421" s="22"/>
      <c r="R421" s="22"/>
      <c r="S421" s="22"/>
      <c r="T421" s="22"/>
      <c r="U421" s="22"/>
      <c r="V421" s="27" t="s">
        <v>633</v>
      </c>
      <c r="W421" s="22"/>
      <c r="X421" s="22"/>
      <c r="Y421" s="22"/>
      <c r="Z421" s="22"/>
    </row>
    <row r="422" spans="1:26" ht="68" x14ac:dyDescent="0.2">
      <c r="A422" t="s">
        <v>1507</v>
      </c>
      <c r="B422" s="39" t="s">
        <v>796</v>
      </c>
      <c r="C422" s="22" t="s">
        <v>392</v>
      </c>
      <c r="D422" s="22" t="s">
        <v>285</v>
      </c>
      <c r="E422" s="22" t="s">
        <v>628</v>
      </c>
      <c r="F422" s="22" t="s">
        <v>40</v>
      </c>
      <c r="G422" s="34">
        <v>42919</v>
      </c>
      <c r="H422" s="22" t="s">
        <v>305</v>
      </c>
      <c r="I422" s="22" t="s">
        <v>634</v>
      </c>
      <c r="J422" s="22"/>
      <c r="K422" s="22"/>
      <c r="L422" s="22"/>
      <c r="M422" s="22"/>
      <c r="N422" s="22"/>
      <c r="O422" s="22"/>
      <c r="P422" s="22"/>
      <c r="Q422" s="22"/>
      <c r="R422" s="22"/>
      <c r="S422" s="22"/>
      <c r="T422" s="22"/>
      <c r="U422" s="22"/>
      <c r="V422" s="27" t="s">
        <v>633</v>
      </c>
      <c r="W422" s="22"/>
      <c r="X422" s="22"/>
      <c r="Y422" s="22"/>
      <c r="Z422" s="22"/>
    </row>
    <row r="423" spans="1:26" ht="85" x14ac:dyDescent="0.2">
      <c r="A423" t="s">
        <v>1507</v>
      </c>
      <c r="B423" s="64">
        <v>250</v>
      </c>
      <c r="C423" s="63" t="s">
        <v>253</v>
      </c>
      <c r="D423" s="22" t="s">
        <v>285</v>
      </c>
      <c r="E423" s="22" t="s">
        <v>635</v>
      </c>
      <c r="F423" s="22" t="s">
        <v>406</v>
      </c>
      <c r="G423" s="34">
        <v>42919</v>
      </c>
      <c r="H423" s="22" t="s">
        <v>305</v>
      </c>
      <c r="I423" s="22" t="s">
        <v>586</v>
      </c>
      <c r="J423" s="22"/>
      <c r="K423" s="22"/>
      <c r="L423" s="22"/>
      <c r="M423" s="22"/>
      <c r="N423" s="22"/>
      <c r="O423" s="22"/>
      <c r="P423" s="22"/>
      <c r="Q423" s="22"/>
      <c r="R423" s="22"/>
      <c r="S423" s="22"/>
      <c r="T423" s="22"/>
      <c r="U423" s="22"/>
      <c r="V423" s="27" t="s">
        <v>637</v>
      </c>
      <c r="W423" s="22"/>
      <c r="X423" s="22"/>
      <c r="Y423" s="22"/>
      <c r="Z423" s="22"/>
    </row>
    <row r="424" spans="1:26" ht="51" x14ac:dyDescent="0.2">
      <c r="A424" t="s">
        <v>1507</v>
      </c>
      <c r="B424" s="64">
        <v>251</v>
      </c>
      <c r="C424" s="63" t="s">
        <v>253</v>
      </c>
      <c r="D424" s="22" t="s">
        <v>285</v>
      </c>
      <c r="E424" s="22" t="s">
        <v>638</v>
      </c>
      <c r="F424" s="22" t="s">
        <v>40</v>
      </c>
      <c r="G424" s="34">
        <v>42919</v>
      </c>
      <c r="H424" s="22" t="s">
        <v>305</v>
      </c>
      <c r="I424" s="22" t="s">
        <v>261</v>
      </c>
      <c r="J424" s="22"/>
      <c r="K424" s="22"/>
      <c r="L424" s="22"/>
      <c r="M424" s="22"/>
      <c r="N424" s="22"/>
      <c r="O424" s="22"/>
      <c r="P424" s="22"/>
      <c r="Q424" s="22"/>
      <c r="R424" s="22"/>
      <c r="S424" s="22"/>
      <c r="T424" s="22"/>
      <c r="U424" s="22"/>
      <c r="V424" s="27" t="s">
        <v>636</v>
      </c>
      <c r="W424" s="22"/>
      <c r="X424" s="22"/>
      <c r="Y424" s="22"/>
      <c r="Z424" s="22"/>
    </row>
    <row r="425" spans="1:26" ht="51" x14ac:dyDescent="0.2">
      <c r="A425" t="s">
        <v>1507</v>
      </c>
      <c r="B425" s="64">
        <v>252</v>
      </c>
      <c r="C425" s="63" t="s">
        <v>253</v>
      </c>
      <c r="D425" s="22" t="s">
        <v>285</v>
      </c>
      <c r="E425" s="22" t="s">
        <v>639</v>
      </c>
      <c r="F425" s="22" t="s">
        <v>640</v>
      </c>
      <c r="G425" s="34">
        <v>42919</v>
      </c>
      <c r="H425" s="22" t="s">
        <v>305</v>
      </c>
      <c r="I425" s="22" t="s">
        <v>261</v>
      </c>
      <c r="J425" s="22"/>
      <c r="K425" s="22"/>
      <c r="L425" s="22"/>
      <c r="M425" s="22"/>
      <c r="N425" s="22"/>
      <c r="O425" s="22"/>
      <c r="P425" s="22"/>
      <c r="Q425" s="22"/>
      <c r="R425" s="22"/>
      <c r="S425" s="22"/>
      <c r="T425" s="22"/>
      <c r="U425" s="22"/>
      <c r="V425" s="27" t="s">
        <v>636</v>
      </c>
      <c r="W425" s="22"/>
      <c r="X425" s="22"/>
      <c r="Y425" s="22"/>
      <c r="Z425" s="22"/>
    </row>
    <row r="426" spans="1:26" ht="153" x14ac:dyDescent="0.2">
      <c r="A426" t="s">
        <v>1507</v>
      </c>
      <c r="B426" s="40" t="s">
        <v>797</v>
      </c>
      <c r="C426" s="32" t="s">
        <v>253</v>
      </c>
      <c r="D426" s="22" t="s">
        <v>285</v>
      </c>
      <c r="E426" s="22" t="s">
        <v>635</v>
      </c>
      <c r="F426" s="22" t="s">
        <v>406</v>
      </c>
      <c r="G426" s="34">
        <v>42919</v>
      </c>
      <c r="H426" s="22" t="s">
        <v>305</v>
      </c>
      <c r="I426" s="22" t="s">
        <v>641</v>
      </c>
      <c r="J426" s="22"/>
      <c r="K426" s="22"/>
      <c r="L426" s="22"/>
      <c r="M426" s="22"/>
      <c r="N426" s="22"/>
      <c r="O426" s="22"/>
      <c r="P426" s="22"/>
      <c r="Q426" s="22"/>
      <c r="R426" s="22"/>
      <c r="S426" s="22"/>
      <c r="T426" s="22"/>
      <c r="U426" s="22"/>
      <c r="V426" s="27" t="s">
        <v>637</v>
      </c>
      <c r="W426" s="22"/>
      <c r="X426" s="22"/>
      <c r="Y426" s="25" t="s">
        <v>836</v>
      </c>
      <c r="Z426" s="22"/>
    </row>
    <row r="427" spans="1:26" ht="119" x14ac:dyDescent="0.2">
      <c r="A427" t="s">
        <v>1507</v>
      </c>
      <c r="B427" s="40" t="s">
        <v>798</v>
      </c>
      <c r="C427" s="32" t="s">
        <v>253</v>
      </c>
      <c r="D427" s="22" t="s">
        <v>285</v>
      </c>
      <c r="E427" s="22" t="s">
        <v>639</v>
      </c>
      <c r="F427" s="22" t="s">
        <v>640</v>
      </c>
      <c r="G427" s="34">
        <v>42919</v>
      </c>
      <c r="H427" s="22" t="s">
        <v>305</v>
      </c>
      <c r="I427" s="22" t="s">
        <v>261</v>
      </c>
      <c r="J427" s="22"/>
      <c r="K427" s="22"/>
      <c r="L427" s="22"/>
      <c r="M427" s="22"/>
      <c r="N427" s="22"/>
      <c r="O427" s="22"/>
      <c r="P427" s="22"/>
      <c r="Q427" s="22"/>
      <c r="R427" s="22"/>
      <c r="S427" s="22"/>
      <c r="T427" s="22"/>
      <c r="U427" s="22"/>
      <c r="V427" s="27" t="s">
        <v>636</v>
      </c>
      <c r="W427" s="22"/>
      <c r="X427" s="22"/>
      <c r="Y427" s="25" t="s">
        <v>835</v>
      </c>
      <c r="Z427" s="22"/>
    </row>
    <row r="428" spans="1:26" ht="68" x14ac:dyDescent="0.2">
      <c r="A428" t="s">
        <v>1507</v>
      </c>
      <c r="B428" s="39">
        <v>253</v>
      </c>
      <c r="C428" s="22" t="s">
        <v>159</v>
      </c>
      <c r="D428" s="22" t="s">
        <v>285</v>
      </c>
      <c r="E428" s="22" t="s">
        <v>643</v>
      </c>
      <c r="F428" s="22" t="s">
        <v>644</v>
      </c>
      <c r="G428" s="34">
        <v>42950</v>
      </c>
      <c r="H428" s="22" t="s">
        <v>355</v>
      </c>
      <c r="I428" s="22" t="s">
        <v>365</v>
      </c>
      <c r="J428" s="22"/>
      <c r="K428" s="22"/>
      <c r="L428" s="22"/>
      <c r="M428" s="22"/>
      <c r="N428" s="22"/>
      <c r="O428" s="22"/>
      <c r="P428" s="22"/>
      <c r="Q428" s="22"/>
      <c r="R428" s="22"/>
      <c r="S428" s="22"/>
      <c r="T428" s="22"/>
      <c r="U428" s="22"/>
      <c r="V428" s="27" t="s">
        <v>642</v>
      </c>
      <c r="W428" s="22"/>
      <c r="X428" s="22"/>
      <c r="Y428" s="22"/>
      <c r="Z428" s="22"/>
    </row>
    <row r="429" spans="1:26" ht="68" x14ac:dyDescent="0.2">
      <c r="A429" t="s">
        <v>1507</v>
      </c>
      <c r="B429" s="39">
        <v>254</v>
      </c>
      <c r="C429" s="22" t="s">
        <v>159</v>
      </c>
      <c r="D429" s="22" t="s">
        <v>285</v>
      </c>
      <c r="E429" s="22" t="s">
        <v>645</v>
      </c>
      <c r="F429" s="22" t="s">
        <v>646</v>
      </c>
      <c r="G429" s="34">
        <v>42950</v>
      </c>
      <c r="H429" s="22" t="s">
        <v>355</v>
      </c>
      <c r="I429" s="22" t="s">
        <v>46</v>
      </c>
      <c r="J429" s="22"/>
      <c r="K429" s="22"/>
      <c r="L429" s="22"/>
      <c r="M429" s="22"/>
      <c r="N429" s="22"/>
      <c r="O429" s="22"/>
      <c r="P429" s="22"/>
      <c r="Q429" s="22"/>
      <c r="R429" s="22"/>
      <c r="S429" s="22"/>
      <c r="T429" s="22"/>
      <c r="U429" s="22"/>
      <c r="V429" s="27" t="s">
        <v>642</v>
      </c>
      <c r="W429" s="22"/>
      <c r="X429" s="22"/>
      <c r="Y429" s="22"/>
      <c r="Z429" s="22"/>
    </row>
    <row r="430" spans="1:26" ht="68" x14ac:dyDescent="0.2">
      <c r="A430" t="s">
        <v>1507</v>
      </c>
      <c r="B430" s="39" t="s">
        <v>799</v>
      </c>
      <c r="C430" s="22" t="s">
        <v>159</v>
      </c>
      <c r="D430" s="22" t="s">
        <v>285</v>
      </c>
      <c r="E430" s="22" t="s">
        <v>647</v>
      </c>
      <c r="F430" s="22" t="s">
        <v>648</v>
      </c>
      <c r="G430" s="34">
        <v>42950</v>
      </c>
      <c r="H430" s="22" t="s">
        <v>355</v>
      </c>
      <c r="I430" s="22" t="s">
        <v>356</v>
      </c>
      <c r="J430" s="22"/>
      <c r="K430" s="22"/>
      <c r="L430" s="22"/>
      <c r="M430" s="22"/>
      <c r="N430" s="22"/>
      <c r="O430" s="22"/>
      <c r="P430" s="22"/>
      <c r="Q430" s="22"/>
      <c r="R430" s="22"/>
      <c r="S430" s="22"/>
      <c r="T430" s="22"/>
      <c r="U430" s="22"/>
      <c r="V430" s="27" t="s">
        <v>642</v>
      </c>
      <c r="W430" s="22"/>
      <c r="X430" s="22"/>
      <c r="Y430" s="22"/>
      <c r="Z430" s="22"/>
    </row>
    <row r="431" spans="1:26" ht="68" x14ac:dyDescent="0.2">
      <c r="A431" t="s">
        <v>1507</v>
      </c>
      <c r="B431" s="39" t="s">
        <v>800</v>
      </c>
      <c r="C431" s="22" t="s">
        <v>159</v>
      </c>
      <c r="D431" s="22" t="s">
        <v>285</v>
      </c>
      <c r="E431" s="22" t="s">
        <v>645</v>
      </c>
      <c r="F431" s="22" t="s">
        <v>133</v>
      </c>
      <c r="G431" s="34">
        <v>42950</v>
      </c>
      <c r="H431" s="22" t="s">
        <v>355</v>
      </c>
      <c r="I431" s="22" t="s">
        <v>356</v>
      </c>
      <c r="J431" s="22"/>
      <c r="K431" s="22"/>
      <c r="L431" s="22"/>
      <c r="M431" s="22"/>
      <c r="N431" s="22"/>
      <c r="O431" s="22"/>
      <c r="P431" s="22"/>
      <c r="Q431" s="22"/>
      <c r="R431" s="22"/>
      <c r="S431" s="22"/>
      <c r="T431" s="22"/>
      <c r="U431" s="22"/>
      <c r="V431" s="27" t="s">
        <v>642</v>
      </c>
      <c r="W431" s="22"/>
      <c r="X431" s="22"/>
      <c r="Y431" s="22"/>
      <c r="Z431" s="22"/>
    </row>
    <row r="432" spans="1:26" ht="68" x14ac:dyDescent="0.2">
      <c r="A432" t="s">
        <v>1507</v>
      </c>
      <c r="B432" s="64">
        <v>255</v>
      </c>
      <c r="C432" s="63" t="s">
        <v>574</v>
      </c>
      <c r="D432" s="22" t="s">
        <v>285</v>
      </c>
      <c r="E432" s="22" t="s">
        <v>649</v>
      </c>
      <c r="F432" s="22" t="s">
        <v>650</v>
      </c>
      <c r="G432" s="34">
        <v>42950</v>
      </c>
      <c r="H432" s="22" t="s">
        <v>355</v>
      </c>
      <c r="I432" s="22" t="s">
        <v>46</v>
      </c>
      <c r="J432" s="22"/>
      <c r="K432" s="22"/>
      <c r="L432" s="22"/>
      <c r="M432" s="22"/>
      <c r="N432" s="22"/>
      <c r="O432" s="22"/>
      <c r="P432" s="22"/>
      <c r="Q432" s="22"/>
      <c r="R432" s="22"/>
      <c r="S432" s="22"/>
      <c r="T432" s="22"/>
      <c r="U432" s="22"/>
      <c r="V432" s="27" t="s">
        <v>579</v>
      </c>
      <c r="W432" s="22"/>
      <c r="X432" s="22"/>
      <c r="Y432" s="22"/>
      <c r="Z432" s="22"/>
    </row>
    <row r="433" spans="1:26" ht="187" x14ac:dyDescent="0.2">
      <c r="A433" t="s">
        <v>1507</v>
      </c>
      <c r="B433" s="40" t="s">
        <v>801</v>
      </c>
      <c r="C433" s="32" t="s">
        <v>574</v>
      </c>
      <c r="D433" s="22" t="s">
        <v>285</v>
      </c>
      <c r="E433" s="22" t="s">
        <v>651</v>
      </c>
      <c r="F433" s="22" t="s">
        <v>651</v>
      </c>
      <c r="G433" s="34">
        <v>42950</v>
      </c>
      <c r="H433" s="22" t="s">
        <v>355</v>
      </c>
      <c r="I433" s="22" t="s">
        <v>356</v>
      </c>
      <c r="J433" s="22"/>
      <c r="K433" s="22"/>
      <c r="L433" s="22"/>
      <c r="M433" s="22"/>
      <c r="N433" s="22"/>
      <c r="O433" s="22"/>
      <c r="P433" s="22"/>
      <c r="Q433" s="22"/>
      <c r="R433" s="22"/>
      <c r="S433" s="22"/>
      <c r="T433" s="22"/>
      <c r="U433" s="22"/>
      <c r="V433" s="27" t="s">
        <v>652</v>
      </c>
      <c r="W433" s="22"/>
      <c r="X433" s="22"/>
      <c r="Y433" s="25" t="s">
        <v>857</v>
      </c>
      <c r="Z433" s="22"/>
    </row>
    <row r="434" spans="1:26" ht="187" x14ac:dyDescent="0.2">
      <c r="A434" t="s">
        <v>1507</v>
      </c>
      <c r="B434" s="40" t="s">
        <v>802</v>
      </c>
      <c r="C434" s="32" t="s">
        <v>574</v>
      </c>
      <c r="D434" s="22" t="s">
        <v>285</v>
      </c>
      <c r="E434" s="22" t="s">
        <v>651</v>
      </c>
      <c r="F434" s="22" t="s">
        <v>651</v>
      </c>
      <c r="G434" s="34">
        <v>42950</v>
      </c>
      <c r="H434" s="22" t="s">
        <v>355</v>
      </c>
      <c r="I434" s="22" t="s">
        <v>356</v>
      </c>
      <c r="J434" s="22"/>
      <c r="K434" s="22"/>
      <c r="L434" s="22"/>
      <c r="M434" s="22"/>
      <c r="N434" s="22"/>
      <c r="O434" s="22"/>
      <c r="P434" s="22"/>
      <c r="Q434" s="22"/>
      <c r="R434" s="22"/>
      <c r="S434" s="22"/>
      <c r="T434" s="22"/>
      <c r="U434" s="22"/>
      <c r="V434" s="27" t="s">
        <v>652</v>
      </c>
      <c r="W434" s="22"/>
      <c r="X434" s="22"/>
      <c r="Y434" s="25" t="s">
        <v>857</v>
      </c>
      <c r="Z434" s="22"/>
    </row>
    <row r="435" spans="1:26" ht="187" x14ac:dyDescent="0.2">
      <c r="A435" t="s">
        <v>1507</v>
      </c>
      <c r="B435" s="45" t="s">
        <v>653</v>
      </c>
      <c r="C435" s="32" t="s">
        <v>574</v>
      </c>
      <c r="D435" s="22" t="s">
        <v>285</v>
      </c>
      <c r="E435" s="22" t="s">
        <v>651</v>
      </c>
      <c r="F435" s="22" t="s">
        <v>651</v>
      </c>
      <c r="G435" s="34">
        <v>42950</v>
      </c>
      <c r="H435" s="22" t="s">
        <v>355</v>
      </c>
      <c r="I435" s="22" t="s">
        <v>356</v>
      </c>
      <c r="J435" s="22"/>
      <c r="K435" s="22"/>
      <c r="L435" s="22"/>
      <c r="M435" s="22"/>
      <c r="N435" s="22"/>
      <c r="O435" s="22"/>
      <c r="P435" s="22"/>
      <c r="Q435" s="22"/>
      <c r="R435" s="22"/>
      <c r="S435" s="22"/>
      <c r="T435" s="22"/>
      <c r="U435" s="22"/>
      <c r="V435" s="27" t="s">
        <v>652</v>
      </c>
      <c r="W435" s="22"/>
      <c r="X435" s="22"/>
      <c r="Y435" s="25" t="s">
        <v>857</v>
      </c>
      <c r="Z435" s="22"/>
    </row>
    <row r="436" spans="1:26" ht="187" x14ac:dyDescent="0.2">
      <c r="A436" t="s">
        <v>1507</v>
      </c>
      <c r="B436" s="40" t="s">
        <v>803</v>
      </c>
      <c r="C436" s="32" t="s">
        <v>574</v>
      </c>
      <c r="D436" s="22" t="s">
        <v>285</v>
      </c>
      <c r="E436" s="22" t="s">
        <v>651</v>
      </c>
      <c r="F436" s="22" t="s">
        <v>651</v>
      </c>
      <c r="G436" s="34">
        <v>42950</v>
      </c>
      <c r="H436" s="22" t="s">
        <v>355</v>
      </c>
      <c r="I436" s="22" t="s">
        <v>356</v>
      </c>
      <c r="J436" s="22"/>
      <c r="K436" s="22"/>
      <c r="L436" s="22"/>
      <c r="M436" s="22"/>
      <c r="N436" s="22"/>
      <c r="O436" s="22"/>
      <c r="P436" s="22"/>
      <c r="Q436" s="22"/>
      <c r="R436" s="22"/>
      <c r="S436" s="22"/>
      <c r="T436" s="22"/>
      <c r="U436" s="22"/>
      <c r="V436" s="27" t="s">
        <v>652</v>
      </c>
      <c r="W436" s="22"/>
      <c r="X436" s="22"/>
      <c r="Y436" s="25" t="s">
        <v>857</v>
      </c>
      <c r="Z436" s="22"/>
    </row>
    <row r="437" spans="1:26" ht="187" x14ac:dyDescent="0.2">
      <c r="A437" t="s">
        <v>1507</v>
      </c>
      <c r="B437" s="40" t="s">
        <v>804</v>
      </c>
      <c r="C437" s="32" t="s">
        <v>574</v>
      </c>
      <c r="D437" s="22" t="s">
        <v>285</v>
      </c>
      <c r="E437" s="22" t="s">
        <v>651</v>
      </c>
      <c r="F437" s="22" t="s">
        <v>651</v>
      </c>
      <c r="G437" s="34">
        <v>42950</v>
      </c>
      <c r="H437" s="22" t="s">
        <v>355</v>
      </c>
      <c r="I437" s="22" t="s">
        <v>356</v>
      </c>
      <c r="J437" s="22"/>
      <c r="K437" s="22"/>
      <c r="L437" s="22"/>
      <c r="M437" s="22"/>
      <c r="N437" s="22"/>
      <c r="O437" s="22"/>
      <c r="P437" s="22"/>
      <c r="Q437" s="22"/>
      <c r="R437" s="22"/>
      <c r="S437" s="22"/>
      <c r="T437" s="22"/>
      <c r="U437" s="22"/>
      <c r="V437" s="27" t="s">
        <v>652</v>
      </c>
      <c r="W437" s="22"/>
      <c r="X437" s="22"/>
      <c r="Y437" s="25" t="s">
        <v>857</v>
      </c>
      <c r="Z437" s="22"/>
    </row>
    <row r="438" spans="1:26" ht="187" x14ac:dyDescent="0.2">
      <c r="A438" t="s">
        <v>1507</v>
      </c>
      <c r="B438" s="40" t="s">
        <v>805</v>
      </c>
      <c r="C438" s="32" t="s">
        <v>574</v>
      </c>
      <c r="D438" s="22" t="s">
        <v>285</v>
      </c>
      <c r="E438" s="22" t="s">
        <v>651</v>
      </c>
      <c r="F438" s="22" t="s">
        <v>651</v>
      </c>
      <c r="G438" s="34">
        <v>42950</v>
      </c>
      <c r="H438" s="22" t="s">
        <v>355</v>
      </c>
      <c r="I438" s="22" t="s">
        <v>356</v>
      </c>
      <c r="J438" s="22"/>
      <c r="K438" s="22"/>
      <c r="L438" s="22"/>
      <c r="M438" s="22"/>
      <c r="N438" s="22"/>
      <c r="O438" s="22"/>
      <c r="P438" s="22"/>
      <c r="Q438" s="22"/>
      <c r="R438" s="22"/>
      <c r="S438" s="22"/>
      <c r="T438" s="22"/>
      <c r="U438" s="22"/>
      <c r="V438" s="27" t="s">
        <v>652</v>
      </c>
      <c r="W438" s="22"/>
      <c r="X438" s="22"/>
      <c r="Y438" s="25" t="s">
        <v>857</v>
      </c>
      <c r="Z438" s="22"/>
    </row>
    <row r="439" spans="1:26" ht="187" x14ac:dyDescent="0.2">
      <c r="A439" t="s">
        <v>1507</v>
      </c>
      <c r="B439" s="40" t="s">
        <v>806</v>
      </c>
      <c r="C439" s="32" t="s">
        <v>574</v>
      </c>
      <c r="D439" s="22" t="s">
        <v>285</v>
      </c>
      <c r="E439" s="22" t="s">
        <v>651</v>
      </c>
      <c r="F439" s="22" t="s">
        <v>651</v>
      </c>
      <c r="G439" s="34">
        <v>42950</v>
      </c>
      <c r="H439" s="22" t="s">
        <v>355</v>
      </c>
      <c r="I439" s="22" t="s">
        <v>356</v>
      </c>
      <c r="J439" s="22"/>
      <c r="K439" s="22"/>
      <c r="L439" s="22"/>
      <c r="M439" s="22"/>
      <c r="N439" s="22"/>
      <c r="O439" s="22"/>
      <c r="P439" s="22"/>
      <c r="Q439" s="22"/>
      <c r="R439" s="22"/>
      <c r="S439" s="22"/>
      <c r="T439" s="22"/>
      <c r="U439" s="22"/>
      <c r="V439" s="27" t="s">
        <v>652</v>
      </c>
      <c r="W439" s="22"/>
      <c r="X439" s="22"/>
      <c r="Y439" s="25" t="s">
        <v>857</v>
      </c>
      <c r="Z439" s="22"/>
    </row>
    <row r="440" spans="1:26" ht="187" x14ac:dyDescent="0.2">
      <c r="A440" t="s">
        <v>1507</v>
      </c>
      <c r="B440" s="39" t="s">
        <v>807</v>
      </c>
      <c r="C440" s="22" t="s">
        <v>574</v>
      </c>
      <c r="D440" s="22" t="s">
        <v>285</v>
      </c>
      <c r="E440" s="22" t="s">
        <v>651</v>
      </c>
      <c r="F440" s="22" t="s">
        <v>651</v>
      </c>
      <c r="G440" s="34">
        <v>42950</v>
      </c>
      <c r="H440" s="22" t="s">
        <v>355</v>
      </c>
      <c r="I440" s="22" t="s">
        <v>356</v>
      </c>
      <c r="J440" s="22"/>
      <c r="K440" s="22"/>
      <c r="L440" s="22"/>
      <c r="M440" s="22"/>
      <c r="N440" s="22"/>
      <c r="O440" s="22"/>
      <c r="P440" s="22"/>
      <c r="Q440" s="22"/>
      <c r="R440" s="22"/>
      <c r="S440" s="22"/>
      <c r="T440" s="22"/>
      <c r="U440" s="22"/>
      <c r="V440" s="27" t="s">
        <v>652</v>
      </c>
      <c r="W440" s="22"/>
      <c r="X440" s="22"/>
      <c r="Y440" s="22"/>
      <c r="Z440" s="22"/>
    </row>
    <row r="441" spans="1:26" ht="187" x14ac:dyDescent="0.2">
      <c r="A441" t="s">
        <v>1507</v>
      </c>
      <c r="B441" s="39" t="s">
        <v>808</v>
      </c>
      <c r="C441" s="22" t="s">
        <v>574</v>
      </c>
      <c r="D441" s="22" t="s">
        <v>285</v>
      </c>
      <c r="E441" s="22" t="s">
        <v>651</v>
      </c>
      <c r="F441" s="22" t="s">
        <v>651</v>
      </c>
      <c r="G441" s="34">
        <v>42950</v>
      </c>
      <c r="H441" s="22" t="s">
        <v>355</v>
      </c>
      <c r="I441" s="22" t="s">
        <v>356</v>
      </c>
      <c r="J441" s="22"/>
      <c r="K441" s="22"/>
      <c r="L441" s="22"/>
      <c r="M441" s="22"/>
      <c r="N441" s="22"/>
      <c r="O441" s="22"/>
      <c r="P441" s="22"/>
      <c r="Q441" s="22"/>
      <c r="R441" s="22"/>
      <c r="S441" s="22"/>
      <c r="T441" s="22"/>
      <c r="U441" s="22"/>
      <c r="V441" s="27" t="s">
        <v>652</v>
      </c>
      <c r="W441" s="22"/>
      <c r="X441" s="22"/>
      <c r="Y441" s="22"/>
      <c r="Z441" s="22"/>
    </row>
    <row r="442" spans="1:26" ht="187" x14ac:dyDescent="0.2">
      <c r="A442" t="s">
        <v>1507</v>
      </c>
      <c r="B442" s="39" t="s">
        <v>809</v>
      </c>
      <c r="C442" s="22" t="s">
        <v>574</v>
      </c>
      <c r="D442" s="22" t="s">
        <v>285</v>
      </c>
      <c r="E442" s="22" t="s">
        <v>651</v>
      </c>
      <c r="F442" s="22" t="s">
        <v>651</v>
      </c>
      <c r="G442" s="34">
        <v>42950</v>
      </c>
      <c r="H442" s="22" t="s">
        <v>355</v>
      </c>
      <c r="I442" s="22" t="s">
        <v>356</v>
      </c>
      <c r="J442" s="22"/>
      <c r="K442" s="22"/>
      <c r="L442" s="22"/>
      <c r="M442" s="22"/>
      <c r="N442" s="22"/>
      <c r="O442" s="22"/>
      <c r="P442" s="22"/>
      <c r="Q442" s="22"/>
      <c r="R442" s="22"/>
      <c r="S442" s="22"/>
      <c r="T442" s="22"/>
      <c r="U442" s="22"/>
      <c r="V442" s="27" t="s">
        <v>652</v>
      </c>
      <c r="W442" s="22"/>
      <c r="X442" s="22"/>
      <c r="Y442" s="22"/>
      <c r="Z442" s="22"/>
    </row>
    <row r="443" spans="1:26" ht="85" x14ac:dyDescent="0.2">
      <c r="A443" t="s">
        <v>1507</v>
      </c>
      <c r="B443" s="39" t="s">
        <v>810</v>
      </c>
      <c r="C443" s="22" t="s">
        <v>159</v>
      </c>
      <c r="D443" s="22" t="s">
        <v>285</v>
      </c>
      <c r="E443" s="22" t="s">
        <v>654</v>
      </c>
      <c r="F443" s="22" t="s">
        <v>655</v>
      </c>
      <c r="G443" s="34">
        <v>42950</v>
      </c>
      <c r="H443" s="22" t="s">
        <v>305</v>
      </c>
      <c r="I443" s="22" t="s">
        <v>356</v>
      </c>
      <c r="J443" s="22"/>
      <c r="K443" s="22"/>
      <c r="L443" s="22"/>
      <c r="M443" s="22"/>
      <c r="N443" s="22"/>
      <c r="O443" s="22"/>
      <c r="P443" s="22"/>
      <c r="Q443" s="22"/>
      <c r="R443" s="22"/>
      <c r="S443" s="22"/>
      <c r="T443" s="22"/>
      <c r="U443" s="22"/>
      <c r="V443" s="27" t="s">
        <v>656</v>
      </c>
      <c r="W443" s="22"/>
      <c r="X443" s="22"/>
      <c r="Y443" s="22"/>
      <c r="Z443" s="22"/>
    </row>
    <row r="444" spans="1:26" ht="85" x14ac:dyDescent="0.2">
      <c r="A444" t="s">
        <v>1507</v>
      </c>
      <c r="B444" s="39" t="s">
        <v>811</v>
      </c>
      <c r="C444" s="22" t="s">
        <v>159</v>
      </c>
      <c r="D444" s="22" t="s">
        <v>285</v>
      </c>
      <c r="E444" s="22" t="s">
        <v>654</v>
      </c>
      <c r="F444" s="22" t="s">
        <v>655</v>
      </c>
      <c r="G444" s="34">
        <v>42950</v>
      </c>
      <c r="H444" s="22" t="s">
        <v>305</v>
      </c>
      <c r="I444" s="22" t="s">
        <v>356</v>
      </c>
      <c r="J444" s="22"/>
      <c r="K444" s="22"/>
      <c r="L444" s="22"/>
      <c r="M444" s="22"/>
      <c r="N444" s="22"/>
      <c r="O444" s="22"/>
      <c r="P444" s="22"/>
      <c r="Q444" s="22"/>
      <c r="R444" s="22"/>
      <c r="S444" s="22"/>
      <c r="T444" s="22"/>
      <c r="U444" s="22"/>
      <c r="V444" s="27" t="s">
        <v>656</v>
      </c>
      <c r="W444" s="22"/>
      <c r="X444" s="22"/>
      <c r="Y444" s="22"/>
      <c r="Z444" s="22"/>
    </row>
    <row r="445" spans="1:26" ht="85" x14ac:dyDescent="0.2">
      <c r="A445" t="s">
        <v>1507</v>
      </c>
      <c r="B445" s="44" t="s">
        <v>657</v>
      </c>
      <c r="C445" s="22" t="s">
        <v>159</v>
      </c>
      <c r="D445" s="22" t="s">
        <v>285</v>
      </c>
      <c r="E445" s="22" t="s">
        <v>654</v>
      </c>
      <c r="F445" s="22" t="s">
        <v>655</v>
      </c>
      <c r="G445" s="34">
        <v>42950</v>
      </c>
      <c r="H445" s="22" t="s">
        <v>305</v>
      </c>
      <c r="I445" s="22" t="s">
        <v>356</v>
      </c>
      <c r="J445" s="22"/>
      <c r="K445" s="22"/>
      <c r="L445" s="22"/>
      <c r="M445" s="22"/>
      <c r="N445" s="22"/>
      <c r="O445" s="22"/>
      <c r="P445" s="22"/>
      <c r="Q445" s="22"/>
      <c r="R445" s="22"/>
      <c r="S445" s="22"/>
      <c r="T445" s="22"/>
      <c r="U445" s="22"/>
      <c r="V445" s="27" t="s">
        <v>656</v>
      </c>
      <c r="W445" s="22"/>
      <c r="X445" s="22"/>
      <c r="Y445" s="22"/>
      <c r="Z445" s="22"/>
    </row>
    <row r="446" spans="1:26" ht="85" x14ac:dyDescent="0.2">
      <c r="A446" t="s">
        <v>1507</v>
      </c>
      <c r="B446" s="39" t="s">
        <v>812</v>
      </c>
      <c r="C446" s="22" t="s">
        <v>159</v>
      </c>
      <c r="D446" s="22" t="s">
        <v>285</v>
      </c>
      <c r="E446" s="22" t="s">
        <v>654</v>
      </c>
      <c r="F446" s="22" t="s">
        <v>655</v>
      </c>
      <c r="G446" s="34">
        <v>42950</v>
      </c>
      <c r="H446" s="22" t="s">
        <v>305</v>
      </c>
      <c r="I446" s="22" t="s">
        <v>356</v>
      </c>
      <c r="J446" s="22"/>
      <c r="K446" s="22"/>
      <c r="L446" s="22"/>
      <c r="M446" s="22"/>
      <c r="N446" s="22"/>
      <c r="O446" s="22"/>
      <c r="P446" s="22"/>
      <c r="Q446" s="22"/>
      <c r="R446" s="22"/>
      <c r="S446" s="22"/>
      <c r="T446" s="22"/>
      <c r="U446" s="22"/>
      <c r="V446" s="27" t="s">
        <v>656</v>
      </c>
      <c r="W446" s="22"/>
      <c r="X446" s="22"/>
      <c r="Y446" s="22"/>
      <c r="Z446" s="22"/>
    </row>
    <row r="447" spans="1:26" ht="51" x14ac:dyDescent="0.2">
      <c r="A447" t="s">
        <v>1507</v>
      </c>
      <c r="B447" s="39" t="s">
        <v>813</v>
      </c>
      <c r="C447" s="22" t="s">
        <v>159</v>
      </c>
      <c r="D447" s="22" t="s">
        <v>285</v>
      </c>
      <c r="E447" s="22" t="s">
        <v>658</v>
      </c>
      <c r="F447" s="22" t="s">
        <v>659</v>
      </c>
      <c r="G447" s="34">
        <v>42950</v>
      </c>
      <c r="H447" s="22" t="s">
        <v>305</v>
      </c>
      <c r="I447" s="22" t="s">
        <v>356</v>
      </c>
      <c r="J447" s="22"/>
      <c r="K447" s="22"/>
      <c r="L447" s="22"/>
      <c r="M447" s="22"/>
      <c r="N447" s="22"/>
      <c r="O447" s="22"/>
      <c r="P447" s="22"/>
      <c r="Q447" s="22"/>
      <c r="R447" s="22"/>
      <c r="S447" s="22"/>
      <c r="T447" s="22"/>
      <c r="U447" s="22"/>
      <c r="V447" s="27" t="s">
        <v>660</v>
      </c>
      <c r="W447" s="22"/>
      <c r="X447" s="22"/>
      <c r="Y447" s="22"/>
      <c r="Z447" s="22"/>
    </row>
    <row r="448" spans="1:26" ht="51" x14ac:dyDescent="0.2">
      <c r="A448" t="s">
        <v>1507</v>
      </c>
      <c r="B448" s="39">
        <v>256</v>
      </c>
      <c r="C448" s="22" t="s">
        <v>159</v>
      </c>
      <c r="D448" s="22" t="s">
        <v>285</v>
      </c>
      <c r="E448" s="22" t="s">
        <v>661</v>
      </c>
      <c r="F448" s="22" t="s">
        <v>662</v>
      </c>
      <c r="G448" s="34">
        <v>42950</v>
      </c>
      <c r="H448" s="22" t="s">
        <v>305</v>
      </c>
      <c r="I448" s="22" t="s">
        <v>328</v>
      </c>
      <c r="J448" s="22"/>
      <c r="K448" s="22"/>
      <c r="L448" s="22"/>
      <c r="M448" s="22"/>
      <c r="N448" s="22"/>
      <c r="O448" s="22"/>
      <c r="P448" s="22"/>
      <c r="Q448" s="22"/>
      <c r="R448" s="22"/>
      <c r="S448" s="22"/>
      <c r="T448" s="22"/>
      <c r="U448" s="22"/>
      <c r="V448" s="27" t="s">
        <v>660</v>
      </c>
      <c r="W448" s="22"/>
      <c r="X448" s="22"/>
      <c r="Y448" s="22"/>
      <c r="Z448" s="22"/>
    </row>
    <row r="449" spans="1:26" ht="51" x14ac:dyDescent="0.2">
      <c r="A449" t="s">
        <v>1507</v>
      </c>
      <c r="B449" s="39">
        <v>257</v>
      </c>
      <c r="C449" s="22" t="s">
        <v>159</v>
      </c>
      <c r="D449" s="22" t="s">
        <v>285</v>
      </c>
      <c r="E449" s="22" t="s">
        <v>661</v>
      </c>
      <c r="F449" s="22" t="s">
        <v>663</v>
      </c>
      <c r="G449" s="34">
        <v>42950</v>
      </c>
      <c r="H449" s="22" t="s">
        <v>305</v>
      </c>
      <c r="I449" s="22" t="s">
        <v>664</v>
      </c>
      <c r="J449" s="22"/>
      <c r="K449" s="22"/>
      <c r="L449" s="22"/>
      <c r="M449" s="22"/>
      <c r="N449" s="22"/>
      <c r="O449" s="22"/>
      <c r="P449" s="22"/>
      <c r="Q449" s="22"/>
      <c r="R449" s="22"/>
      <c r="S449" s="22"/>
      <c r="T449" s="22"/>
      <c r="U449" s="22"/>
      <c r="V449" s="27" t="s">
        <v>660</v>
      </c>
      <c r="W449" s="22"/>
      <c r="X449" s="22"/>
      <c r="Y449" s="22"/>
      <c r="Z449" s="22"/>
    </row>
    <row r="450" spans="1:26" ht="51" x14ac:dyDescent="0.2">
      <c r="A450" t="s">
        <v>1507</v>
      </c>
      <c r="B450" s="39">
        <v>258</v>
      </c>
      <c r="C450" s="22" t="s">
        <v>159</v>
      </c>
      <c r="D450" s="22" t="s">
        <v>285</v>
      </c>
      <c r="E450" s="22" t="s">
        <v>658</v>
      </c>
      <c r="F450" s="22" t="s">
        <v>659</v>
      </c>
      <c r="G450" s="34">
        <v>42950</v>
      </c>
      <c r="H450" s="22" t="s">
        <v>305</v>
      </c>
      <c r="I450" s="22" t="s">
        <v>230</v>
      </c>
      <c r="J450" s="22"/>
      <c r="K450" s="22"/>
      <c r="L450" s="22"/>
      <c r="M450" s="22"/>
      <c r="N450" s="22"/>
      <c r="O450" s="22"/>
      <c r="P450" s="22"/>
      <c r="Q450" s="22"/>
      <c r="R450" s="22"/>
      <c r="S450" s="22"/>
      <c r="T450" s="22"/>
      <c r="U450" s="22"/>
      <c r="V450" s="27" t="s">
        <v>660</v>
      </c>
      <c r="W450" s="22"/>
      <c r="X450" s="22"/>
      <c r="Y450" s="22"/>
      <c r="Z450" s="22"/>
    </row>
    <row r="451" spans="1:26" ht="51" x14ac:dyDescent="0.2">
      <c r="A451" t="s">
        <v>1507</v>
      </c>
      <c r="B451" s="39" t="s">
        <v>814</v>
      </c>
      <c r="C451" s="22" t="s">
        <v>159</v>
      </c>
      <c r="D451" s="22" t="s">
        <v>285</v>
      </c>
      <c r="E451" s="22" t="s">
        <v>665</v>
      </c>
      <c r="F451" s="22" t="s">
        <v>666</v>
      </c>
      <c r="G451" s="34">
        <v>42981</v>
      </c>
      <c r="H451" s="22" t="s">
        <v>355</v>
      </c>
      <c r="I451" s="22" t="s">
        <v>356</v>
      </c>
      <c r="J451" s="22"/>
      <c r="K451" s="22"/>
      <c r="L451" s="22"/>
      <c r="M451" s="22"/>
      <c r="N451" s="22"/>
      <c r="O451" s="22"/>
      <c r="P451" s="22"/>
      <c r="Q451" s="22"/>
      <c r="R451" s="22"/>
      <c r="S451" s="22"/>
      <c r="T451" s="22"/>
      <c r="U451" s="22"/>
      <c r="V451" s="27" t="s">
        <v>667</v>
      </c>
      <c r="W451" s="22"/>
      <c r="X451" s="22"/>
      <c r="Y451" s="22"/>
      <c r="Z451" s="22"/>
    </row>
    <row r="452" spans="1:26" ht="51" x14ac:dyDescent="0.2">
      <c r="A452" t="s">
        <v>1507</v>
      </c>
      <c r="B452" s="39" t="s">
        <v>815</v>
      </c>
      <c r="C452" s="22" t="s">
        <v>159</v>
      </c>
      <c r="D452" s="22" t="s">
        <v>285</v>
      </c>
      <c r="E452" s="22" t="s">
        <v>665</v>
      </c>
      <c r="F452" s="22" t="s">
        <v>666</v>
      </c>
      <c r="G452" s="34">
        <v>42981</v>
      </c>
      <c r="H452" s="22" t="s">
        <v>355</v>
      </c>
      <c r="I452" s="22" t="s">
        <v>356</v>
      </c>
      <c r="J452" s="22"/>
      <c r="K452" s="22"/>
      <c r="L452" s="22"/>
      <c r="M452" s="22"/>
      <c r="N452" s="22"/>
      <c r="O452" s="22"/>
      <c r="P452" s="22"/>
      <c r="Q452" s="22"/>
      <c r="R452" s="22"/>
      <c r="S452" s="22"/>
      <c r="T452" s="22"/>
      <c r="U452" s="22"/>
      <c r="V452" s="27" t="s">
        <v>667</v>
      </c>
      <c r="W452" s="22"/>
      <c r="X452" s="22"/>
      <c r="Y452" s="22"/>
      <c r="Z452" s="22"/>
    </row>
    <row r="453" spans="1:26" ht="51" x14ac:dyDescent="0.2">
      <c r="A453" t="s">
        <v>1507</v>
      </c>
      <c r="B453" s="39" t="s">
        <v>816</v>
      </c>
      <c r="C453" s="22" t="s">
        <v>159</v>
      </c>
      <c r="D453" s="22" t="s">
        <v>285</v>
      </c>
      <c r="E453" s="22" t="s">
        <v>665</v>
      </c>
      <c r="F453" s="22" t="s">
        <v>666</v>
      </c>
      <c r="G453" s="34">
        <v>42981</v>
      </c>
      <c r="H453" s="22" t="s">
        <v>355</v>
      </c>
      <c r="I453" s="22" t="s">
        <v>356</v>
      </c>
      <c r="J453" s="22"/>
      <c r="K453" s="22"/>
      <c r="L453" s="22"/>
      <c r="M453" s="22"/>
      <c r="N453" s="22"/>
      <c r="O453" s="22"/>
      <c r="P453" s="22"/>
      <c r="Q453" s="22"/>
      <c r="R453" s="22"/>
      <c r="S453" s="22"/>
      <c r="T453" s="22"/>
      <c r="U453" s="22"/>
      <c r="V453" s="27" t="s">
        <v>667</v>
      </c>
      <c r="W453" s="22"/>
      <c r="X453" s="22"/>
      <c r="Y453" s="22"/>
      <c r="Z453" s="22"/>
    </row>
    <row r="454" spans="1:26" ht="51" x14ac:dyDescent="0.2">
      <c r="A454" t="s">
        <v>1507</v>
      </c>
      <c r="B454" s="39" t="s">
        <v>817</v>
      </c>
      <c r="C454" s="22" t="s">
        <v>159</v>
      </c>
      <c r="D454" s="22" t="s">
        <v>285</v>
      </c>
      <c r="E454" s="22" t="s">
        <v>665</v>
      </c>
      <c r="F454" s="22" t="s">
        <v>666</v>
      </c>
      <c r="G454" s="34">
        <v>42981</v>
      </c>
      <c r="H454" s="22" t="s">
        <v>355</v>
      </c>
      <c r="I454" s="22" t="s">
        <v>356</v>
      </c>
      <c r="J454" s="22"/>
      <c r="K454" s="22"/>
      <c r="L454" s="22"/>
      <c r="M454" s="22"/>
      <c r="N454" s="22"/>
      <c r="O454" s="22"/>
      <c r="P454" s="22"/>
      <c r="Q454" s="22"/>
      <c r="R454" s="22"/>
      <c r="S454" s="22"/>
      <c r="T454" s="22"/>
      <c r="U454" s="22"/>
      <c r="V454" s="27" t="s">
        <v>667</v>
      </c>
      <c r="W454" s="22"/>
      <c r="X454" s="22"/>
      <c r="Y454" s="22"/>
      <c r="Z454" s="22"/>
    </row>
    <row r="455" spans="1:26" ht="102" x14ac:dyDescent="0.2">
      <c r="A455" t="s">
        <v>1507</v>
      </c>
      <c r="B455" s="39" t="s">
        <v>818</v>
      </c>
      <c r="C455" s="22" t="s">
        <v>159</v>
      </c>
      <c r="D455" s="22" t="s">
        <v>285</v>
      </c>
      <c r="E455" s="22" t="s">
        <v>671</v>
      </c>
      <c r="F455" s="22" t="s">
        <v>668</v>
      </c>
      <c r="G455" s="34">
        <v>42981</v>
      </c>
      <c r="H455" s="22" t="s">
        <v>355</v>
      </c>
      <c r="I455" s="22" t="s">
        <v>246</v>
      </c>
      <c r="J455" s="22"/>
      <c r="K455" s="22"/>
      <c r="L455" s="22"/>
      <c r="M455" s="22"/>
      <c r="N455" s="22"/>
      <c r="O455" s="22"/>
      <c r="P455" s="22"/>
      <c r="Q455" s="22"/>
      <c r="R455" s="22"/>
      <c r="S455" s="22"/>
      <c r="T455" s="22"/>
      <c r="U455" s="22"/>
      <c r="V455" s="27" t="s">
        <v>669</v>
      </c>
      <c r="W455" s="22"/>
      <c r="X455" s="22"/>
      <c r="Y455" s="22"/>
      <c r="Z455" s="22"/>
    </row>
    <row r="456" spans="1:26" ht="51" x14ac:dyDescent="0.2">
      <c r="A456" t="s">
        <v>1507</v>
      </c>
      <c r="B456" s="39" t="s">
        <v>819</v>
      </c>
      <c r="C456" s="22" t="s">
        <v>159</v>
      </c>
      <c r="D456" s="22" t="s">
        <v>285</v>
      </c>
      <c r="E456" s="22" t="s">
        <v>672</v>
      </c>
      <c r="F456" s="22" t="s">
        <v>129</v>
      </c>
      <c r="G456" s="34">
        <v>42981</v>
      </c>
      <c r="H456" s="22" t="s">
        <v>355</v>
      </c>
      <c r="I456" s="22" t="s">
        <v>356</v>
      </c>
      <c r="J456" s="22"/>
      <c r="K456" s="22"/>
      <c r="L456" s="22"/>
      <c r="M456" s="22"/>
      <c r="N456" s="22"/>
      <c r="O456" s="22"/>
      <c r="P456" s="22"/>
      <c r="Q456" s="22"/>
      <c r="R456" s="22"/>
      <c r="S456" s="22"/>
      <c r="T456" s="22"/>
      <c r="U456" s="22"/>
      <c r="V456" s="27" t="s">
        <v>673</v>
      </c>
      <c r="W456" s="22"/>
      <c r="X456" s="22"/>
      <c r="Y456" s="22"/>
      <c r="Z456" s="22"/>
    </row>
    <row r="457" spans="1:26" ht="51" x14ac:dyDescent="0.2">
      <c r="A457" t="s">
        <v>1507</v>
      </c>
      <c r="B457" s="39" t="s">
        <v>820</v>
      </c>
      <c r="C457" s="22" t="s">
        <v>159</v>
      </c>
      <c r="D457" s="22" t="s">
        <v>285</v>
      </c>
      <c r="E457" s="22" t="s">
        <v>672</v>
      </c>
      <c r="F457" s="22" t="s">
        <v>129</v>
      </c>
      <c r="G457" s="34">
        <v>42981</v>
      </c>
      <c r="H457" s="22" t="s">
        <v>355</v>
      </c>
      <c r="I457" s="22" t="s">
        <v>356</v>
      </c>
      <c r="J457" s="22"/>
      <c r="K457" s="22"/>
      <c r="L457" s="22"/>
      <c r="M457" s="22"/>
      <c r="N457" s="22"/>
      <c r="O457" s="22"/>
      <c r="P457" s="22"/>
      <c r="Q457" s="22"/>
      <c r="R457" s="22"/>
      <c r="S457" s="22"/>
      <c r="T457" s="22"/>
      <c r="U457" s="22"/>
      <c r="V457" s="27" t="s">
        <v>673</v>
      </c>
      <c r="W457" s="22"/>
      <c r="X457" s="22"/>
      <c r="Y457" s="22"/>
      <c r="Z457" s="22"/>
    </row>
    <row r="458" spans="1:26" ht="51" x14ac:dyDescent="0.2">
      <c r="A458" t="s">
        <v>1507</v>
      </c>
      <c r="B458" s="44" t="s">
        <v>670</v>
      </c>
      <c r="C458" s="22" t="s">
        <v>159</v>
      </c>
      <c r="D458" s="22" t="s">
        <v>285</v>
      </c>
      <c r="E458" s="22" t="s">
        <v>672</v>
      </c>
      <c r="F458" s="22" t="s">
        <v>129</v>
      </c>
      <c r="G458" s="34">
        <v>42981</v>
      </c>
      <c r="H458" s="22" t="s">
        <v>355</v>
      </c>
      <c r="I458" s="22" t="s">
        <v>356</v>
      </c>
      <c r="J458" s="22"/>
      <c r="K458" s="22"/>
      <c r="L458" s="22"/>
      <c r="M458" s="22"/>
      <c r="N458" s="22"/>
      <c r="O458" s="22"/>
      <c r="P458" s="22"/>
      <c r="Q458" s="22"/>
      <c r="R458" s="22"/>
      <c r="S458" s="22"/>
      <c r="T458" s="22"/>
      <c r="U458" s="22"/>
      <c r="V458" s="27" t="s">
        <v>673</v>
      </c>
      <c r="W458" s="22"/>
      <c r="X458" s="22"/>
      <c r="Y458" s="22"/>
      <c r="Z458" s="22"/>
    </row>
    <row r="459" spans="1:26" ht="68" x14ac:dyDescent="0.2">
      <c r="A459" t="s">
        <v>1507</v>
      </c>
      <c r="B459" s="64">
        <v>259</v>
      </c>
      <c r="C459" s="63" t="s">
        <v>250</v>
      </c>
      <c r="D459" s="22" t="s">
        <v>285</v>
      </c>
      <c r="E459" s="22" t="s">
        <v>674</v>
      </c>
      <c r="F459" s="22" t="s">
        <v>675</v>
      </c>
      <c r="G459" s="34">
        <v>42981</v>
      </c>
      <c r="H459" s="22" t="s">
        <v>305</v>
      </c>
      <c r="I459" s="22" t="s">
        <v>606</v>
      </c>
      <c r="J459" s="22"/>
      <c r="K459" s="22"/>
      <c r="L459" s="22"/>
      <c r="M459" s="22"/>
      <c r="N459" s="22"/>
      <c r="O459" s="22"/>
      <c r="P459" s="22"/>
      <c r="Q459" s="22"/>
      <c r="R459" s="22"/>
      <c r="S459" s="22"/>
      <c r="T459" s="22"/>
      <c r="U459" s="22"/>
      <c r="V459" s="27" t="s">
        <v>676</v>
      </c>
      <c r="W459" s="22"/>
      <c r="X459" s="22"/>
      <c r="Y459" s="22"/>
      <c r="Z459" s="22"/>
    </row>
    <row r="460" spans="1:26" ht="85" x14ac:dyDescent="0.2">
      <c r="A460" t="s">
        <v>1507</v>
      </c>
      <c r="B460" s="40">
        <v>260</v>
      </c>
      <c r="C460" s="32" t="s">
        <v>250</v>
      </c>
      <c r="D460" s="22" t="s">
        <v>285</v>
      </c>
      <c r="E460" s="22" t="s">
        <v>677</v>
      </c>
      <c r="F460" s="22" t="s">
        <v>678</v>
      </c>
      <c r="G460" s="34">
        <v>42981</v>
      </c>
      <c r="H460" s="22" t="s">
        <v>305</v>
      </c>
      <c r="I460" s="22" t="s">
        <v>606</v>
      </c>
      <c r="J460" s="22"/>
      <c r="K460" s="22"/>
      <c r="L460" s="22"/>
      <c r="M460" s="22"/>
      <c r="N460" s="22"/>
      <c r="O460" s="22"/>
      <c r="P460" s="22"/>
      <c r="Q460" s="22"/>
      <c r="R460" s="22"/>
      <c r="S460" s="22"/>
      <c r="T460" s="22"/>
      <c r="U460" s="22"/>
      <c r="V460" s="27" t="s">
        <v>676</v>
      </c>
      <c r="W460" s="22"/>
      <c r="X460" s="22"/>
      <c r="Y460" s="25" t="s">
        <v>849</v>
      </c>
      <c r="Z460" s="22"/>
    </row>
    <row r="461" spans="1:26" ht="136" x14ac:dyDescent="0.2">
      <c r="A461" t="s">
        <v>1507</v>
      </c>
      <c r="B461" s="40" t="s">
        <v>821</v>
      </c>
      <c r="C461" s="32" t="s">
        <v>250</v>
      </c>
      <c r="D461" s="22" t="s">
        <v>285</v>
      </c>
      <c r="E461" s="22" t="s">
        <v>679</v>
      </c>
      <c r="F461" s="22" t="s">
        <v>680</v>
      </c>
      <c r="G461" s="34">
        <v>42981</v>
      </c>
      <c r="H461" s="22" t="s">
        <v>305</v>
      </c>
      <c r="I461" s="22" t="s">
        <v>356</v>
      </c>
      <c r="J461" s="22"/>
      <c r="K461" s="22"/>
      <c r="L461" s="22"/>
      <c r="M461" s="22"/>
      <c r="N461" s="22"/>
      <c r="O461" s="22"/>
      <c r="P461" s="22"/>
      <c r="Q461" s="22"/>
      <c r="R461" s="22"/>
      <c r="S461" s="22"/>
      <c r="T461" s="22"/>
      <c r="U461" s="22"/>
      <c r="V461" s="27" t="s">
        <v>676</v>
      </c>
      <c r="W461" s="22"/>
      <c r="X461" s="22"/>
      <c r="Y461" s="25" t="s">
        <v>845</v>
      </c>
      <c r="Z461" s="22"/>
    </row>
    <row r="462" spans="1:26" ht="68" x14ac:dyDescent="0.2">
      <c r="A462" t="s">
        <v>1507</v>
      </c>
      <c r="B462" s="40" t="s">
        <v>822</v>
      </c>
      <c r="C462" s="32" t="s">
        <v>250</v>
      </c>
      <c r="D462" s="22" t="s">
        <v>285</v>
      </c>
      <c r="E462" s="22" t="s">
        <v>674</v>
      </c>
      <c r="F462" s="22" t="s">
        <v>678</v>
      </c>
      <c r="G462" s="34">
        <v>42981</v>
      </c>
      <c r="H462" s="22" t="s">
        <v>305</v>
      </c>
      <c r="I462" s="22" t="s">
        <v>356</v>
      </c>
      <c r="J462" s="22"/>
      <c r="K462" s="22"/>
      <c r="L462" s="22"/>
      <c r="M462" s="22"/>
      <c r="N462" s="22"/>
      <c r="O462" s="22"/>
      <c r="P462" s="22"/>
      <c r="Q462" s="22"/>
      <c r="R462" s="22"/>
      <c r="S462" s="22"/>
      <c r="T462" s="22"/>
      <c r="U462" s="22"/>
      <c r="V462" s="27" t="s">
        <v>676</v>
      </c>
      <c r="W462" s="22"/>
      <c r="X462" s="22"/>
      <c r="Y462" s="25" t="s">
        <v>834</v>
      </c>
      <c r="Z462" s="22"/>
    </row>
    <row r="463" spans="1:26" ht="68" x14ac:dyDescent="0.2">
      <c r="A463" t="s">
        <v>1507</v>
      </c>
      <c r="B463" s="39" t="s">
        <v>823</v>
      </c>
      <c r="C463" s="22" t="s">
        <v>250</v>
      </c>
      <c r="D463" s="22" t="s">
        <v>285</v>
      </c>
      <c r="E463" s="22" t="s">
        <v>674</v>
      </c>
      <c r="F463" s="22" t="s">
        <v>678</v>
      </c>
      <c r="G463" s="34">
        <v>42981</v>
      </c>
      <c r="H463" s="22" t="s">
        <v>305</v>
      </c>
      <c r="I463" s="22" t="s">
        <v>356</v>
      </c>
      <c r="J463" s="22"/>
      <c r="K463" s="22"/>
      <c r="L463" s="22"/>
      <c r="M463" s="22"/>
      <c r="N463" s="22"/>
      <c r="O463" s="22"/>
      <c r="P463" s="22"/>
      <c r="Q463" s="22"/>
      <c r="R463" s="22"/>
      <c r="S463" s="22"/>
      <c r="T463" s="22"/>
      <c r="U463" s="22"/>
      <c r="V463" s="27" t="s">
        <v>676</v>
      </c>
      <c r="W463" s="22"/>
      <c r="X463" s="22"/>
      <c r="Y463" s="22"/>
      <c r="Z463" s="22"/>
    </row>
    <row r="464" spans="1:26" ht="68" x14ac:dyDescent="0.2">
      <c r="A464" t="s">
        <v>1507</v>
      </c>
      <c r="B464" s="40" t="s">
        <v>824</v>
      </c>
      <c r="C464" s="32" t="s">
        <v>272</v>
      </c>
      <c r="D464" s="22" t="s">
        <v>285</v>
      </c>
      <c r="E464" s="27" t="s">
        <v>508</v>
      </c>
      <c r="F464" s="22" t="s">
        <v>509</v>
      </c>
      <c r="G464" s="34">
        <v>42981</v>
      </c>
      <c r="H464" s="22" t="s">
        <v>305</v>
      </c>
      <c r="I464" s="22" t="s">
        <v>356</v>
      </c>
      <c r="J464" s="22"/>
      <c r="K464" s="22"/>
      <c r="L464" s="22"/>
      <c r="M464" s="22"/>
      <c r="N464" s="22"/>
      <c r="O464" s="22"/>
      <c r="P464" s="22"/>
      <c r="Q464" s="22"/>
      <c r="R464" s="22"/>
      <c r="S464" s="22"/>
      <c r="T464" s="22"/>
      <c r="U464" s="22"/>
      <c r="V464" s="27" t="s">
        <v>617</v>
      </c>
      <c r="W464" s="22"/>
      <c r="X464" s="22"/>
      <c r="Y464" s="25" t="s">
        <v>857</v>
      </c>
      <c r="Z464" s="22"/>
    </row>
    <row r="465" spans="1:26" ht="68" x14ac:dyDescent="0.2">
      <c r="A465" t="s">
        <v>1507</v>
      </c>
      <c r="B465" s="39" t="s">
        <v>825</v>
      </c>
      <c r="C465" s="22" t="s">
        <v>272</v>
      </c>
      <c r="D465" s="22" t="s">
        <v>285</v>
      </c>
      <c r="E465" s="27" t="s">
        <v>508</v>
      </c>
      <c r="F465" s="22" t="s">
        <v>509</v>
      </c>
      <c r="G465" s="34">
        <v>42981</v>
      </c>
      <c r="H465" s="22" t="s">
        <v>305</v>
      </c>
      <c r="I465" s="22" t="s">
        <v>356</v>
      </c>
      <c r="J465" s="22"/>
      <c r="K465" s="22"/>
      <c r="L465" s="22"/>
      <c r="M465" s="22"/>
      <c r="N465" s="22"/>
      <c r="O465" s="22"/>
      <c r="P465" s="22"/>
      <c r="Q465" s="22"/>
      <c r="R465" s="22"/>
      <c r="S465" s="22"/>
      <c r="T465" s="22"/>
      <c r="U465" s="22"/>
      <c r="V465" s="27" t="s">
        <v>617</v>
      </c>
      <c r="W465" s="22"/>
      <c r="X465" s="22"/>
      <c r="Y465" s="22"/>
      <c r="Z465" s="22"/>
    </row>
    <row r="466" spans="1:26" ht="68" x14ac:dyDescent="0.2">
      <c r="A466" t="s">
        <v>1507</v>
      </c>
      <c r="B466" s="39" t="s">
        <v>826</v>
      </c>
      <c r="C466" s="22" t="s">
        <v>272</v>
      </c>
      <c r="D466" s="22" t="s">
        <v>285</v>
      </c>
      <c r="E466" s="27" t="s">
        <v>508</v>
      </c>
      <c r="F466" s="22" t="s">
        <v>509</v>
      </c>
      <c r="G466" s="34">
        <v>42981</v>
      </c>
      <c r="H466" s="22" t="s">
        <v>305</v>
      </c>
      <c r="I466" s="22" t="s">
        <v>356</v>
      </c>
      <c r="J466" s="22"/>
      <c r="K466" s="22"/>
      <c r="L466" s="22"/>
      <c r="M466" s="22"/>
      <c r="N466" s="22"/>
      <c r="O466" s="22"/>
      <c r="P466" s="22"/>
      <c r="Q466" s="22"/>
      <c r="R466" s="22"/>
      <c r="S466" s="22"/>
      <c r="T466" s="22"/>
      <c r="U466" s="22"/>
      <c r="V466" s="27" t="s">
        <v>617</v>
      </c>
      <c r="W466" s="22"/>
      <c r="X466" s="22"/>
      <c r="Y466" s="22"/>
      <c r="Z466" s="22"/>
    </row>
    <row r="467" spans="1:26" ht="187" x14ac:dyDescent="0.2">
      <c r="A467" t="s">
        <v>1507</v>
      </c>
      <c r="B467" s="46" t="s">
        <v>764</v>
      </c>
      <c r="C467" s="32" t="s">
        <v>468</v>
      </c>
      <c r="D467" s="22" t="s">
        <v>285</v>
      </c>
      <c r="E467" s="22" t="s">
        <v>858</v>
      </c>
      <c r="F467" s="22" t="s">
        <v>470</v>
      </c>
      <c r="G467" s="34">
        <v>42828</v>
      </c>
      <c r="H467" s="22" t="s">
        <v>355</v>
      </c>
      <c r="I467" s="22" t="s">
        <v>356</v>
      </c>
      <c r="J467" s="22"/>
      <c r="K467" s="22"/>
      <c r="L467" s="22"/>
      <c r="M467" s="22"/>
      <c r="N467" s="22"/>
      <c r="O467" s="22"/>
      <c r="P467" s="22"/>
      <c r="Q467" s="22"/>
      <c r="R467" s="22"/>
      <c r="S467" s="22"/>
      <c r="T467" s="22"/>
      <c r="U467" s="22"/>
      <c r="V467" s="22" t="s">
        <v>478</v>
      </c>
      <c r="W467" s="22"/>
      <c r="X467" s="22"/>
      <c r="Y467" s="25" t="s">
        <v>857</v>
      </c>
      <c r="Z467" s="25" t="s">
        <v>859</v>
      </c>
    </row>
    <row r="468" spans="1:26" ht="136" x14ac:dyDescent="0.2">
      <c r="A468" t="s">
        <v>1508</v>
      </c>
      <c r="B468" s="59">
        <v>300</v>
      </c>
      <c r="C468" s="50" t="s">
        <v>1071</v>
      </c>
      <c r="D468" s="50">
        <v>110</v>
      </c>
      <c r="E468" s="57"/>
      <c r="F468" s="57"/>
      <c r="G468" s="50" t="s">
        <v>1072</v>
      </c>
      <c r="H468" s="50" t="s">
        <v>1067</v>
      </c>
      <c r="I468" s="50" t="s">
        <v>1073</v>
      </c>
      <c r="P468" s="57"/>
      <c r="Q468" s="57"/>
      <c r="R468" s="57"/>
      <c r="S468" s="57"/>
      <c r="T468" s="50" t="s">
        <v>927</v>
      </c>
      <c r="V468" s="50" t="s">
        <v>1074</v>
      </c>
    </row>
    <row r="469" spans="1:26" ht="34" x14ac:dyDescent="0.2">
      <c r="A469" t="s">
        <v>1508</v>
      </c>
      <c r="B469" s="50">
        <v>301</v>
      </c>
      <c r="C469" s="50" t="s">
        <v>272</v>
      </c>
      <c r="D469" s="50"/>
      <c r="E469" s="58" t="s">
        <v>508</v>
      </c>
      <c r="F469" s="50" t="s">
        <v>1057</v>
      </c>
      <c r="G469" s="50" t="s">
        <v>1059</v>
      </c>
      <c r="H469" s="50" t="s">
        <v>1060</v>
      </c>
      <c r="I469" s="50" t="s">
        <v>1062</v>
      </c>
      <c r="P469" s="50"/>
      <c r="Q469" s="50"/>
      <c r="R469" s="50"/>
      <c r="S469" s="50"/>
      <c r="T469" s="50" t="s">
        <v>927</v>
      </c>
      <c r="V469" s="50"/>
    </row>
    <row r="470" spans="1:26" ht="34" x14ac:dyDescent="0.2">
      <c r="A470" t="s">
        <v>1508</v>
      </c>
      <c r="B470" s="50">
        <v>302</v>
      </c>
      <c r="C470" s="50" t="s">
        <v>272</v>
      </c>
      <c r="D470" s="50"/>
      <c r="E470" s="58" t="s">
        <v>508</v>
      </c>
      <c r="F470" s="50" t="s">
        <v>1057</v>
      </c>
      <c r="G470" s="50" t="s">
        <v>1059</v>
      </c>
      <c r="H470" s="50" t="s">
        <v>1060</v>
      </c>
      <c r="I470" s="50" t="s">
        <v>1062</v>
      </c>
      <c r="P470" s="50"/>
      <c r="Q470" s="50"/>
      <c r="R470" s="50"/>
      <c r="S470" s="50"/>
      <c r="T470" s="50" t="s">
        <v>927</v>
      </c>
      <c r="V470" s="50"/>
    </row>
    <row r="471" spans="1:26" ht="34" x14ac:dyDescent="0.2">
      <c r="A471" t="s">
        <v>1508</v>
      </c>
      <c r="B471" s="50">
        <v>303</v>
      </c>
      <c r="C471" s="50" t="s">
        <v>272</v>
      </c>
      <c r="D471" s="50"/>
      <c r="E471" s="58" t="s">
        <v>508</v>
      </c>
      <c r="F471" s="50" t="s">
        <v>1057</v>
      </c>
      <c r="G471" s="50" t="s">
        <v>1059</v>
      </c>
      <c r="H471" s="50" t="s">
        <v>1060</v>
      </c>
      <c r="I471" s="50" t="s">
        <v>1062</v>
      </c>
      <c r="P471" s="50"/>
      <c r="Q471" s="50"/>
      <c r="R471" s="50"/>
      <c r="S471" s="50"/>
      <c r="T471" s="50" t="s">
        <v>927</v>
      </c>
      <c r="V471" s="50"/>
    </row>
    <row r="472" spans="1:26" ht="68" x14ac:dyDescent="0.2">
      <c r="A472" t="s">
        <v>1508</v>
      </c>
      <c r="B472" s="50">
        <v>304</v>
      </c>
      <c r="C472" s="22" t="s">
        <v>392</v>
      </c>
      <c r="D472" s="50"/>
      <c r="E472" s="58" t="s">
        <v>508</v>
      </c>
      <c r="F472" s="50" t="s">
        <v>1057</v>
      </c>
      <c r="G472" s="50" t="s">
        <v>1059</v>
      </c>
      <c r="H472" s="50" t="s">
        <v>1060</v>
      </c>
      <c r="I472" s="50" t="s">
        <v>1063</v>
      </c>
      <c r="P472" s="50"/>
      <c r="Q472" s="50"/>
      <c r="R472" s="50"/>
      <c r="S472" s="50"/>
      <c r="T472" s="50" t="s">
        <v>927</v>
      </c>
      <c r="V472" s="50"/>
    </row>
    <row r="473" spans="1:26" ht="68" x14ac:dyDescent="0.2">
      <c r="A473" t="s">
        <v>1508</v>
      </c>
      <c r="B473" s="50">
        <v>305</v>
      </c>
      <c r="C473" s="50" t="s">
        <v>272</v>
      </c>
      <c r="D473" s="50"/>
      <c r="E473" s="58" t="s">
        <v>508</v>
      </c>
      <c r="F473" s="50" t="s">
        <v>1057</v>
      </c>
      <c r="G473" s="50" t="s">
        <v>1059</v>
      </c>
      <c r="H473" s="50" t="s">
        <v>1060</v>
      </c>
      <c r="I473" s="50" t="s">
        <v>1064</v>
      </c>
      <c r="P473" s="50"/>
      <c r="Q473" s="50"/>
      <c r="R473" s="50"/>
      <c r="S473" s="50"/>
      <c r="T473" s="50" t="s">
        <v>927</v>
      </c>
      <c r="V473" s="50"/>
    </row>
    <row r="474" spans="1:26" ht="68" x14ac:dyDescent="0.2">
      <c r="A474" t="s">
        <v>1508</v>
      </c>
      <c r="B474" s="50">
        <v>306</v>
      </c>
      <c r="C474" s="50" t="s">
        <v>272</v>
      </c>
      <c r="D474" s="50"/>
      <c r="E474" s="58" t="s">
        <v>508</v>
      </c>
      <c r="F474" s="50" t="s">
        <v>1057</v>
      </c>
      <c r="G474" s="50" t="s">
        <v>1059</v>
      </c>
      <c r="H474" s="50" t="s">
        <v>1060</v>
      </c>
      <c r="I474" s="50" t="s">
        <v>1064</v>
      </c>
      <c r="P474" s="50"/>
      <c r="Q474" s="50"/>
      <c r="R474" s="50"/>
      <c r="S474" s="50"/>
      <c r="T474" s="50" t="s">
        <v>927</v>
      </c>
      <c r="V474" s="50"/>
    </row>
    <row r="475" spans="1:26" ht="68" x14ac:dyDescent="0.2">
      <c r="A475" t="s">
        <v>1508</v>
      </c>
      <c r="B475" s="50">
        <v>307</v>
      </c>
      <c r="C475" s="50" t="s">
        <v>272</v>
      </c>
      <c r="D475" s="50"/>
      <c r="E475" s="58" t="s">
        <v>508</v>
      </c>
      <c r="F475" s="50" t="s">
        <v>1057</v>
      </c>
      <c r="G475" s="50" t="s">
        <v>1059</v>
      </c>
      <c r="H475" s="50" t="s">
        <v>1060</v>
      </c>
      <c r="I475" s="50" t="s">
        <v>1064</v>
      </c>
      <c r="P475" s="50"/>
      <c r="Q475" s="50"/>
      <c r="R475" s="50"/>
      <c r="S475" s="50"/>
      <c r="T475" s="50" t="s">
        <v>927</v>
      </c>
      <c r="V475" s="50"/>
    </row>
    <row r="476" spans="1:26" ht="68" x14ac:dyDescent="0.2">
      <c r="A476" t="s">
        <v>1508</v>
      </c>
      <c r="B476" s="50">
        <v>308</v>
      </c>
      <c r="C476" s="50" t="s">
        <v>1068</v>
      </c>
      <c r="D476" s="50"/>
      <c r="E476" s="50" t="s">
        <v>1065</v>
      </c>
      <c r="F476" s="50" t="s">
        <v>1066</v>
      </c>
      <c r="G476" s="50" t="s">
        <v>1059</v>
      </c>
      <c r="H476" s="50" t="s">
        <v>1067</v>
      </c>
      <c r="I476" s="50" t="s">
        <v>1064</v>
      </c>
      <c r="P476" s="50"/>
      <c r="Q476" s="50"/>
      <c r="R476" s="50"/>
      <c r="S476" s="50"/>
      <c r="T476" s="50" t="s">
        <v>927</v>
      </c>
      <c r="V476" s="50"/>
    </row>
    <row r="477" spans="1:26" ht="221" x14ac:dyDescent="0.2">
      <c r="A477" t="s">
        <v>1508</v>
      </c>
      <c r="B477" s="50">
        <v>309</v>
      </c>
      <c r="C477" s="50" t="s">
        <v>1069</v>
      </c>
      <c r="D477" s="50"/>
      <c r="E477" s="50" t="s">
        <v>1065</v>
      </c>
      <c r="F477" s="50" t="s">
        <v>1066</v>
      </c>
      <c r="G477" s="50" t="s">
        <v>1059</v>
      </c>
      <c r="H477" s="50" t="s">
        <v>1067</v>
      </c>
      <c r="I477" s="50" t="s">
        <v>230</v>
      </c>
      <c r="P477" s="50"/>
      <c r="Q477" s="50"/>
      <c r="R477" s="50"/>
      <c r="S477" s="50" t="s">
        <v>927</v>
      </c>
      <c r="T477" s="50"/>
      <c r="V477" s="50" t="s">
        <v>1070</v>
      </c>
    </row>
    <row r="478" spans="1:26" ht="221" x14ac:dyDescent="0.2">
      <c r="A478" t="s">
        <v>1508</v>
      </c>
      <c r="B478" s="50">
        <v>310</v>
      </c>
      <c r="C478" s="50" t="s">
        <v>1069</v>
      </c>
      <c r="D478" s="50"/>
      <c r="E478" s="50" t="s">
        <v>1065</v>
      </c>
      <c r="F478" s="50" t="s">
        <v>1066</v>
      </c>
      <c r="G478" s="50" t="s">
        <v>1059</v>
      </c>
      <c r="H478" s="50" t="s">
        <v>1067</v>
      </c>
      <c r="I478" s="50" t="s">
        <v>1064</v>
      </c>
      <c r="P478" s="50"/>
      <c r="Q478" s="50"/>
      <c r="R478" s="50"/>
      <c r="S478" s="50" t="s">
        <v>927</v>
      </c>
      <c r="T478" s="50"/>
      <c r="V478" s="50" t="s">
        <v>1070</v>
      </c>
    </row>
    <row r="479" spans="1:26" ht="221" x14ac:dyDescent="0.2">
      <c r="A479" t="s">
        <v>1508</v>
      </c>
      <c r="B479" s="50">
        <v>311</v>
      </c>
      <c r="C479" s="50" t="s">
        <v>1069</v>
      </c>
      <c r="D479" s="50"/>
      <c r="E479" s="50" t="s">
        <v>1065</v>
      </c>
      <c r="F479" s="50" t="s">
        <v>1066</v>
      </c>
      <c r="G479" s="50" t="s">
        <v>1059</v>
      </c>
      <c r="H479" s="50" t="s">
        <v>1067</v>
      </c>
      <c r="I479" s="50" t="s">
        <v>1064</v>
      </c>
      <c r="P479" s="50"/>
      <c r="Q479" s="50"/>
      <c r="R479" s="50"/>
      <c r="S479" s="50" t="s">
        <v>927</v>
      </c>
      <c r="T479" s="50"/>
      <c r="V479" s="50" t="s">
        <v>1070</v>
      </c>
    </row>
    <row r="480" spans="1:26" ht="221" x14ac:dyDescent="0.2">
      <c r="A480" t="s">
        <v>1508</v>
      </c>
      <c r="B480" s="50">
        <v>312</v>
      </c>
      <c r="C480" s="50" t="s">
        <v>1069</v>
      </c>
      <c r="D480" s="50"/>
      <c r="E480" s="50" t="s">
        <v>1065</v>
      </c>
      <c r="F480" s="50" t="s">
        <v>1066</v>
      </c>
      <c r="G480" s="50" t="s">
        <v>1059</v>
      </c>
      <c r="H480" s="50" t="s">
        <v>1067</v>
      </c>
      <c r="I480" s="50" t="s">
        <v>1064</v>
      </c>
      <c r="P480" s="50"/>
      <c r="Q480" s="50"/>
      <c r="R480" s="50"/>
      <c r="S480" s="50" t="s">
        <v>927</v>
      </c>
      <c r="T480" s="50"/>
      <c r="V480" s="50" t="s">
        <v>1070</v>
      </c>
    </row>
    <row r="481" spans="1:22" ht="68" x14ac:dyDescent="0.2">
      <c r="A481" t="s">
        <v>1508</v>
      </c>
      <c r="B481" s="50">
        <v>313</v>
      </c>
      <c r="C481" s="50" t="s">
        <v>1068</v>
      </c>
      <c r="D481" s="50"/>
      <c r="E481" s="50" t="s">
        <v>1065</v>
      </c>
      <c r="F481" s="50" t="s">
        <v>1066</v>
      </c>
      <c r="G481" s="50" t="s">
        <v>1059</v>
      </c>
      <c r="H481" s="50" t="s">
        <v>1067</v>
      </c>
      <c r="I481" s="50" t="s">
        <v>1064</v>
      </c>
      <c r="P481" s="50"/>
      <c r="Q481" s="50"/>
      <c r="R481" s="50"/>
      <c r="S481" s="50"/>
      <c r="T481" s="50" t="s">
        <v>927</v>
      </c>
      <c r="V481" s="50"/>
    </row>
    <row r="482" spans="1:22" ht="102" x14ac:dyDescent="0.2">
      <c r="A482" t="s">
        <v>1508</v>
      </c>
      <c r="B482" s="50">
        <v>314</v>
      </c>
      <c r="C482" s="50" t="s">
        <v>272</v>
      </c>
      <c r="D482" s="50"/>
      <c r="E482" s="58" t="s">
        <v>508</v>
      </c>
      <c r="F482" s="50" t="s">
        <v>1057</v>
      </c>
      <c r="G482" s="50" t="s">
        <v>1059</v>
      </c>
      <c r="H482" s="50" t="s">
        <v>1060</v>
      </c>
      <c r="I482" s="50" t="s">
        <v>263</v>
      </c>
      <c r="P482" s="50"/>
      <c r="Q482" s="50"/>
      <c r="R482" s="50"/>
      <c r="S482" s="50"/>
      <c r="T482" s="50" t="s">
        <v>927</v>
      </c>
      <c r="V482" s="50" t="s">
        <v>1075</v>
      </c>
    </row>
    <row r="483" spans="1:22" ht="51" x14ac:dyDescent="0.2">
      <c r="A483" t="s">
        <v>1508</v>
      </c>
      <c r="B483" s="50">
        <v>315</v>
      </c>
      <c r="C483" s="22" t="s">
        <v>250</v>
      </c>
      <c r="D483" s="50">
        <v>120</v>
      </c>
      <c r="E483" s="50" t="s">
        <v>1076</v>
      </c>
      <c r="F483" s="50" t="s">
        <v>1077</v>
      </c>
      <c r="G483" s="50" t="s">
        <v>1078</v>
      </c>
      <c r="H483" s="50" t="s">
        <v>1060</v>
      </c>
      <c r="I483" s="50" t="s">
        <v>1063</v>
      </c>
      <c r="P483" s="50"/>
      <c r="Q483" s="50"/>
      <c r="R483" s="50"/>
      <c r="S483" s="50"/>
      <c r="T483" s="50" t="s">
        <v>927</v>
      </c>
      <c r="V483" s="50"/>
    </row>
    <row r="484" spans="1:22" ht="51" x14ac:dyDescent="0.2">
      <c r="A484" t="s">
        <v>1508</v>
      </c>
      <c r="B484" s="50">
        <v>316</v>
      </c>
      <c r="C484" s="22" t="s">
        <v>250</v>
      </c>
      <c r="D484" s="50">
        <v>121</v>
      </c>
      <c r="E484" s="50" t="s">
        <v>1076</v>
      </c>
      <c r="F484" s="50" t="s">
        <v>1077</v>
      </c>
      <c r="G484" s="50" t="s">
        <v>1078</v>
      </c>
      <c r="H484" s="50" t="s">
        <v>1060</v>
      </c>
      <c r="I484" s="50" t="s">
        <v>1063</v>
      </c>
      <c r="P484" s="50"/>
      <c r="Q484" s="50"/>
      <c r="R484" s="50"/>
      <c r="S484" s="50"/>
      <c r="T484" s="50" t="s">
        <v>927</v>
      </c>
      <c r="V484" s="50"/>
    </row>
    <row r="485" spans="1:22" ht="68" x14ac:dyDescent="0.2">
      <c r="A485" t="s">
        <v>1508</v>
      </c>
      <c r="B485" s="50">
        <v>317</v>
      </c>
      <c r="C485" s="22" t="s">
        <v>250</v>
      </c>
      <c r="D485" s="50">
        <v>119</v>
      </c>
      <c r="E485" s="50" t="s">
        <v>1079</v>
      </c>
      <c r="F485" s="50" t="s">
        <v>1080</v>
      </c>
      <c r="G485" s="50" t="s">
        <v>1078</v>
      </c>
      <c r="H485" s="50" t="s">
        <v>1060</v>
      </c>
      <c r="I485" s="50" t="s">
        <v>1064</v>
      </c>
      <c r="P485" s="50"/>
      <c r="Q485" s="50"/>
      <c r="R485" s="50"/>
      <c r="S485" s="50"/>
      <c r="T485" s="50" t="s">
        <v>927</v>
      </c>
      <c r="V485" s="50"/>
    </row>
    <row r="486" spans="1:22" ht="68" x14ac:dyDescent="0.2">
      <c r="A486" t="s">
        <v>1508</v>
      </c>
      <c r="B486" s="50">
        <v>318</v>
      </c>
      <c r="C486" s="22" t="s">
        <v>250</v>
      </c>
      <c r="D486" s="50">
        <v>119</v>
      </c>
      <c r="E486" s="50" t="s">
        <v>1079</v>
      </c>
      <c r="F486" s="50" t="s">
        <v>1080</v>
      </c>
      <c r="G486" s="50" t="s">
        <v>1078</v>
      </c>
      <c r="H486" s="50" t="s">
        <v>1060</v>
      </c>
      <c r="I486" s="50" t="s">
        <v>1064</v>
      </c>
      <c r="P486" s="50"/>
      <c r="Q486" s="50"/>
      <c r="R486" s="50"/>
      <c r="S486" s="50"/>
      <c r="T486" s="50" t="s">
        <v>927</v>
      </c>
      <c r="V486" s="50"/>
    </row>
    <row r="487" spans="1:22" ht="68" x14ac:dyDescent="0.2">
      <c r="A487" t="s">
        <v>1508</v>
      </c>
      <c r="B487" s="50">
        <v>319</v>
      </c>
      <c r="C487" s="26" t="s">
        <v>250</v>
      </c>
      <c r="D487" s="60">
        <v>119</v>
      </c>
      <c r="E487" s="60" t="s">
        <v>1079</v>
      </c>
      <c r="F487" s="60" t="s">
        <v>1080</v>
      </c>
      <c r="G487" s="60" t="s">
        <v>1078</v>
      </c>
      <c r="H487" s="60" t="s">
        <v>1060</v>
      </c>
      <c r="I487" s="60" t="s">
        <v>1064</v>
      </c>
      <c r="P487" s="60"/>
      <c r="Q487" s="60"/>
      <c r="R487" s="60"/>
      <c r="S487" s="60"/>
      <c r="T487" s="60" t="s">
        <v>927</v>
      </c>
      <c r="V487" s="50"/>
    </row>
    <row r="488" spans="1:22" ht="68" x14ac:dyDescent="0.2">
      <c r="A488" t="s">
        <v>1508</v>
      </c>
      <c r="B488" s="50">
        <v>320</v>
      </c>
      <c r="C488" s="26" t="s">
        <v>250</v>
      </c>
      <c r="D488" s="50">
        <v>121</v>
      </c>
      <c r="E488" s="50" t="s">
        <v>1076</v>
      </c>
      <c r="F488" s="50" t="s">
        <v>1077</v>
      </c>
      <c r="G488" s="50" t="s">
        <v>1078</v>
      </c>
      <c r="H488" s="50" t="s">
        <v>1060</v>
      </c>
      <c r="I488" s="60" t="s">
        <v>1064</v>
      </c>
      <c r="P488" s="60"/>
      <c r="Q488" s="60"/>
      <c r="R488" s="60"/>
      <c r="S488" s="60"/>
      <c r="T488" s="60" t="s">
        <v>927</v>
      </c>
      <c r="V488" s="50"/>
    </row>
    <row r="489" spans="1:22" ht="51" x14ac:dyDescent="0.2">
      <c r="A489" t="s">
        <v>1508</v>
      </c>
      <c r="B489" s="50">
        <v>321</v>
      </c>
      <c r="C489" s="22" t="s">
        <v>248</v>
      </c>
      <c r="D489" s="50">
        <v>122</v>
      </c>
      <c r="E489" s="50" t="s">
        <v>1081</v>
      </c>
      <c r="F489" s="50" t="s">
        <v>1082</v>
      </c>
      <c r="G489" s="50" t="s">
        <v>1078</v>
      </c>
      <c r="H489" s="50" t="s">
        <v>1088</v>
      </c>
      <c r="I489" s="50" t="s">
        <v>1063</v>
      </c>
      <c r="P489" s="50"/>
      <c r="Q489" s="50"/>
      <c r="R489" s="50"/>
      <c r="S489" s="50"/>
      <c r="T489" s="50" t="s">
        <v>927</v>
      </c>
      <c r="V489" s="50" t="s">
        <v>1084</v>
      </c>
    </row>
    <row r="490" spans="1:22" ht="119" x14ac:dyDescent="0.2">
      <c r="A490" t="s">
        <v>1508</v>
      </c>
      <c r="B490" s="50">
        <v>322</v>
      </c>
      <c r="C490" s="22" t="s">
        <v>248</v>
      </c>
      <c r="D490" s="50">
        <v>122</v>
      </c>
      <c r="E490" s="50" t="s">
        <v>1081</v>
      </c>
      <c r="F490" s="50" t="s">
        <v>1082</v>
      </c>
      <c r="G490" s="50" t="s">
        <v>1078</v>
      </c>
      <c r="H490" s="50" t="s">
        <v>1088</v>
      </c>
      <c r="I490" s="50" t="s">
        <v>230</v>
      </c>
      <c r="P490" s="50"/>
      <c r="Q490" s="50"/>
      <c r="R490" s="50"/>
      <c r="S490" s="50"/>
      <c r="T490" s="50" t="s">
        <v>927</v>
      </c>
      <c r="V490" s="50" t="s">
        <v>1083</v>
      </c>
    </row>
    <row r="491" spans="1:22" ht="68" x14ac:dyDescent="0.2">
      <c r="A491" t="s">
        <v>1508</v>
      </c>
      <c r="B491" s="50">
        <v>323</v>
      </c>
      <c r="C491" s="22" t="s">
        <v>248</v>
      </c>
      <c r="D491" s="50">
        <v>122</v>
      </c>
      <c r="E491" s="50" t="s">
        <v>1081</v>
      </c>
      <c r="F491" s="50" t="s">
        <v>1082</v>
      </c>
      <c r="G491" s="50" t="s">
        <v>1078</v>
      </c>
      <c r="H491" s="50" t="s">
        <v>1088</v>
      </c>
      <c r="I491" s="60" t="s">
        <v>1064</v>
      </c>
      <c r="P491" s="50"/>
      <c r="Q491" s="50"/>
      <c r="R491" s="50"/>
      <c r="S491" s="50"/>
      <c r="T491" s="50" t="s">
        <v>927</v>
      </c>
      <c r="V491" s="50"/>
    </row>
    <row r="492" spans="1:22" ht="68" x14ac:dyDescent="0.2">
      <c r="A492" t="s">
        <v>1508</v>
      </c>
      <c r="B492" s="50">
        <v>324</v>
      </c>
      <c r="C492" s="22" t="s">
        <v>248</v>
      </c>
      <c r="D492" s="50">
        <v>122</v>
      </c>
      <c r="E492" s="50" t="s">
        <v>1081</v>
      </c>
      <c r="F492" s="50" t="s">
        <v>1082</v>
      </c>
      <c r="G492" s="50" t="s">
        <v>1078</v>
      </c>
      <c r="H492" s="50" t="s">
        <v>1088</v>
      </c>
      <c r="I492" s="60" t="s">
        <v>1064</v>
      </c>
      <c r="P492" s="50"/>
      <c r="Q492" s="50"/>
      <c r="R492" s="50"/>
      <c r="S492" s="50"/>
      <c r="T492" s="50" t="s">
        <v>927</v>
      </c>
      <c r="V492" s="50"/>
    </row>
    <row r="493" spans="1:22" ht="51" x14ac:dyDescent="0.2">
      <c r="A493" t="s">
        <v>1508</v>
      </c>
      <c r="B493" s="50">
        <v>325</v>
      </c>
      <c r="C493" s="50" t="s">
        <v>1085</v>
      </c>
      <c r="D493" s="50"/>
      <c r="E493" s="50" t="s">
        <v>1086</v>
      </c>
      <c r="F493" s="50" t="s">
        <v>1087</v>
      </c>
      <c r="G493" s="50" t="s">
        <v>1078</v>
      </c>
      <c r="H493" s="50" t="s">
        <v>1067</v>
      </c>
      <c r="I493" s="50" t="s">
        <v>1089</v>
      </c>
      <c r="P493" s="50"/>
      <c r="Q493" s="50"/>
      <c r="R493" s="50"/>
      <c r="S493" s="50"/>
      <c r="T493" s="50" t="s">
        <v>927</v>
      </c>
      <c r="V493" s="50" t="s">
        <v>1090</v>
      </c>
    </row>
    <row r="494" spans="1:22" ht="68" x14ac:dyDescent="0.2">
      <c r="A494" t="s">
        <v>1508</v>
      </c>
      <c r="B494" s="50">
        <v>326</v>
      </c>
      <c r="C494" s="50" t="s">
        <v>159</v>
      </c>
      <c r="D494" s="50">
        <v>99</v>
      </c>
      <c r="E494" s="50" t="s">
        <v>1094</v>
      </c>
      <c r="F494" s="50" t="s">
        <v>1095</v>
      </c>
      <c r="G494" s="50" t="s">
        <v>1091</v>
      </c>
      <c r="H494" s="50" t="s">
        <v>1092</v>
      </c>
      <c r="I494" s="60" t="s">
        <v>1064</v>
      </c>
      <c r="P494" s="50"/>
      <c r="Q494" s="50"/>
      <c r="R494" s="50"/>
      <c r="S494" s="50"/>
      <c r="T494" s="50" t="s">
        <v>927</v>
      </c>
      <c r="V494" s="50" t="s">
        <v>1093</v>
      </c>
    </row>
    <row r="495" spans="1:22" ht="68" x14ac:dyDescent="0.2">
      <c r="A495" t="s">
        <v>1508</v>
      </c>
      <c r="B495" s="50">
        <v>327</v>
      </c>
      <c r="C495" s="50" t="s">
        <v>159</v>
      </c>
      <c r="D495" s="50">
        <v>99</v>
      </c>
      <c r="E495" s="50" t="s">
        <v>1094</v>
      </c>
      <c r="F495" s="50" t="s">
        <v>1095</v>
      </c>
      <c r="G495" s="50" t="s">
        <v>1091</v>
      </c>
      <c r="H495" s="50" t="s">
        <v>1092</v>
      </c>
      <c r="I495" s="60" t="s">
        <v>1064</v>
      </c>
      <c r="P495" s="50"/>
      <c r="Q495" s="50"/>
      <c r="R495" s="50"/>
      <c r="S495" s="50"/>
      <c r="T495" s="50" t="s">
        <v>927</v>
      </c>
      <c r="V495" s="50" t="s">
        <v>1093</v>
      </c>
    </row>
    <row r="496" spans="1:22" ht="119" x14ac:dyDescent="0.2">
      <c r="A496" t="s">
        <v>1508</v>
      </c>
      <c r="B496" s="50">
        <v>328</v>
      </c>
      <c r="C496" s="50" t="s">
        <v>159</v>
      </c>
      <c r="D496" s="50"/>
      <c r="E496" s="50" t="s">
        <v>658</v>
      </c>
      <c r="F496" s="50" t="s">
        <v>659</v>
      </c>
      <c r="G496" s="50" t="s">
        <v>1091</v>
      </c>
      <c r="H496" s="50" t="s">
        <v>1088</v>
      </c>
      <c r="I496" s="60" t="s">
        <v>1064</v>
      </c>
      <c r="P496" s="50"/>
      <c r="Q496" s="50"/>
      <c r="R496" s="50"/>
      <c r="S496" s="50"/>
      <c r="T496" s="50" t="s">
        <v>927</v>
      </c>
      <c r="V496" s="50" t="s">
        <v>1096</v>
      </c>
    </row>
    <row r="497" spans="1:22" ht="170" x14ac:dyDescent="0.2">
      <c r="A497" t="s">
        <v>1508</v>
      </c>
      <c r="B497" s="50">
        <v>329</v>
      </c>
      <c r="C497" s="50" t="s">
        <v>159</v>
      </c>
      <c r="D497" s="50">
        <v>100</v>
      </c>
      <c r="E497" s="50" t="s">
        <v>1097</v>
      </c>
      <c r="F497" s="50" t="s">
        <v>1098</v>
      </c>
      <c r="G497" s="50" t="s">
        <v>1091</v>
      </c>
      <c r="H497" s="50" t="s">
        <v>1088</v>
      </c>
      <c r="I497" s="60" t="s">
        <v>1064</v>
      </c>
      <c r="P497" s="50"/>
      <c r="Q497" s="50"/>
      <c r="R497" s="50"/>
      <c r="S497" s="50"/>
      <c r="T497" s="50" t="s">
        <v>927</v>
      </c>
      <c r="V497" s="50" t="s">
        <v>1099</v>
      </c>
    </row>
    <row r="498" spans="1:22" ht="170" x14ac:dyDescent="0.2">
      <c r="A498" t="s">
        <v>1508</v>
      </c>
      <c r="B498" s="50">
        <v>330</v>
      </c>
      <c r="C498" s="50" t="s">
        <v>159</v>
      </c>
      <c r="D498" s="50">
        <v>100</v>
      </c>
      <c r="E498" s="50" t="s">
        <v>1097</v>
      </c>
      <c r="F498" s="50" t="s">
        <v>1098</v>
      </c>
      <c r="G498" s="50" t="s">
        <v>1091</v>
      </c>
      <c r="H498" s="50" t="s">
        <v>1088</v>
      </c>
      <c r="I498" s="60" t="s">
        <v>1064</v>
      </c>
      <c r="P498" s="50"/>
      <c r="Q498" s="50"/>
      <c r="R498" s="50"/>
      <c r="S498" s="50"/>
      <c r="T498" s="50" t="s">
        <v>927</v>
      </c>
      <c r="V498" s="50" t="s">
        <v>1099</v>
      </c>
    </row>
    <row r="499" spans="1:22" ht="170" x14ac:dyDescent="0.2">
      <c r="A499" t="s">
        <v>1508</v>
      </c>
      <c r="B499" s="50">
        <v>331</v>
      </c>
      <c r="C499" s="60" t="s">
        <v>159</v>
      </c>
      <c r="D499" s="50">
        <v>100</v>
      </c>
      <c r="E499" s="60" t="s">
        <v>1097</v>
      </c>
      <c r="F499" s="60" t="s">
        <v>1098</v>
      </c>
      <c r="G499" s="60" t="s">
        <v>1091</v>
      </c>
      <c r="H499" s="60" t="s">
        <v>1088</v>
      </c>
      <c r="I499" s="60" t="s">
        <v>1064</v>
      </c>
      <c r="P499" s="60"/>
      <c r="Q499" s="60"/>
      <c r="R499" s="60"/>
      <c r="S499" s="60"/>
      <c r="T499" s="60" t="s">
        <v>927</v>
      </c>
      <c r="V499" s="60" t="s">
        <v>1099</v>
      </c>
    </row>
    <row r="500" spans="1:22" ht="170" x14ac:dyDescent="0.2">
      <c r="A500" t="s">
        <v>1508</v>
      </c>
      <c r="B500" s="50">
        <v>332</v>
      </c>
      <c r="C500" s="60" t="s">
        <v>159</v>
      </c>
      <c r="D500" s="50">
        <v>100</v>
      </c>
      <c r="E500" s="60" t="s">
        <v>1097</v>
      </c>
      <c r="F500" s="60" t="s">
        <v>1098</v>
      </c>
      <c r="G500" s="60" t="s">
        <v>1091</v>
      </c>
      <c r="H500" s="60" t="s">
        <v>1088</v>
      </c>
      <c r="I500" s="60" t="s">
        <v>1064</v>
      </c>
      <c r="P500" s="60"/>
      <c r="Q500" s="60"/>
      <c r="R500" s="60"/>
      <c r="S500" s="60"/>
      <c r="T500" s="60" t="s">
        <v>927</v>
      </c>
      <c r="V500" s="60" t="s">
        <v>1099</v>
      </c>
    </row>
    <row r="501" spans="1:22" ht="153" x14ac:dyDescent="0.2">
      <c r="A501" t="s">
        <v>1508</v>
      </c>
      <c r="B501" s="50">
        <v>333</v>
      </c>
      <c r="C501" s="50" t="s">
        <v>1100</v>
      </c>
      <c r="D501" s="50">
        <v>101</v>
      </c>
      <c r="E501" s="50" t="s">
        <v>1101</v>
      </c>
      <c r="F501" s="50" t="s">
        <v>1102</v>
      </c>
      <c r="G501" s="50" t="s">
        <v>1091</v>
      </c>
      <c r="H501" s="50" t="s">
        <v>1103</v>
      </c>
      <c r="I501" s="60" t="s">
        <v>1064</v>
      </c>
      <c r="P501" s="50"/>
      <c r="Q501" s="50"/>
      <c r="R501" s="50"/>
      <c r="S501" s="50"/>
      <c r="T501" s="50" t="s">
        <v>927</v>
      </c>
      <c r="V501" s="50" t="s">
        <v>1104</v>
      </c>
    </row>
    <row r="502" spans="1:22" ht="34" x14ac:dyDescent="0.2">
      <c r="A502" t="s">
        <v>1508</v>
      </c>
      <c r="B502" s="50">
        <v>334</v>
      </c>
      <c r="C502" s="60" t="s">
        <v>159</v>
      </c>
      <c r="D502" s="50">
        <v>100</v>
      </c>
      <c r="E502" s="50" t="s">
        <v>1097</v>
      </c>
      <c r="F502" s="50" t="s">
        <v>1098</v>
      </c>
      <c r="G502" s="50" t="s">
        <v>1091</v>
      </c>
      <c r="H502" s="50" t="s">
        <v>1088</v>
      </c>
      <c r="I502" s="50" t="s">
        <v>263</v>
      </c>
      <c r="P502" s="50"/>
      <c r="Q502" s="50"/>
      <c r="R502" s="50"/>
      <c r="S502" s="50"/>
      <c r="T502" s="50" t="s">
        <v>927</v>
      </c>
      <c r="V502" s="50"/>
    </row>
    <row r="503" spans="1:22" ht="51" x14ac:dyDescent="0.2">
      <c r="A503" t="s">
        <v>1508</v>
      </c>
      <c r="B503" s="50">
        <v>335</v>
      </c>
      <c r="C503" s="22" t="s">
        <v>282</v>
      </c>
      <c r="D503" s="50">
        <v>103</v>
      </c>
      <c r="E503" s="50" t="s">
        <v>1107</v>
      </c>
      <c r="F503" s="50" t="s">
        <v>1108</v>
      </c>
      <c r="G503" s="50" t="s">
        <v>1105</v>
      </c>
      <c r="H503" s="50" t="s">
        <v>1060</v>
      </c>
      <c r="I503" s="50" t="s">
        <v>230</v>
      </c>
      <c r="P503" s="50"/>
      <c r="Q503" s="50"/>
      <c r="R503" s="50"/>
      <c r="S503" s="50"/>
      <c r="T503" s="50" t="s">
        <v>927</v>
      </c>
      <c r="V503" s="50" t="s">
        <v>1106</v>
      </c>
    </row>
    <row r="504" spans="1:22" ht="51" x14ac:dyDescent="0.2">
      <c r="A504" t="s">
        <v>1508</v>
      </c>
      <c r="B504" s="50">
        <v>336</v>
      </c>
      <c r="C504" s="22" t="s">
        <v>282</v>
      </c>
      <c r="D504" s="50">
        <v>103</v>
      </c>
      <c r="E504" s="50" t="s">
        <v>1107</v>
      </c>
      <c r="F504" s="50" t="s">
        <v>1108</v>
      </c>
      <c r="G504" s="50" t="s">
        <v>1105</v>
      </c>
      <c r="H504" s="50" t="s">
        <v>1060</v>
      </c>
      <c r="I504" s="50" t="s">
        <v>230</v>
      </c>
      <c r="P504" s="50"/>
      <c r="Q504" s="50"/>
      <c r="R504" s="50"/>
      <c r="S504" s="50"/>
      <c r="T504" s="50" t="s">
        <v>927</v>
      </c>
      <c r="V504" s="50" t="s">
        <v>1106</v>
      </c>
    </row>
    <row r="505" spans="1:22" ht="68" x14ac:dyDescent="0.2">
      <c r="A505" t="s">
        <v>1508</v>
      </c>
      <c r="B505" s="50">
        <v>337</v>
      </c>
      <c r="C505" s="50" t="s">
        <v>282</v>
      </c>
      <c r="D505" s="50">
        <v>103</v>
      </c>
      <c r="E505" s="50" t="s">
        <v>1107</v>
      </c>
      <c r="F505" s="50" t="s">
        <v>1108</v>
      </c>
      <c r="G505" s="50" t="s">
        <v>1105</v>
      </c>
      <c r="H505" s="50" t="s">
        <v>1060</v>
      </c>
      <c r="I505" s="60" t="s">
        <v>1064</v>
      </c>
      <c r="P505" s="50"/>
      <c r="Q505" s="50"/>
      <c r="R505" s="50"/>
      <c r="S505" s="50"/>
      <c r="T505" s="50" t="s">
        <v>927</v>
      </c>
      <c r="V505" s="50" t="s">
        <v>1106</v>
      </c>
    </row>
    <row r="506" spans="1:22" ht="68" x14ac:dyDescent="0.2">
      <c r="A506" t="s">
        <v>1508</v>
      </c>
      <c r="B506" s="50">
        <v>338</v>
      </c>
      <c r="C506" s="50" t="s">
        <v>352</v>
      </c>
      <c r="D506" s="50">
        <v>104</v>
      </c>
      <c r="E506" s="50" t="s">
        <v>1109</v>
      </c>
      <c r="F506" s="50" t="s">
        <v>1110</v>
      </c>
      <c r="G506" s="50" t="s">
        <v>1105</v>
      </c>
      <c r="H506" s="50" t="s">
        <v>1111</v>
      </c>
      <c r="I506" s="60" t="s">
        <v>1064</v>
      </c>
      <c r="P506" s="50"/>
      <c r="Q506" s="50"/>
      <c r="R506" s="50"/>
      <c r="S506" s="50" t="s">
        <v>927</v>
      </c>
      <c r="T506" s="50"/>
      <c r="V506" s="50"/>
    </row>
    <row r="507" spans="1:22" ht="68" x14ac:dyDescent="0.2">
      <c r="A507" t="s">
        <v>1508</v>
      </c>
      <c r="B507" s="50">
        <v>339</v>
      </c>
      <c r="C507" s="50" t="s">
        <v>159</v>
      </c>
      <c r="D507" s="50">
        <v>105</v>
      </c>
      <c r="E507" s="50" t="s">
        <v>1112</v>
      </c>
      <c r="F507" s="50" t="s">
        <v>1113</v>
      </c>
      <c r="G507" s="50" t="s">
        <v>1105</v>
      </c>
      <c r="H507" s="50" t="s">
        <v>1088</v>
      </c>
      <c r="I507" s="60" t="s">
        <v>1064</v>
      </c>
      <c r="P507" s="50"/>
      <c r="Q507" s="50"/>
      <c r="R507" s="50"/>
      <c r="S507" s="50"/>
      <c r="T507" s="50" t="s">
        <v>927</v>
      </c>
      <c r="V507" s="50" t="s">
        <v>264</v>
      </c>
    </row>
    <row r="508" spans="1:22" ht="68" x14ac:dyDescent="0.2">
      <c r="A508" t="s">
        <v>1508</v>
      </c>
      <c r="B508" s="50">
        <v>340</v>
      </c>
      <c r="C508" s="50" t="s">
        <v>159</v>
      </c>
      <c r="D508" s="50">
        <v>105</v>
      </c>
      <c r="E508" s="50" t="s">
        <v>1112</v>
      </c>
      <c r="F508" s="50" t="s">
        <v>1113</v>
      </c>
      <c r="G508" s="50" t="s">
        <v>1105</v>
      </c>
      <c r="H508" s="50" t="s">
        <v>1088</v>
      </c>
      <c r="I508" s="60" t="s">
        <v>1064</v>
      </c>
      <c r="P508" s="50"/>
      <c r="Q508" s="50"/>
      <c r="R508" s="50"/>
      <c r="S508" s="50"/>
      <c r="T508" s="50" t="s">
        <v>927</v>
      </c>
      <c r="V508" s="50" t="s">
        <v>264</v>
      </c>
    </row>
    <row r="509" spans="1:22" ht="68" x14ac:dyDescent="0.2">
      <c r="A509" t="s">
        <v>1508</v>
      </c>
      <c r="B509" s="50">
        <v>341</v>
      </c>
      <c r="C509" s="22" t="s">
        <v>574</v>
      </c>
      <c r="D509" s="50">
        <v>106</v>
      </c>
      <c r="E509" s="50" t="s">
        <v>1114</v>
      </c>
      <c r="F509" s="50" t="s">
        <v>1115</v>
      </c>
      <c r="G509" s="50" t="s">
        <v>1105</v>
      </c>
      <c r="H509" s="50" t="s">
        <v>1116</v>
      </c>
      <c r="I509" s="60" t="s">
        <v>1064</v>
      </c>
      <c r="P509" s="50"/>
      <c r="Q509" s="50"/>
      <c r="R509" s="50"/>
      <c r="S509" s="50" t="s">
        <v>927</v>
      </c>
      <c r="T509" s="50"/>
      <c r="V509" s="50" t="s">
        <v>264</v>
      </c>
    </row>
    <row r="510" spans="1:22" ht="68" x14ac:dyDescent="0.2">
      <c r="A510" t="s">
        <v>1508</v>
      </c>
      <c r="B510" s="50">
        <v>342</v>
      </c>
      <c r="C510" s="26" t="s">
        <v>574</v>
      </c>
      <c r="D510" s="60">
        <v>106</v>
      </c>
      <c r="E510" s="60" t="s">
        <v>1114</v>
      </c>
      <c r="F510" s="60" t="s">
        <v>1115</v>
      </c>
      <c r="G510" s="60" t="s">
        <v>1105</v>
      </c>
      <c r="H510" s="60" t="s">
        <v>1116</v>
      </c>
      <c r="I510" s="60" t="s">
        <v>1064</v>
      </c>
      <c r="P510" s="60"/>
      <c r="Q510" s="60"/>
      <c r="R510" s="60"/>
      <c r="S510" s="60" t="s">
        <v>927</v>
      </c>
      <c r="T510" s="60"/>
      <c r="V510" s="60" t="s">
        <v>264</v>
      </c>
    </row>
    <row r="511" spans="1:22" ht="68" x14ac:dyDescent="0.2">
      <c r="A511" t="s">
        <v>1508</v>
      </c>
      <c r="B511" s="50">
        <v>343</v>
      </c>
      <c r="C511" s="50" t="s">
        <v>1119</v>
      </c>
      <c r="D511" s="50">
        <v>107</v>
      </c>
      <c r="E511" s="50" t="s">
        <v>1117</v>
      </c>
      <c r="F511" s="50" t="s">
        <v>1118</v>
      </c>
      <c r="G511" s="60" t="s">
        <v>1105</v>
      </c>
      <c r="H511" s="50" t="s">
        <v>1067</v>
      </c>
      <c r="I511" s="60" t="s">
        <v>1064</v>
      </c>
      <c r="P511" s="50"/>
      <c r="Q511" s="50"/>
      <c r="R511" s="50"/>
      <c r="S511" s="50" t="s">
        <v>927</v>
      </c>
      <c r="T511" s="50"/>
      <c r="V511" s="60" t="s">
        <v>264</v>
      </c>
    </row>
    <row r="512" spans="1:22" ht="68" x14ac:dyDescent="0.2">
      <c r="A512" t="s">
        <v>1508</v>
      </c>
      <c r="B512" s="50">
        <v>344</v>
      </c>
      <c r="C512" s="50" t="s">
        <v>1119</v>
      </c>
      <c r="D512" s="50">
        <v>107</v>
      </c>
      <c r="E512" s="50" t="s">
        <v>1117</v>
      </c>
      <c r="F512" s="50" t="s">
        <v>1118</v>
      </c>
      <c r="G512" s="60" t="s">
        <v>1105</v>
      </c>
      <c r="H512" s="50" t="s">
        <v>1067</v>
      </c>
      <c r="I512" s="60" t="s">
        <v>1064</v>
      </c>
      <c r="P512" s="50"/>
      <c r="Q512" s="50"/>
      <c r="R512" s="50"/>
      <c r="S512" s="50" t="s">
        <v>927</v>
      </c>
      <c r="T512" s="50"/>
      <c r="V512" s="60" t="s">
        <v>264</v>
      </c>
    </row>
    <row r="513" spans="1:22" ht="68" x14ac:dyDescent="0.2">
      <c r="A513" t="s">
        <v>1508</v>
      </c>
      <c r="B513" s="50">
        <v>345</v>
      </c>
      <c r="C513" s="50" t="s">
        <v>1119</v>
      </c>
      <c r="D513" s="50">
        <v>107</v>
      </c>
      <c r="E513" s="50" t="s">
        <v>1117</v>
      </c>
      <c r="F513" s="50" t="s">
        <v>1118</v>
      </c>
      <c r="G513" s="60" t="s">
        <v>1105</v>
      </c>
      <c r="H513" s="50" t="s">
        <v>1067</v>
      </c>
      <c r="I513" s="60" t="s">
        <v>1064</v>
      </c>
      <c r="P513" s="50"/>
      <c r="Q513" s="50"/>
      <c r="R513" s="50"/>
      <c r="S513" s="50" t="s">
        <v>927</v>
      </c>
      <c r="T513" s="50"/>
      <c r="V513" s="60" t="s">
        <v>264</v>
      </c>
    </row>
    <row r="514" spans="1:22" ht="34" x14ac:dyDescent="0.2">
      <c r="A514" t="s">
        <v>1508</v>
      </c>
      <c r="B514" s="50">
        <v>346</v>
      </c>
      <c r="C514" s="50" t="s">
        <v>137</v>
      </c>
      <c r="D514" s="50">
        <v>108</v>
      </c>
      <c r="E514" s="50" t="s">
        <v>1120</v>
      </c>
      <c r="F514" s="50" t="s">
        <v>1121</v>
      </c>
      <c r="G514" s="60" t="s">
        <v>1105</v>
      </c>
      <c r="H514" s="50" t="s">
        <v>1122</v>
      </c>
      <c r="I514" s="50" t="s">
        <v>1062</v>
      </c>
      <c r="P514" s="50"/>
      <c r="Q514" s="50"/>
      <c r="R514" s="50"/>
      <c r="S514" s="50" t="s">
        <v>927</v>
      </c>
      <c r="T514" s="50"/>
      <c r="V514" s="60" t="s">
        <v>264</v>
      </c>
    </row>
    <row r="515" spans="1:22" ht="34" x14ac:dyDescent="0.2">
      <c r="A515" t="s">
        <v>1508</v>
      </c>
      <c r="B515" s="50">
        <v>347</v>
      </c>
      <c r="C515" s="50" t="s">
        <v>137</v>
      </c>
      <c r="D515" s="50" t="s">
        <v>427</v>
      </c>
      <c r="E515" s="50" t="s">
        <v>526</v>
      </c>
      <c r="F515" s="50" t="s">
        <v>1123</v>
      </c>
      <c r="G515" s="60" t="s">
        <v>1105</v>
      </c>
      <c r="H515" s="50" t="s">
        <v>1122</v>
      </c>
      <c r="I515" s="50" t="s">
        <v>1124</v>
      </c>
      <c r="P515" s="50"/>
      <c r="Q515" s="50"/>
      <c r="R515" s="50"/>
      <c r="S515" s="50" t="s">
        <v>927</v>
      </c>
      <c r="T515" s="50"/>
      <c r="V515" s="60" t="s">
        <v>264</v>
      </c>
    </row>
    <row r="516" spans="1:22" ht="34" x14ac:dyDescent="0.2">
      <c r="A516" t="s">
        <v>1508</v>
      </c>
      <c r="B516" s="50">
        <v>348</v>
      </c>
      <c r="C516" s="50" t="s">
        <v>137</v>
      </c>
      <c r="D516" s="50" t="s">
        <v>426</v>
      </c>
      <c r="E516" s="50" t="s">
        <v>526</v>
      </c>
      <c r="F516" s="50" t="s">
        <v>1123</v>
      </c>
      <c r="G516" s="60" t="s">
        <v>1105</v>
      </c>
      <c r="H516" s="50" t="s">
        <v>1122</v>
      </c>
      <c r="I516" s="50" t="s">
        <v>1124</v>
      </c>
      <c r="P516" s="50"/>
      <c r="Q516" s="50"/>
      <c r="R516" s="50"/>
      <c r="S516" s="50" t="s">
        <v>927</v>
      </c>
      <c r="T516" s="50"/>
      <c r="V516" s="60" t="s">
        <v>264</v>
      </c>
    </row>
    <row r="517" spans="1:22" ht="34" x14ac:dyDescent="0.2">
      <c r="A517" t="s">
        <v>1508</v>
      </c>
      <c r="B517" s="50">
        <v>349</v>
      </c>
      <c r="C517" s="50" t="s">
        <v>137</v>
      </c>
      <c r="D517" s="50" t="s">
        <v>427</v>
      </c>
      <c r="E517" s="50" t="s">
        <v>1125</v>
      </c>
      <c r="F517" s="50" t="s">
        <v>1126</v>
      </c>
      <c r="G517" s="60" t="s">
        <v>1105</v>
      </c>
      <c r="H517" s="50" t="s">
        <v>1122</v>
      </c>
      <c r="I517" s="50" t="s">
        <v>1124</v>
      </c>
      <c r="P517" s="50"/>
      <c r="Q517" s="50"/>
      <c r="R517" s="50"/>
      <c r="S517" s="50" t="s">
        <v>927</v>
      </c>
      <c r="T517" s="50"/>
      <c r="V517" s="60" t="s">
        <v>264</v>
      </c>
    </row>
    <row r="518" spans="1:22" ht="34" x14ac:dyDescent="0.2">
      <c r="A518" t="s">
        <v>1508</v>
      </c>
      <c r="B518" s="50">
        <v>350</v>
      </c>
      <c r="C518" s="50" t="s">
        <v>137</v>
      </c>
      <c r="D518" s="50" t="s">
        <v>426</v>
      </c>
      <c r="E518" s="50" t="s">
        <v>1125</v>
      </c>
      <c r="F518" s="50" t="s">
        <v>1126</v>
      </c>
      <c r="G518" s="60" t="s">
        <v>1105</v>
      </c>
      <c r="H518" s="50" t="s">
        <v>1122</v>
      </c>
      <c r="I518" s="50" t="s">
        <v>1124</v>
      </c>
      <c r="P518" s="50"/>
      <c r="Q518" s="50"/>
      <c r="R518" s="50"/>
      <c r="S518" s="50" t="s">
        <v>927</v>
      </c>
      <c r="T518" s="50"/>
      <c r="V518" s="60" t="s">
        <v>264</v>
      </c>
    </row>
    <row r="519" spans="1:22" ht="34" x14ac:dyDescent="0.2">
      <c r="A519" t="s">
        <v>1508</v>
      </c>
      <c r="B519" s="50">
        <v>351</v>
      </c>
      <c r="C519" s="50" t="s">
        <v>137</v>
      </c>
      <c r="D519" s="50" t="s">
        <v>1127</v>
      </c>
      <c r="E519" s="50" t="s">
        <v>1128</v>
      </c>
      <c r="F519" s="50" t="s">
        <v>1129</v>
      </c>
      <c r="G519" s="60" t="s">
        <v>1105</v>
      </c>
      <c r="H519" s="50" t="s">
        <v>1103</v>
      </c>
      <c r="I519" s="50" t="s">
        <v>1124</v>
      </c>
      <c r="P519" s="50"/>
      <c r="Q519" s="50"/>
      <c r="R519" s="50"/>
      <c r="S519" s="50" t="s">
        <v>927</v>
      </c>
      <c r="T519" s="50"/>
      <c r="V519" s="60" t="s">
        <v>264</v>
      </c>
    </row>
    <row r="520" spans="1:22" ht="34" x14ac:dyDescent="0.2">
      <c r="A520" t="s">
        <v>1508</v>
      </c>
      <c r="B520" s="50">
        <v>352</v>
      </c>
      <c r="C520" s="50" t="s">
        <v>137</v>
      </c>
      <c r="D520" s="50" t="s">
        <v>426</v>
      </c>
      <c r="E520" s="50" t="s">
        <v>1128</v>
      </c>
      <c r="F520" s="50" t="s">
        <v>1129</v>
      </c>
      <c r="G520" s="60" t="s">
        <v>1105</v>
      </c>
      <c r="H520" s="50" t="s">
        <v>1103</v>
      </c>
      <c r="I520" s="50" t="s">
        <v>1124</v>
      </c>
      <c r="P520" s="50"/>
      <c r="Q520" s="50"/>
      <c r="R520" s="50"/>
      <c r="S520" s="50" t="s">
        <v>927</v>
      </c>
      <c r="T520" s="50"/>
      <c r="V520" s="60" t="s">
        <v>264</v>
      </c>
    </row>
    <row r="521" spans="1:22" ht="34" x14ac:dyDescent="0.2">
      <c r="A521" t="s">
        <v>1508</v>
      </c>
      <c r="B521" s="50">
        <v>353</v>
      </c>
      <c r="C521" s="50" t="s">
        <v>137</v>
      </c>
      <c r="D521" s="50" t="s">
        <v>427</v>
      </c>
      <c r="E521" s="50" t="s">
        <v>526</v>
      </c>
      <c r="F521" s="50" t="s">
        <v>1130</v>
      </c>
      <c r="G521" s="60" t="s">
        <v>1105</v>
      </c>
      <c r="H521" s="50" t="s">
        <v>1103</v>
      </c>
      <c r="I521" s="50" t="s">
        <v>1124</v>
      </c>
      <c r="P521" s="50"/>
      <c r="Q521" s="50"/>
      <c r="R521" s="50"/>
      <c r="S521" s="50" t="s">
        <v>927</v>
      </c>
      <c r="T521" s="50"/>
      <c r="V521" s="60" t="s">
        <v>264</v>
      </c>
    </row>
    <row r="522" spans="1:22" ht="34" x14ac:dyDescent="0.2">
      <c r="A522" t="s">
        <v>1508</v>
      </c>
      <c r="B522" s="50">
        <v>354</v>
      </c>
      <c r="C522" s="50" t="s">
        <v>137</v>
      </c>
      <c r="D522" s="50" t="s">
        <v>426</v>
      </c>
      <c r="E522" s="50" t="s">
        <v>526</v>
      </c>
      <c r="F522" s="50" t="s">
        <v>1130</v>
      </c>
      <c r="G522" s="60" t="s">
        <v>1105</v>
      </c>
      <c r="H522" s="50" t="s">
        <v>1103</v>
      </c>
      <c r="I522" s="50" t="s">
        <v>1124</v>
      </c>
      <c r="P522" s="50"/>
      <c r="Q522" s="50"/>
      <c r="R522" s="50"/>
      <c r="S522" s="50" t="s">
        <v>927</v>
      </c>
      <c r="T522" s="50"/>
      <c r="V522" s="60" t="s">
        <v>264</v>
      </c>
    </row>
    <row r="523" spans="1:22" ht="68" x14ac:dyDescent="0.2">
      <c r="A523" t="s">
        <v>1508</v>
      </c>
      <c r="B523" s="50">
        <v>355</v>
      </c>
      <c r="C523" s="50" t="s">
        <v>137</v>
      </c>
      <c r="D523" s="50"/>
      <c r="E523" s="50" t="s">
        <v>526</v>
      </c>
      <c r="F523" s="50" t="s">
        <v>1130</v>
      </c>
      <c r="G523" s="60" t="s">
        <v>1105</v>
      </c>
      <c r="H523" s="50" t="s">
        <v>1103</v>
      </c>
      <c r="I523" s="60" t="s">
        <v>1064</v>
      </c>
      <c r="P523" s="50"/>
      <c r="Q523" s="50"/>
      <c r="R523" s="50"/>
      <c r="S523" s="50" t="s">
        <v>927</v>
      </c>
      <c r="T523" s="50"/>
      <c r="V523" s="60" t="s">
        <v>264</v>
      </c>
    </row>
    <row r="524" spans="1:22" ht="68" x14ac:dyDescent="0.2">
      <c r="A524" t="s">
        <v>1508</v>
      </c>
      <c r="B524" s="50">
        <v>356</v>
      </c>
      <c r="C524" s="50" t="s">
        <v>137</v>
      </c>
      <c r="D524" s="50"/>
      <c r="E524" s="50" t="s">
        <v>526</v>
      </c>
      <c r="F524" s="50" t="s">
        <v>1130</v>
      </c>
      <c r="G524" s="60" t="s">
        <v>1105</v>
      </c>
      <c r="H524" s="50" t="s">
        <v>1103</v>
      </c>
      <c r="I524" s="60" t="s">
        <v>1064</v>
      </c>
      <c r="P524" s="50"/>
      <c r="Q524" s="50"/>
      <c r="R524" s="50"/>
      <c r="S524" s="50" t="s">
        <v>927</v>
      </c>
      <c r="T524" s="50"/>
      <c r="V524" s="60" t="s">
        <v>264</v>
      </c>
    </row>
    <row r="525" spans="1:22" ht="68" x14ac:dyDescent="0.2">
      <c r="A525" t="s">
        <v>1508</v>
      </c>
      <c r="B525" s="50">
        <v>357</v>
      </c>
      <c r="C525" s="50" t="s">
        <v>137</v>
      </c>
      <c r="D525" s="50"/>
      <c r="E525" s="50" t="s">
        <v>526</v>
      </c>
      <c r="F525" s="50" t="s">
        <v>1130</v>
      </c>
      <c r="G525" s="60" t="s">
        <v>1105</v>
      </c>
      <c r="H525" s="50" t="s">
        <v>1103</v>
      </c>
      <c r="I525" s="60" t="s">
        <v>1064</v>
      </c>
      <c r="P525" s="50"/>
      <c r="Q525" s="50"/>
      <c r="R525" s="50"/>
      <c r="S525" s="50" t="s">
        <v>927</v>
      </c>
      <c r="T525" s="50"/>
      <c r="V525" s="60" t="s">
        <v>264</v>
      </c>
    </row>
    <row r="526" spans="1:22" ht="68" x14ac:dyDescent="0.2">
      <c r="A526" t="s">
        <v>1508</v>
      </c>
      <c r="B526" s="50">
        <v>358</v>
      </c>
      <c r="C526" s="50" t="s">
        <v>137</v>
      </c>
      <c r="D526" s="50"/>
      <c r="E526" s="50" t="s">
        <v>526</v>
      </c>
      <c r="F526" s="50" t="s">
        <v>1130</v>
      </c>
      <c r="G526" s="60" t="s">
        <v>1105</v>
      </c>
      <c r="H526" s="50" t="s">
        <v>1103</v>
      </c>
      <c r="I526" s="60" t="s">
        <v>1064</v>
      </c>
      <c r="P526" s="50"/>
      <c r="Q526" s="50"/>
      <c r="R526" s="50"/>
      <c r="S526" s="50" t="s">
        <v>927</v>
      </c>
      <c r="T526" s="50"/>
      <c r="V526" s="60" t="s">
        <v>264</v>
      </c>
    </row>
    <row r="527" spans="1:22" ht="68" x14ac:dyDescent="0.2">
      <c r="A527" t="s">
        <v>1508</v>
      </c>
      <c r="B527" s="50">
        <v>359</v>
      </c>
      <c r="C527" s="50" t="s">
        <v>392</v>
      </c>
      <c r="D527" s="50">
        <v>125</v>
      </c>
      <c r="E527" s="50" t="s">
        <v>1131</v>
      </c>
      <c r="F527" s="50" t="s">
        <v>1132</v>
      </c>
      <c r="G527" s="50" t="s">
        <v>1133</v>
      </c>
      <c r="H527" s="50" t="s">
        <v>1116</v>
      </c>
      <c r="I527" s="50" t="s">
        <v>1063</v>
      </c>
      <c r="P527" s="50"/>
      <c r="Q527" s="50"/>
      <c r="R527" s="50"/>
      <c r="S527" s="50" t="s">
        <v>927</v>
      </c>
      <c r="T527" s="50"/>
      <c r="V527" s="50" t="s">
        <v>1134</v>
      </c>
    </row>
    <row r="528" spans="1:22" ht="68" x14ac:dyDescent="0.2">
      <c r="A528" t="s">
        <v>1508</v>
      </c>
      <c r="B528" s="50">
        <v>360</v>
      </c>
      <c r="C528" s="50" t="s">
        <v>392</v>
      </c>
      <c r="D528" s="50">
        <v>125</v>
      </c>
      <c r="E528" s="50" t="s">
        <v>1131</v>
      </c>
      <c r="F528" s="50" t="s">
        <v>1132</v>
      </c>
      <c r="G528" s="50" t="s">
        <v>1133</v>
      </c>
      <c r="H528" s="50" t="s">
        <v>1116</v>
      </c>
      <c r="I528" s="60" t="s">
        <v>1064</v>
      </c>
      <c r="P528" s="50"/>
      <c r="Q528" s="50"/>
      <c r="R528" s="50"/>
      <c r="S528" s="50" t="s">
        <v>927</v>
      </c>
      <c r="T528" s="50"/>
      <c r="V528" s="50" t="s">
        <v>1134</v>
      </c>
    </row>
    <row r="529" spans="1:22" ht="68" x14ac:dyDescent="0.2">
      <c r="A529" t="s">
        <v>1508</v>
      </c>
      <c r="B529" s="50">
        <v>361</v>
      </c>
      <c r="C529" s="50" t="s">
        <v>392</v>
      </c>
      <c r="D529" s="50">
        <v>125</v>
      </c>
      <c r="E529" s="50" t="s">
        <v>1131</v>
      </c>
      <c r="F529" s="50" t="s">
        <v>1132</v>
      </c>
      <c r="G529" s="50" t="s">
        <v>1133</v>
      </c>
      <c r="H529" s="50" t="s">
        <v>1116</v>
      </c>
      <c r="I529" s="60" t="s">
        <v>1064</v>
      </c>
      <c r="P529" s="50"/>
      <c r="Q529" s="50"/>
      <c r="R529" s="50"/>
      <c r="S529" s="50" t="s">
        <v>927</v>
      </c>
      <c r="T529" s="50"/>
      <c r="V529" s="50" t="s">
        <v>1134</v>
      </c>
    </row>
    <row r="530" spans="1:22" ht="68" x14ac:dyDescent="0.2">
      <c r="A530" t="s">
        <v>1508</v>
      </c>
      <c r="B530" s="50">
        <v>362</v>
      </c>
      <c r="C530" s="60" t="s">
        <v>392</v>
      </c>
      <c r="D530" s="60">
        <v>125</v>
      </c>
      <c r="E530" s="60" t="s">
        <v>1131</v>
      </c>
      <c r="F530" s="60" t="s">
        <v>1132</v>
      </c>
      <c r="G530" s="60" t="s">
        <v>1133</v>
      </c>
      <c r="H530" s="60" t="s">
        <v>1116</v>
      </c>
      <c r="I530" s="60" t="s">
        <v>1064</v>
      </c>
      <c r="P530" s="60"/>
      <c r="Q530" s="60"/>
      <c r="R530" s="60"/>
      <c r="S530" s="60" t="s">
        <v>927</v>
      </c>
      <c r="T530" s="60"/>
      <c r="V530" s="60" t="s">
        <v>1134</v>
      </c>
    </row>
    <row r="531" spans="1:22" ht="68" x14ac:dyDescent="0.2">
      <c r="A531" t="s">
        <v>1508</v>
      </c>
      <c r="B531" s="50">
        <v>363</v>
      </c>
      <c r="C531" s="60" t="s">
        <v>392</v>
      </c>
      <c r="D531" s="60">
        <v>125</v>
      </c>
      <c r="E531" s="60" t="s">
        <v>1131</v>
      </c>
      <c r="F531" s="60" t="s">
        <v>1132</v>
      </c>
      <c r="G531" s="60" t="s">
        <v>1133</v>
      </c>
      <c r="H531" s="60" t="s">
        <v>1116</v>
      </c>
      <c r="I531" s="60" t="s">
        <v>1064</v>
      </c>
      <c r="P531" s="60"/>
      <c r="Q531" s="60"/>
      <c r="R531" s="60"/>
      <c r="S531" s="60" t="s">
        <v>927</v>
      </c>
      <c r="T531" s="60"/>
      <c r="V531" s="60" t="s">
        <v>1134</v>
      </c>
    </row>
    <row r="532" spans="1:22" ht="68" x14ac:dyDescent="0.2">
      <c r="A532" t="s">
        <v>1508</v>
      </c>
      <c r="B532" s="50">
        <v>364</v>
      </c>
      <c r="C532" s="60" t="s">
        <v>392</v>
      </c>
      <c r="D532" s="60">
        <v>125</v>
      </c>
      <c r="E532" s="60" t="s">
        <v>1131</v>
      </c>
      <c r="F532" s="60" t="s">
        <v>1132</v>
      </c>
      <c r="G532" s="60" t="s">
        <v>1133</v>
      </c>
      <c r="H532" s="60" t="s">
        <v>1116</v>
      </c>
      <c r="I532" s="60" t="s">
        <v>1064</v>
      </c>
      <c r="P532" s="60"/>
      <c r="Q532" s="60"/>
      <c r="R532" s="60"/>
      <c r="S532" s="60" t="s">
        <v>927</v>
      </c>
      <c r="T532" s="60"/>
      <c r="V532" s="60" t="s">
        <v>1134</v>
      </c>
    </row>
    <row r="533" spans="1:22" ht="68" x14ac:dyDescent="0.2">
      <c r="A533" t="s">
        <v>1508</v>
      </c>
      <c r="B533" s="50">
        <v>365</v>
      </c>
      <c r="C533" s="60" t="s">
        <v>392</v>
      </c>
      <c r="D533" s="60">
        <v>125</v>
      </c>
      <c r="E533" s="60" t="s">
        <v>1131</v>
      </c>
      <c r="F533" s="60" t="s">
        <v>1132</v>
      </c>
      <c r="G533" s="60" t="s">
        <v>1133</v>
      </c>
      <c r="H533" s="60" t="s">
        <v>1116</v>
      </c>
      <c r="I533" s="60" t="s">
        <v>1064</v>
      </c>
      <c r="P533" s="60"/>
      <c r="Q533" s="60"/>
      <c r="R533" s="60"/>
      <c r="S533" s="60" t="s">
        <v>927</v>
      </c>
      <c r="T533" s="60"/>
      <c r="V533" s="60" t="s">
        <v>1134</v>
      </c>
    </row>
    <row r="534" spans="1:22" ht="51" x14ac:dyDescent="0.2">
      <c r="A534" t="s">
        <v>1508</v>
      </c>
      <c r="B534" s="50">
        <v>366</v>
      </c>
      <c r="C534" s="22" t="s">
        <v>253</v>
      </c>
      <c r="D534" s="60">
        <v>125</v>
      </c>
      <c r="E534" s="60" t="s">
        <v>1131</v>
      </c>
      <c r="F534" s="60" t="s">
        <v>1132</v>
      </c>
      <c r="G534" s="60" t="s">
        <v>1133</v>
      </c>
      <c r="H534" s="60" t="s">
        <v>1116</v>
      </c>
      <c r="I534" s="50" t="s">
        <v>1135</v>
      </c>
      <c r="P534" s="50"/>
      <c r="Q534" s="50"/>
      <c r="R534" s="50"/>
      <c r="S534" s="50" t="s">
        <v>927</v>
      </c>
      <c r="T534" s="50"/>
      <c r="V534" s="60" t="s">
        <v>1134</v>
      </c>
    </row>
    <row r="535" spans="1:22" ht="34" x14ac:dyDescent="0.2">
      <c r="A535" t="s">
        <v>1508</v>
      </c>
      <c r="B535" s="50">
        <v>367</v>
      </c>
      <c r="C535" s="50" t="s">
        <v>272</v>
      </c>
      <c r="D535" s="50"/>
      <c r="E535" s="58" t="s">
        <v>508</v>
      </c>
      <c r="F535" s="50" t="s">
        <v>1057</v>
      </c>
      <c r="G535" s="60" t="s">
        <v>1133</v>
      </c>
      <c r="H535" s="50" t="s">
        <v>1122</v>
      </c>
      <c r="I535" s="50" t="s">
        <v>1136</v>
      </c>
      <c r="P535" s="50"/>
      <c r="Q535" s="50"/>
      <c r="R535" s="50"/>
      <c r="S535" s="50" t="s">
        <v>927</v>
      </c>
      <c r="T535" s="50"/>
      <c r="V535" s="60" t="s">
        <v>1134</v>
      </c>
    </row>
    <row r="536" spans="1:22" ht="34" x14ac:dyDescent="0.2">
      <c r="A536" t="s">
        <v>1508</v>
      </c>
      <c r="B536" s="50">
        <v>368</v>
      </c>
      <c r="C536" s="50" t="s">
        <v>272</v>
      </c>
      <c r="D536" s="50"/>
      <c r="E536" s="58" t="s">
        <v>508</v>
      </c>
      <c r="F536" s="50" t="s">
        <v>1057</v>
      </c>
      <c r="G536" s="60" t="s">
        <v>1133</v>
      </c>
      <c r="H536" s="50" t="s">
        <v>1122</v>
      </c>
      <c r="I536" s="50" t="s">
        <v>263</v>
      </c>
      <c r="P536" s="50"/>
      <c r="Q536" s="50"/>
      <c r="R536" s="50"/>
      <c r="S536" s="50" t="s">
        <v>927</v>
      </c>
      <c r="T536" s="50"/>
      <c r="V536" s="50" t="s">
        <v>1137</v>
      </c>
    </row>
    <row r="537" spans="1:22" ht="136" x14ac:dyDescent="0.2">
      <c r="A537" t="s">
        <v>1508</v>
      </c>
      <c r="B537" s="50">
        <v>369</v>
      </c>
      <c r="C537" s="50" t="s">
        <v>392</v>
      </c>
      <c r="D537" s="50"/>
      <c r="E537" s="50" t="s">
        <v>1138</v>
      </c>
      <c r="F537" s="50" t="s">
        <v>1139</v>
      </c>
      <c r="G537" s="60" t="s">
        <v>1133</v>
      </c>
      <c r="H537" s="50" t="s">
        <v>1122</v>
      </c>
      <c r="I537" s="50" t="s">
        <v>230</v>
      </c>
      <c r="P537" s="50"/>
      <c r="Q537" s="50"/>
      <c r="R537" s="50"/>
      <c r="S537" s="50" t="s">
        <v>927</v>
      </c>
      <c r="T537" s="50"/>
      <c r="V537" s="50" t="s">
        <v>1140</v>
      </c>
    </row>
    <row r="538" spans="1:22" ht="51" x14ac:dyDescent="0.2">
      <c r="A538" t="s">
        <v>1508</v>
      </c>
      <c r="B538" s="50">
        <v>370</v>
      </c>
      <c r="C538" s="50" t="s">
        <v>1141</v>
      </c>
      <c r="D538" s="50"/>
      <c r="E538" s="50" t="s">
        <v>1142</v>
      </c>
      <c r="F538" s="50" t="s">
        <v>1143</v>
      </c>
      <c r="G538" s="60" t="s">
        <v>1133</v>
      </c>
      <c r="H538" s="50" t="s">
        <v>1103</v>
      </c>
      <c r="I538" s="50" t="s">
        <v>1144</v>
      </c>
      <c r="P538" s="50"/>
      <c r="Q538" s="50"/>
      <c r="R538" s="50"/>
      <c r="S538" s="50"/>
      <c r="T538" s="50" t="s">
        <v>927</v>
      </c>
      <c r="V538" s="50" t="s">
        <v>1134</v>
      </c>
    </row>
    <row r="539" spans="1:22" ht="68" x14ac:dyDescent="0.2">
      <c r="A539" t="s">
        <v>1508</v>
      </c>
      <c r="B539" s="50">
        <v>371</v>
      </c>
      <c r="C539" s="50" t="s">
        <v>1141</v>
      </c>
      <c r="D539" s="50"/>
      <c r="E539" s="50" t="s">
        <v>1142</v>
      </c>
      <c r="F539" s="50" t="s">
        <v>1143</v>
      </c>
      <c r="G539" s="60" t="s">
        <v>1133</v>
      </c>
      <c r="H539" s="50" t="s">
        <v>1103</v>
      </c>
      <c r="I539" s="60" t="s">
        <v>1064</v>
      </c>
      <c r="P539" s="50"/>
      <c r="Q539" s="50"/>
      <c r="R539" s="50"/>
      <c r="S539" s="50"/>
      <c r="T539" s="50" t="s">
        <v>927</v>
      </c>
      <c r="V539" s="50" t="s">
        <v>1134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70"/>
  <sheetViews>
    <sheetView workbookViewId="0">
      <pane xSplit="7" ySplit="18" topLeftCell="AD19" activePane="bottomRight" state="frozen"/>
      <selection pane="topRight" activeCell="H1" sqref="H1"/>
      <selection pane="bottomLeft" activeCell="A19" sqref="A19"/>
      <selection pane="bottomRight" sqref="A1:XFD1048576"/>
    </sheetView>
  </sheetViews>
  <sheetFormatPr baseColWidth="10" defaultColWidth="11" defaultRowHeight="16" x14ac:dyDescent="0.2"/>
  <cols>
    <col min="3" max="3" width="24.6640625" customWidth="1"/>
    <col min="4" max="4" width="22" customWidth="1"/>
    <col min="5" max="5" width="10.33203125" customWidth="1"/>
    <col min="6" max="6" width="11.6640625" customWidth="1"/>
    <col min="7" max="7" width="10.83203125" bestFit="1" customWidth="1"/>
    <col min="8" max="8" width="9.1640625" customWidth="1"/>
    <col min="10" max="10" width="6.6640625" customWidth="1"/>
    <col min="11" max="11" width="21.1640625" customWidth="1"/>
  </cols>
  <sheetData>
    <row r="1" spans="1:21" x14ac:dyDescent="0.2">
      <c r="A1" s="1" t="s">
        <v>0</v>
      </c>
      <c r="B1" s="1" t="s">
        <v>1</v>
      </c>
      <c r="C1" t="s">
        <v>2</v>
      </c>
      <c r="D1" t="s">
        <v>3</v>
      </c>
      <c r="E1" t="s">
        <v>4</v>
      </c>
      <c r="F1" t="s">
        <v>5</v>
      </c>
      <c r="G1" t="s">
        <v>6</v>
      </c>
      <c r="H1" t="s">
        <v>297</v>
      </c>
      <c r="I1" t="s">
        <v>7</v>
      </c>
      <c r="J1" t="s">
        <v>8</v>
      </c>
      <c r="K1" t="s">
        <v>9</v>
      </c>
      <c r="L1" t="s">
        <v>10</v>
      </c>
      <c r="M1" t="s">
        <v>11</v>
      </c>
      <c r="N1" t="s">
        <v>12</v>
      </c>
      <c r="O1" t="s">
        <v>13</v>
      </c>
      <c r="P1" t="s">
        <v>14</v>
      </c>
      <c r="Q1" t="s">
        <v>15</v>
      </c>
      <c r="R1" t="s">
        <v>16</v>
      </c>
      <c r="S1" t="s">
        <v>17</v>
      </c>
      <c r="T1" t="s">
        <v>18</v>
      </c>
      <c r="U1" t="s">
        <v>19</v>
      </c>
    </row>
    <row r="2" spans="1:21" x14ac:dyDescent="0.2">
      <c r="A2">
        <v>1</v>
      </c>
      <c r="C2" t="s">
        <v>248</v>
      </c>
      <c r="D2">
        <v>1</v>
      </c>
      <c r="E2" t="s">
        <v>20</v>
      </c>
      <c r="F2" t="s">
        <v>21</v>
      </c>
      <c r="G2" s="2">
        <v>41649</v>
      </c>
      <c r="H2" s="2"/>
      <c r="I2" s="2" t="s">
        <v>22</v>
      </c>
      <c r="J2" t="s">
        <v>292</v>
      </c>
      <c r="K2">
        <v>52</v>
      </c>
      <c r="L2">
        <v>17</v>
      </c>
      <c r="M2" s="3">
        <f t="shared" ref="M2:M65" si="0">L2/K2</f>
        <v>0.32692307692307693</v>
      </c>
      <c r="N2" t="s">
        <v>23</v>
      </c>
    </row>
    <row r="3" spans="1:21" x14ac:dyDescent="0.2">
      <c r="A3">
        <v>2</v>
      </c>
      <c r="C3" t="s">
        <v>248</v>
      </c>
      <c r="D3">
        <v>2</v>
      </c>
      <c r="E3" t="s">
        <v>24</v>
      </c>
      <c r="F3" t="s">
        <v>21</v>
      </c>
      <c r="G3" s="2">
        <v>41649</v>
      </c>
      <c r="H3" s="2"/>
      <c r="I3" s="2" t="s">
        <v>22</v>
      </c>
      <c r="J3" t="s">
        <v>292</v>
      </c>
      <c r="K3">
        <v>51</v>
      </c>
      <c r="L3">
        <v>13</v>
      </c>
      <c r="M3" s="3">
        <f t="shared" si="0"/>
        <v>0.25490196078431371</v>
      </c>
      <c r="N3" t="s">
        <v>25</v>
      </c>
    </row>
    <row r="4" spans="1:21" x14ac:dyDescent="0.2">
      <c r="A4">
        <v>3</v>
      </c>
      <c r="C4" t="s">
        <v>248</v>
      </c>
      <c r="D4">
        <v>3</v>
      </c>
      <c r="E4" t="s">
        <v>26</v>
      </c>
      <c r="F4" t="s">
        <v>27</v>
      </c>
      <c r="G4" s="2">
        <v>41649</v>
      </c>
      <c r="H4" s="2"/>
      <c r="I4" s="2" t="s">
        <v>22</v>
      </c>
      <c r="J4" t="s">
        <v>292</v>
      </c>
      <c r="K4">
        <v>53</v>
      </c>
      <c r="L4">
        <v>15</v>
      </c>
      <c r="M4" s="3">
        <f t="shared" si="0"/>
        <v>0.28301886792452829</v>
      </c>
      <c r="N4" t="s">
        <v>28</v>
      </c>
    </row>
    <row r="5" spans="1:21" x14ac:dyDescent="0.2">
      <c r="A5">
        <v>4</v>
      </c>
      <c r="C5" t="s">
        <v>272</v>
      </c>
      <c r="D5">
        <v>4</v>
      </c>
      <c r="E5" t="s">
        <v>29</v>
      </c>
      <c r="F5" t="s">
        <v>30</v>
      </c>
      <c r="G5" s="2">
        <v>41649</v>
      </c>
      <c r="H5" s="2"/>
      <c r="I5" s="2" t="s">
        <v>22</v>
      </c>
      <c r="J5" t="s">
        <v>293</v>
      </c>
      <c r="K5">
        <v>53</v>
      </c>
      <c r="L5">
        <v>10</v>
      </c>
      <c r="M5" s="3">
        <f t="shared" si="0"/>
        <v>0.18867924528301888</v>
      </c>
      <c r="N5" t="s">
        <v>31</v>
      </c>
    </row>
    <row r="6" spans="1:21" x14ac:dyDescent="0.2">
      <c r="A6">
        <v>5</v>
      </c>
      <c r="C6" t="s">
        <v>272</v>
      </c>
      <c r="D6">
        <v>5</v>
      </c>
      <c r="E6" t="s">
        <v>32</v>
      </c>
      <c r="F6" t="s">
        <v>33</v>
      </c>
      <c r="G6" s="2">
        <v>41649</v>
      </c>
      <c r="H6" s="2"/>
      <c r="I6" s="2" t="s">
        <v>22</v>
      </c>
      <c r="J6" t="s">
        <v>294</v>
      </c>
      <c r="K6">
        <v>50</v>
      </c>
      <c r="L6">
        <v>8</v>
      </c>
      <c r="M6" s="3">
        <f t="shared" si="0"/>
        <v>0.16</v>
      </c>
      <c r="N6" t="s">
        <v>34</v>
      </c>
    </row>
    <row r="7" spans="1:21" x14ac:dyDescent="0.2">
      <c r="A7">
        <v>6</v>
      </c>
      <c r="C7" t="s">
        <v>272</v>
      </c>
      <c r="D7">
        <v>6</v>
      </c>
      <c r="E7" t="s">
        <v>35</v>
      </c>
      <c r="F7" t="s">
        <v>36</v>
      </c>
      <c r="G7" s="2">
        <v>41650</v>
      </c>
      <c r="H7" s="2"/>
      <c r="I7" s="2" t="s">
        <v>22</v>
      </c>
      <c r="J7" t="s">
        <v>295</v>
      </c>
      <c r="K7">
        <f>33+17</f>
        <v>50</v>
      </c>
      <c r="L7">
        <v>17</v>
      </c>
      <c r="M7" s="3">
        <f t="shared" si="0"/>
        <v>0.34</v>
      </c>
      <c r="N7" t="s">
        <v>37</v>
      </c>
    </row>
    <row r="8" spans="1:21" x14ac:dyDescent="0.2">
      <c r="A8">
        <v>7</v>
      </c>
      <c r="C8" t="s">
        <v>272</v>
      </c>
      <c r="D8">
        <v>6</v>
      </c>
      <c r="E8" t="s">
        <v>35</v>
      </c>
      <c r="F8" t="s">
        <v>36</v>
      </c>
      <c r="G8" s="2">
        <v>41650</v>
      </c>
      <c r="H8" s="2"/>
      <c r="I8" s="2" t="s">
        <v>22</v>
      </c>
      <c r="J8" t="s">
        <v>295</v>
      </c>
      <c r="K8">
        <v>50</v>
      </c>
      <c r="L8">
        <v>10</v>
      </c>
      <c r="M8" s="3">
        <f t="shared" si="0"/>
        <v>0.2</v>
      </c>
      <c r="N8" t="s">
        <v>38</v>
      </c>
    </row>
    <row r="9" spans="1:21" x14ac:dyDescent="0.2">
      <c r="A9">
        <v>8</v>
      </c>
      <c r="C9" t="s">
        <v>272</v>
      </c>
      <c r="D9">
        <v>6</v>
      </c>
      <c r="E9" t="s">
        <v>35</v>
      </c>
      <c r="F9" t="s">
        <v>36</v>
      </c>
      <c r="G9" s="2">
        <v>41650</v>
      </c>
      <c r="H9" s="2"/>
      <c r="I9" s="2" t="s">
        <v>22</v>
      </c>
      <c r="J9" t="s">
        <v>295</v>
      </c>
      <c r="K9">
        <v>50</v>
      </c>
      <c r="L9">
        <v>14</v>
      </c>
      <c r="M9" s="3">
        <f t="shared" si="0"/>
        <v>0.28000000000000003</v>
      </c>
      <c r="N9" t="s">
        <v>38</v>
      </c>
    </row>
    <row r="10" spans="1:21" x14ac:dyDescent="0.2">
      <c r="A10">
        <v>9</v>
      </c>
      <c r="C10" t="s">
        <v>272</v>
      </c>
      <c r="D10">
        <v>6</v>
      </c>
      <c r="E10" t="s">
        <v>35</v>
      </c>
      <c r="F10" t="s">
        <v>36</v>
      </c>
      <c r="G10" s="2">
        <v>41650</v>
      </c>
      <c r="H10" s="2"/>
      <c r="I10" s="2" t="s">
        <v>22</v>
      </c>
      <c r="J10" t="s">
        <v>295</v>
      </c>
      <c r="K10">
        <v>50</v>
      </c>
      <c r="L10">
        <v>14</v>
      </c>
      <c r="M10" s="3">
        <f t="shared" si="0"/>
        <v>0.28000000000000003</v>
      </c>
      <c r="N10" t="s">
        <v>37</v>
      </c>
    </row>
    <row r="11" spans="1:21" x14ac:dyDescent="0.2">
      <c r="A11">
        <v>10</v>
      </c>
      <c r="C11" t="s">
        <v>253</v>
      </c>
      <c r="D11">
        <v>8</v>
      </c>
      <c r="E11" t="s">
        <v>39</v>
      </c>
      <c r="F11" t="s">
        <v>40</v>
      </c>
      <c r="G11" s="2">
        <v>41650</v>
      </c>
      <c r="H11" s="2"/>
      <c r="I11" s="2" t="s">
        <v>22</v>
      </c>
      <c r="J11" t="s">
        <v>68</v>
      </c>
      <c r="K11">
        <v>50</v>
      </c>
      <c r="L11">
        <v>21</v>
      </c>
      <c r="M11" s="3">
        <f t="shared" si="0"/>
        <v>0.42</v>
      </c>
      <c r="N11" t="s">
        <v>41</v>
      </c>
    </row>
    <row r="12" spans="1:21" x14ac:dyDescent="0.2">
      <c r="A12">
        <v>11</v>
      </c>
      <c r="C12" t="s">
        <v>253</v>
      </c>
      <c r="D12">
        <v>8</v>
      </c>
      <c r="E12" t="s">
        <v>39</v>
      </c>
      <c r="F12" t="s">
        <v>40</v>
      </c>
      <c r="G12" s="2">
        <v>41650</v>
      </c>
      <c r="H12" s="2"/>
      <c r="I12" s="2" t="s">
        <v>22</v>
      </c>
      <c r="J12" t="s">
        <v>68</v>
      </c>
      <c r="K12">
        <v>50</v>
      </c>
      <c r="L12">
        <v>10</v>
      </c>
      <c r="M12" s="3">
        <f t="shared" si="0"/>
        <v>0.2</v>
      </c>
      <c r="N12" t="s">
        <v>42</v>
      </c>
    </row>
    <row r="13" spans="1:21" x14ac:dyDescent="0.2">
      <c r="A13">
        <v>12</v>
      </c>
      <c r="C13" t="s">
        <v>253</v>
      </c>
      <c r="D13">
        <v>8</v>
      </c>
      <c r="E13" t="s">
        <v>39</v>
      </c>
      <c r="F13" t="s">
        <v>40</v>
      </c>
      <c r="G13" s="2">
        <v>41650</v>
      </c>
      <c r="H13" s="2"/>
      <c r="I13" s="2" t="s">
        <v>22</v>
      </c>
      <c r="J13" t="s">
        <v>68</v>
      </c>
      <c r="K13">
        <v>50</v>
      </c>
      <c r="L13">
        <v>11</v>
      </c>
      <c r="M13" s="3">
        <f t="shared" si="0"/>
        <v>0.22</v>
      </c>
      <c r="N13" t="s">
        <v>42</v>
      </c>
    </row>
    <row r="14" spans="1:21" x14ac:dyDescent="0.2">
      <c r="A14">
        <v>13</v>
      </c>
      <c r="C14" t="s">
        <v>253</v>
      </c>
      <c r="D14">
        <v>8</v>
      </c>
      <c r="E14" t="s">
        <v>39</v>
      </c>
      <c r="F14" t="s">
        <v>40</v>
      </c>
      <c r="G14" s="2">
        <v>41650</v>
      </c>
      <c r="H14" s="2"/>
      <c r="I14" s="2" t="s">
        <v>22</v>
      </c>
      <c r="J14" t="s">
        <v>68</v>
      </c>
      <c r="K14">
        <v>50</v>
      </c>
      <c r="L14">
        <v>10</v>
      </c>
      <c r="M14" s="3">
        <f t="shared" si="0"/>
        <v>0.2</v>
      </c>
      <c r="N14" t="s">
        <v>42</v>
      </c>
    </row>
    <row r="15" spans="1:21" x14ac:dyDescent="0.2">
      <c r="A15">
        <v>14</v>
      </c>
      <c r="C15" t="s">
        <v>253</v>
      </c>
      <c r="D15">
        <v>8</v>
      </c>
      <c r="E15" t="s">
        <v>39</v>
      </c>
      <c r="F15" t="s">
        <v>40</v>
      </c>
      <c r="G15" s="2">
        <v>41650</v>
      </c>
      <c r="H15" s="2"/>
      <c r="I15" s="2" t="s">
        <v>22</v>
      </c>
      <c r="J15" t="s">
        <v>68</v>
      </c>
      <c r="K15">
        <v>50</v>
      </c>
      <c r="L15">
        <v>7</v>
      </c>
      <c r="M15" s="3">
        <f t="shared" si="0"/>
        <v>0.14000000000000001</v>
      </c>
      <c r="N15" t="s">
        <v>42</v>
      </c>
    </row>
    <row r="16" spans="1:21" x14ac:dyDescent="0.2">
      <c r="A16">
        <v>15</v>
      </c>
      <c r="C16" t="s">
        <v>253</v>
      </c>
      <c r="D16">
        <v>8</v>
      </c>
      <c r="E16" t="s">
        <v>39</v>
      </c>
      <c r="F16" t="s">
        <v>40</v>
      </c>
      <c r="G16" s="2">
        <v>41650</v>
      </c>
      <c r="H16" s="2"/>
      <c r="I16" s="2" t="s">
        <v>22</v>
      </c>
      <c r="J16" t="s">
        <v>68</v>
      </c>
      <c r="K16">
        <v>50</v>
      </c>
      <c r="L16">
        <v>7</v>
      </c>
      <c r="M16" s="3">
        <f t="shared" si="0"/>
        <v>0.14000000000000001</v>
      </c>
      <c r="N16" t="s">
        <v>42</v>
      </c>
    </row>
    <row r="17" spans="1:21" x14ac:dyDescent="0.2">
      <c r="A17">
        <v>16</v>
      </c>
      <c r="C17" t="s">
        <v>253</v>
      </c>
      <c r="D17">
        <v>9</v>
      </c>
      <c r="E17" t="s">
        <v>43</v>
      </c>
      <c r="F17" t="s">
        <v>44</v>
      </c>
      <c r="G17" s="2">
        <v>41650</v>
      </c>
      <c r="H17" s="2"/>
      <c r="I17" s="2" t="s">
        <v>22</v>
      </c>
      <c r="J17" t="s">
        <v>68</v>
      </c>
      <c r="K17">
        <v>50</v>
      </c>
      <c r="L17">
        <v>10</v>
      </c>
      <c r="M17" s="3">
        <f t="shared" si="0"/>
        <v>0.2</v>
      </c>
      <c r="N17" t="s">
        <v>45</v>
      </c>
    </row>
    <row r="18" spans="1:21" x14ac:dyDescent="0.2">
      <c r="A18">
        <v>17</v>
      </c>
      <c r="C18" t="s">
        <v>253</v>
      </c>
      <c r="D18">
        <v>9</v>
      </c>
      <c r="E18" t="s">
        <v>43</v>
      </c>
      <c r="F18" t="s">
        <v>44</v>
      </c>
      <c r="G18" s="2">
        <v>41650</v>
      </c>
      <c r="H18" s="2"/>
      <c r="I18" s="2" t="s">
        <v>22</v>
      </c>
      <c r="J18" t="s">
        <v>68</v>
      </c>
      <c r="K18">
        <v>50</v>
      </c>
      <c r="L18">
        <v>10</v>
      </c>
      <c r="M18" s="3">
        <f t="shared" si="0"/>
        <v>0.2</v>
      </c>
      <c r="N18" t="s">
        <v>45</v>
      </c>
      <c r="Q18" t="s">
        <v>46</v>
      </c>
    </row>
    <row r="19" spans="1:21" x14ac:dyDescent="0.2">
      <c r="A19">
        <v>18</v>
      </c>
      <c r="C19" t="s">
        <v>253</v>
      </c>
      <c r="D19">
        <v>9</v>
      </c>
      <c r="E19" t="s">
        <v>43</v>
      </c>
      <c r="F19" t="s">
        <v>44</v>
      </c>
      <c r="G19" s="2">
        <v>41650</v>
      </c>
      <c r="H19" s="2"/>
      <c r="I19" s="2" t="s">
        <v>22</v>
      </c>
      <c r="J19" t="s">
        <v>68</v>
      </c>
      <c r="K19">
        <v>50</v>
      </c>
      <c r="L19">
        <v>17</v>
      </c>
      <c r="M19" s="3">
        <f t="shared" si="0"/>
        <v>0.34</v>
      </c>
      <c r="N19" t="s">
        <v>45</v>
      </c>
      <c r="Q19" t="s">
        <v>46</v>
      </c>
      <c r="R19" t="s">
        <v>47</v>
      </c>
    </row>
    <row r="20" spans="1:21" x14ac:dyDescent="0.2">
      <c r="A20">
        <v>19</v>
      </c>
      <c r="C20" t="s">
        <v>253</v>
      </c>
      <c r="D20">
        <v>11</v>
      </c>
      <c r="E20" t="s">
        <v>48</v>
      </c>
      <c r="F20" t="s">
        <v>49</v>
      </c>
      <c r="G20" s="2">
        <v>41650</v>
      </c>
      <c r="H20" s="2"/>
      <c r="I20" s="2" t="s">
        <v>22</v>
      </c>
      <c r="J20" t="s">
        <v>296</v>
      </c>
      <c r="K20">
        <v>50</v>
      </c>
      <c r="L20">
        <v>21</v>
      </c>
      <c r="M20" s="3">
        <f t="shared" si="0"/>
        <v>0.42</v>
      </c>
      <c r="N20" t="s">
        <v>50</v>
      </c>
    </row>
    <row r="21" spans="1:21" x14ac:dyDescent="0.2">
      <c r="A21">
        <v>20</v>
      </c>
      <c r="C21" t="s">
        <v>253</v>
      </c>
      <c r="D21">
        <v>12</v>
      </c>
      <c r="E21" t="s">
        <v>51</v>
      </c>
      <c r="F21" t="s">
        <v>52</v>
      </c>
      <c r="G21" s="2">
        <v>41651</v>
      </c>
      <c r="H21" s="2"/>
      <c r="I21" s="2" t="s">
        <v>22</v>
      </c>
      <c r="J21" t="s">
        <v>53</v>
      </c>
      <c r="K21">
        <v>50</v>
      </c>
      <c r="L21">
        <v>8</v>
      </c>
      <c r="M21" s="3">
        <f t="shared" si="0"/>
        <v>0.16</v>
      </c>
      <c r="N21" t="s">
        <v>54</v>
      </c>
    </row>
    <row r="22" spans="1:21" x14ac:dyDescent="0.2">
      <c r="A22">
        <v>21</v>
      </c>
      <c r="C22" t="s">
        <v>275</v>
      </c>
      <c r="D22">
        <v>13</v>
      </c>
      <c r="E22" t="s">
        <v>55</v>
      </c>
      <c r="F22" t="s">
        <v>56</v>
      </c>
      <c r="G22" s="2">
        <v>41651</v>
      </c>
      <c r="H22" s="2"/>
      <c r="I22" s="2" t="s">
        <v>22</v>
      </c>
      <c r="K22">
        <v>50</v>
      </c>
      <c r="L22">
        <v>28</v>
      </c>
      <c r="M22" s="3">
        <f t="shared" si="0"/>
        <v>0.56000000000000005</v>
      </c>
      <c r="N22" t="s">
        <v>57</v>
      </c>
      <c r="P22" t="s">
        <v>58</v>
      </c>
      <c r="Q22" t="s">
        <v>59</v>
      </c>
      <c r="R22" t="s">
        <v>60</v>
      </c>
      <c r="S22">
        <v>9</v>
      </c>
      <c r="T22">
        <v>16</v>
      </c>
      <c r="U22">
        <v>3</v>
      </c>
    </row>
    <row r="23" spans="1:21" x14ac:dyDescent="0.2">
      <c r="A23">
        <v>22</v>
      </c>
      <c r="C23" t="s">
        <v>275</v>
      </c>
      <c r="D23">
        <v>13</v>
      </c>
      <c r="E23" t="s">
        <v>55</v>
      </c>
      <c r="F23" t="s">
        <v>56</v>
      </c>
      <c r="G23" s="2">
        <v>41651</v>
      </c>
      <c r="H23" s="2"/>
      <c r="I23" s="2" t="s">
        <v>22</v>
      </c>
      <c r="K23">
        <v>50</v>
      </c>
      <c r="L23">
        <v>25</v>
      </c>
      <c r="M23" s="3">
        <f t="shared" si="0"/>
        <v>0.5</v>
      </c>
      <c r="N23" t="s">
        <v>61</v>
      </c>
      <c r="P23" t="s">
        <v>62</v>
      </c>
      <c r="Q23" t="s">
        <v>46</v>
      </c>
      <c r="S23">
        <v>7</v>
      </c>
      <c r="T23">
        <v>17</v>
      </c>
      <c r="U23">
        <v>1</v>
      </c>
    </row>
    <row r="24" spans="1:21" x14ac:dyDescent="0.2">
      <c r="A24">
        <v>23</v>
      </c>
      <c r="C24" t="s">
        <v>275</v>
      </c>
      <c r="D24">
        <v>14</v>
      </c>
      <c r="E24" t="s">
        <v>63</v>
      </c>
      <c r="F24" t="s">
        <v>64</v>
      </c>
      <c r="G24" s="2">
        <v>41651</v>
      </c>
      <c r="H24" s="2"/>
      <c r="I24" s="2" t="s">
        <v>22</v>
      </c>
      <c r="K24">
        <v>50</v>
      </c>
      <c r="L24">
        <v>21</v>
      </c>
      <c r="M24" s="3">
        <f t="shared" si="0"/>
        <v>0.42</v>
      </c>
      <c r="N24" t="s">
        <v>65</v>
      </c>
      <c r="P24" t="s">
        <v>58</v>
      </c>
      <c r="Q24" t="s">
        <v>46</v>
      </c>
      <c r="S24">
        <v>4</v>
      </c>
      <c r="T24">
        <v>16</v>
      </c>
      <c r="U24">
        <v>1</v>
      </c>
    </row>
    <row r="25" spans="1:21" x14ac:dyDescent="0.2">
      <c r="A25">
        <v>24</v>
      </c>
      <c r="C25" t="s">
        <v>272</v>
      </c>
      <c r="D25">
        <v>15</v>
      </c>
      <c r="E25" t="s">
        <v>66</v>
      </c>
      <c r="F25" t="s">
        <v>67</v>
      </c>
      <c r="G25" s="2">
        <v>41651</v>
      </c>
      <c r="H25" s="2"/>
      <c r="I25" s="2" t="s">
        <v>22</v>
      </c>
      <c r="J25" t="s">
        <v>68</v>
      </c>
      <c r="K25">
        <v>50</v>
      </c>
      <c r="L25">
        <v>9</v>
      </c>
      <c r="M25" s="3">
        <f t="shared" si="0"/>
        <v>0.18</v>
      </c>
      <c r="N25" t="s">
        <v>69</v>
      </c>
    </row>
    <row r="26" spans="1:21" x14ac:dyDescent="0.2">
      <c r="A26">
        <v>25</v>
      </c>
      <c r="C26" t="s">
        <v>272</v>
      </c>
      <c r="D26">
        <v>15</v>
      </c>
      <c r="E26" t="s">
        <v>66</v>
      </c>
      <c r="F26" t="s">
        <v>67</v>
      </c>
      <c r="G26" s="2">
        <v>41651</v>
      </c>
      <c r="H26" s="2"/>
      <c r="I26" s="2" t="s">
        <v>22</v>
      </c>
      <c r="K26">
        <v>50</v>
      </c>
      <c r="L26">
        <v>3</v>
      </c>
      <c r="M26" s="3">
        <f t="shared" si="0"/>
        <v>0.06</v>
      </c>
      <c r="N26" t="s">
        <v>70</v>
      </c>
    </row>
    <row r="27" spans="1:21" x14ac:dyDescent="0.2">
      <c r="A27">
        <v>26</v>
      </c>
      <c r="C27" t="s">
        <v>272</v>
      </c>
      <c r="D27">
        <v>15</v>
      </c>
      <c r="E27" t="s">
        <v>66</v>
      </c>
      <c r="F27" t="s">
        <v>67</v>
      </c>
      <c r="G27" s="2">
        <v>41651</v>
      </c>
      <c r="H27" s="2"/>
      <c r="I27" s="2" t="s">
        <v>22</v>
      </c>
      <c r="K27">
        <v>50</v>
      </c>
      <c r="L27">
        <v>3</v>
      </c>
      <c r="M27" s="3">
        <f t="shared" si="0"/>
        <v>0.06</v>
      </c>
      <c r="N27" t="s">
        <v>71</v>
      </c>
    </row>
    <row r="28" spans="1:21" x14ac:dyDescent="0.2">
      <c r="A28">
        <v>27</v>
      </c>
      <c r="C28" t="s">
        <v>275</v>
      </c>
      <c r="D28">
        <v>10</v>
      </c>
      <c r="E28" t="s">
        <v>72</v>
      </c>
      <c r="F28" t="s">
        <v>73</v>
      </c>
      <c r="G28" s="2">
        <v>41651</v>
      </c>
      <c r="H28" s="2"/>
      <c r="I28" s="2" t="s">
        <v>22</v>
      </c>
      <c r="K28">
        <v>50</v>
      </c>
      <c r="L28">
        <v>35</v>
      </c>
      <c r="M28" s="3">
        <f t="shared" si="0"/>
        <v>0.7</v>
      </c>
      <c r="N28" t="s">
        <v>74</v>
      </c>
      <c r="P28" t="s">
        <v>75</v>
      </c>
      <c r="Q28" t="s">
        <v>46</v>
      </c>
      <c r="R28" t="s">
        <v>76</v>
      </c>
    </row>
    <row r="29" spans="1:21" x14ac:dyDescent="0.2">
      <c r="A29">
        <v>28</v>
      </c>
      <c r="C29" t="s">
        <v>272</v>
      </c>
      <c r="D29">
        <v>16</v>
      </c>
      <c r="E29" t="s">
        <v>77</v>
      </c>
      <c r="F29" t="s">
        <v>78</v>
      </c>
      <c r="G29" s="2">
        <v>41651</v>
      </c>
      <c r="H29" s="2"/>
      <c r="I29" s="2" t="s">
        <v>22</v>
      </c>
      <c r="K29">
        <v>50</v>
      </c>
      <c r="L29">
        <v>12</v>
      </c>
      <c r="M29" s="3">
        <f t="shared" si="0"/>
        <v>0.24</v>
      </c>
      <c r="N29" t="s">
        <v>79</v>
      </c>
    </row>
    <row r="30" spans="1:21" x14ac:dyDescent="0.2">
      <c r="A30">
        <v>29</v>
      </c>
      <c r="C30" t="s">
        <v>275</v>
      </c>
      <c r="D30">
        <v>17</v>
      </c>
      <c r="E30" t="s">
        <v>80</v>
      </c>
      <c r="F30" t="s">
        <v>81</v>
      </c>
      <c r="G30" s="2">
        <v>41651</v>
      </c>
      <c r="H30" s="2"/>
      <c r="I30" s="2" t="s">
        <v>22</v>
      </c>
      <c r="K30">
        <v>50</v>
      </c>
      <c r="L30">
        <v>16</v>
      </c>
      <c r="M30" s="3">
        <f t="shared" si="0"/>
        <v>0.32</v>
      </c>
      <c r="N30" t="s">
        <v>82</v>
      </c>
      <c r="P30" t="s">
        <v>83</v>
      </c>
      <c r="Q30" t="s">
        <v>46</v>
      </c>
      <c r="R30" t="s">
        <v>84</v>
      </c>
      <c r="S30">
        <v>9</v>
      </c>
      <c r="T30">
        <v>7</v>
      </c>
      <c r="U30">
        <v>0</v>
      </c>
    </row>
    <row r="31" spans="1:21" x14ac:dyDescent="0.2">
      <c r="A31">
        <v>30</v>
      </c>
      <c r="C31" t="s">
        <v>248</v>
      </c>
      <c r="D31">
        <v>18</v>
      </c>
      <c r="E31" t="s">
        <v>85</v>
      </c>
      <c r="F31" t="s">
        <v>86</v>
      </c>
      <c r="G31" s="2">
        <v>41651</v>
      </c>
      <c r="H31" s="2"/>
      <c r="I31" s="2" t="s">
        <v>22</v>
      </c>
      <c r="K31">
        <v>50</v>
      </c>
      <c r="L31">
        <v>34</v>
      </c>
      <c r="M31" s="3">
        <f t="shared" si="0"/>
        <v>0.68</v>
      </c>
      <c r="N31" t="s">
        <v>87</v>
      </c>
    </row>
    <row r="32" spans="1:21" x14ac:dyDescent="0.2">
      <c r="A32">
        <v>31</v>
      </c>
      <c r="C32" t="s">
        <v>248</v>
      </c>
      <c r="D32">
        <v>18</v>
      </c>
      <c r="E32" t="s">
        <v>85</v>
      </c>
      <c r="F32" t="s">
        <v>86</v>
      </c>
      <c r="G32" s="2">
        <v>41651</v>
      </c>
      <c r="H32" s="2"/>
      <c r="I32" s="2" t="s">
        <v>22</v>
      </c>
      <c r="K32">
        <v>50</v>
      </c>
      <c r="L32">
        <v>16</v>
      </c>
      <c r="M32" s="3">
        <f t="shared" si="0"/>
        <v>0.32</v>
      </c>
      <c r="N32" t="s">
        <v>88</v>
      </c>
    </row>
    <row r="33" spans="1:21" x14ac:dyDescent="0.2">
      <c r="A33">
        <v>32</v>
      </c>
      <c r="C33" t="s">
        <v>248</v>
      </c>
      <c r="D33">
        <v>18</v>
      </c>
      <c r="E33" t="s">
        <v>85</v>
      </c>
      <c r="F33" t="s">
        <v>86</v>
      </c>
      <c r="G33" s="2">
        <v>41651</v>
      </c>
      <c r="H33" s="2"/>
      <c r="I33" s="2" t="s">
        <v>22</v>
      </c>
      <c r="K33">
        <v>50</v>
      </c>
      <c r="L33">
        <v>16</v>
      </c>
      <c r="M33" s="3">
        <f t="shared" si="0"/>
        <v>0.32</v>
      </c>
      <c r="N33" t="s">
        <v>89</v>
      </c>
    </row>
    <row r="34" spans="1:21" x14ac:dyDescent="0.2">
      <c r="A34">
        <v>33</v>
      </c>
      <c r="C34" t="s">
        <v>159</v>
      </c>
      <c r="D34">
        <v>19</v>
      </c>
      <c r="E34" t="s">
        <v>90</v>
      </c>
      <c r="F34" t="s">
        <v>91</v>
      </c>
      <c r="G34" s="2">
        <v>41652</v>
      </c>
      <c r="H34" s="2"/>
      <c r="I34" s="2" t="s">
        <v>22</v>
      </c>
      <c r="K34">
        <v>30</v>
      </c>
      <c r="L34">
        <v>27</v>
      </c>
      <c r="M34" s="3">
        <f t="shared" si="0"/>
        <v>0.9</v>
      </c>
      <c r="N34" t="s">
        <v>92</v>
      </c>
      <c r="O34" t="s">
        <v>93</v>
      </c>
    </row>
    <row r="35" spans="1:21" x14ac:dyDescent="0.2">
      <c r="A35">
        <v>34</v>
      </c>
      <c r="C35" t="s">
        <v>159</v>
      </c>
      <c r="D35">
        <v>19</v>
      </c>
      <c r="E35" t="s">
        <v>90</v>
      </c>
      <c r="F35" t="s">
        <v>91</v>
      </c>
      <c r="G35" s="2">
        <v>41652</v>
      </c>
      <c r="H35" s="2"/>
      <c r="I35" s="2" t="s">
        <v>22</v>
      </c>
      <c r="K35">
        <v>30</v>
      </c>
      <c r="L35">
        <v>27</v>
      </c>
      <c r="M35" s="3">
        <f t="shared" si="0"/>
        <v>0.9</v>
      </c>
      <c r="N35" t="s">
        <v>94</v>
      </c>
    </row>
    <row r="36" spans="1:21" x14ac:dyDescent="0.2">
      <c r="A36">
        <v>35</v>
      </c>
      <c r="C36" t="s">
        <v>159</v>
      </c>
      <c r="D36">
        <v>20</v>
      </c>
      <c r="E36" t="s">
        <v>95</v>
      </c>
      <c r="F36" t="s">
        <v>96</v>
      </c>
      <c r="G36" s="2">
        <v>41652</v>
      </c>
      <c r="H36" s="2"/>
      <c r="I36" s="2" t="s">
        <v>22</v>
      </c>
      <c r="K36">
        <v>30</v>
      </c>
      <c r="L36">
        <v>20</v>
      </c>
      <c r="M36" s="3">
        <f t="shared" si="0"/>
        <v>0.66666666666666663</v>
      </c>
      <c r="N36" t="s">
        <v>97</v>
      </c>
    </row>
    <row r="37" spans="1:21" x14ac:dyDescent="0.2">
      <c r="A37">
        <v>36</v>
      </c>
      <c r="C37" t="s">
        <v>159</v>
      </c>
      <c r="D37">
        <v>20</v>
      </c>
      <c r="E37" t="s">
        <v>95</v>
      </c>
      <c r="F37" t="s">
        <v>96</v>
      </c>
      <c r="G37" s="2">
        <v>41652</v>
      </c>
      <c r="H37" s="2"/>
      <c r="I37" s="2" t="s">
        <v>22</v>
      </c>
      <c r="K37">
        <v>30</v>
      </c>
      <c r="L37">
        <v>26</v>
      </c>
      <c r="M37" s="3">
        <f t="shared" si="0"/>
        <v>0.8666666666666667</v>
      </c>
      <c r="N37" t="s">
        <v>98</v>
      </c>
    </row>
    <row r="38" spans="1:21" x14ac:dyDescent="0.2">
      <c r="A38">
        <v>37</v>
      </c>
      <c r="C38" t="s">
        <v>159</v>
      </c>
      <c r="D38">
        <v>21</v>
      </c>
      <c r="E38" t="s">
        <v>99</v>
      </c>
      <c r="F38" t="s">
        <v>100</v>
      </c>
      <c r="G38" s="2">
        <v>41652</v>
      </c>
      <c r="H38" s="2"/>
      <c r="I38" s="2" t="s">
        <v>22</v>
      </c>
      <c r="K38">
        <v>30</v>
      </c>
      <c r="L38">
        <v>23</v>
      </c>
      <c r="M38" s="3">
        <f t="shared" si="0"/>
        <v>0.76666666666666672</v>
      </c>
      <c r="N38" t="s">
        <v>101</v>
      </c>
      <c r="P38" t="s">
        <v>102</v>
      </c>
      <c r="Q38" t="s">
        <v>103</v>
      </c>
      <c r="S38">
        <v>16</v>
      </c>
      <c r="T38">
        <v>5</v>
      </c>
      <c r="U38">
        <v>1</v>
      </c>
    </row>
    <row r="39" spans="1:21" x14ac:dyDescent="0.2">
      <c r="A39">
        <v>38</v>
      </c>
      <c r="C39" t="s">
        <v>159</v>
      </c>
      <c r="D39">
        <v>21</v>
      </c>
      <c r="E39" t="s">
        <v>99</v>
      </c>
      <c r="F39" t="s">
        <v>100</v>
      </c>
      <c r="G39" s="2">
        <v>41652</v>
      </c>
      <c r="H39" s="2"/>
      <c r="I39" s="2" t="s">
        <v>22</v>
      </c>
      <c r="K39">
        <v>30</v>
      </c>
      <c r="L39">
        <v>26</v>
      </c>
      <c r="M39" s="3">
        <f t="shared" si="0"/>
        <v>0.8666666666666667</v>
      </c>
      <c r="N39" t="s">
        <v>104</v>
      </c>
    </row>
    <row r="40" spans="1:21" x14ac:dyDescent="0.2">
      <c r="A40">
        <v>39</v>
      </c>
      <c r="C40" t="s">
        <v>159</v>
      </c>
      <c r="D40">
        <v>22</v>
      </c>
      <c r="E40" t="s">
        <v>105</v>
      </c>
      <c r="F40" t="s">
        <v>106</v>
      </c>
      <c r="G40" s="2">
        <v>41652</v>
      </c>
      <c r="H40" s="2"/>
      <c r="I40" s="2" t="s">
        <v>22</v>
      </c>
      <c r="K40">
        <v>30</v>
      </c>
      <c r="L40">
        <v>25</v>
      </c>
      <c r="M40" s="3">
        <f t="shared" si="0"/>
        <v>0.83333333333333337</v>
      </c>
      <c r="N40" t="s">
        <v>107</v>
      </c>
    </row>
    <row r="41" spans="1:21" x14ac:dyDescent="0.2">
      <c r="A41">
        <v>40</v>
      </c>
      <c r="C41" t="s">
        <v>159</v>
      </c>
      <c r="D41">
        <v>22</v>
      </c>
      <c r="E41" t="s">
        <v>105</v>
      </c>
      <c r="F41" t="s">
        <v>106</v>
      </c>
      <c r="G41" s="2">
        <v>41652</v>
      </c>
      <c r="H41" s="2"/>
      <c r="I41" s="2" t="s">
        <v>22</v>
      </c>
      <c r="K41">
        <v>30</v>
      </c>
      <c r="L41">
        <v>26</v>
      </c>
      <c r="M41" s="3">
        <f t="shared" si="0"/>
        <v>0.8666666666666667</v>
      </c>
      <c r="N41" t="s">
        <v>108</v>
      </c>
    </row>
    <row r="42" spans="1:21" x14ac:dyDescent="0.2">
      <c r="A42">
        <v>41</v>
      </c>
      <c r="C42" t="s">
        <v>159</v>
      </c>
      <c r="D42">
        <v>23</v>
      </c>
      <c r="E42" t="s">
        <v>109</v>
      </c>
      <c r="F42" t="s">
        <v>110</v>
      </c>
      <c r="G42" s="2">
        <v>41652</v>
      </c>
      <c r="H42" s="2"/>
      <c r="I42" s="2" t="s">
        <v>22</v>
      </c>
      <c r="K42">
        <v>30</v>
      </c>
      <c r="L42">
        <v>22</v>
      </c>
      <c r="M42" s="3">
        <f t="shared" si="0"/>
        <v>0.73333333333333328</v>
      </c>
      <c r="N42" t="s">
        <v>111</v>
      </c>
    </row>
    <row r="43" spans="1:21" x14ac:dyDescent="0.2">
      <c r="A43">
        <v>42</v>
      </c>
      <c r="C43" t="s">
        <v>159</v>
      </c>
      <c r="D43">
        <v>23</v>
      </c>
      <c r="E43" t="s">
        <v>109</v>
      </c>
      <c r="F43" t="s">
        <v>110</v>
      </c>
      <c r="G43" s="2">
        <v>41652</v>
      </c>
      <c r="H43" s="2"/>
      <c r="I43" s="2" t="s">
        <v>22</v>
      </c>
      <c r="K43">
        <v>30</v>
      </c>
      <c r="L43">
        <v>24</v>
      </c>
      <c r="M43" s="3">
        <f t="shared" si="0"/>
        <v>0.8</v>
      </c>
      <c r="N43" t="s">
        <v>112</v>
      </c>
    </row>
    <row r="44" spans="1:21" x14ac:dyDescent="0.2">
      <c r="A44">
        <v>43</v>
      </c>
      <c r="C44" t="s">
        <v>159</v>
      </c>
      <c r="D44">
        <v>24</v>
      </c>
      <c r="E44" t="s">
        <v>113</v>
      </c>
      <c r="F44" t="s">
        <v>114</v>
      </c>
      <c r="G44" s="2">
        <v>41652</v>
      </c>
      <c r="H44" s="2"/>
      <c r="I44" s="2" t="s">
        <v>22</v>
      </c>
      <c r="K44">
        <v>30</v>
      </c>
      <c r="L44">
        <v>23</v>
      </c>
      <c r="M44" s="3">
        <f t="shared" si="0"/>
        <v>0.76666666666666672</v>
      </c>
      <c r="N44" t="s">
        <v>115</v>
      </c>
    </row>
    <row r="45" spans="1:21" x14ac:dyDescent="0.2">
      <c r="A45">
        <v>44</v>
      </c>
      <c r="C45" t="s">
        <v>159</v>
      </c>
      <c r="D45">
        <v>24</v>
      </c>
      <c r="E45" t="s">
        <v>113</v>
      </c>
      <c r="F45" t="s">
        <v>114</v>
      </c>
      <c r="G45" s="2">
        <v>41652</v>
      </c>
      <c r="H45" s="2"/>
      <c r="I45" s="2" t="s">
        <v>22</v>
      </c>
      <c r="K45">
        <v>30</v>
      </c>
      <c r="L45">
        <v>25</v>
      </c>
      <c r="M45" s="3">
        <f t="shared" si="0"/>
        <v>0.83333333333333337</v>
      </c>
      <c r="N45" t="s">
        <v>116</v>
      </c>
    </row>
    <row r="46" spans="1:21" x14ac:dyDescent="0.2">
      <c r="A46">
        <v>45</v>
      </c>
      <c r="C46" t="s">
        <v>159</v>
      </c>
      <c r="D46">
        <v>25</v>
      </c>
      <c r="E46" t="s">
        <v>113</v>
      </c>
      <c r="F46" t="s">
        <v>117</v>
      </c>
      <c r="G46" s="2">
        <v>41652</v>
      </c>
      <c r="H46" s="2"/>
      <c r="I46" s="2" t="s">
        <v>22</v>
      </c>
      <c r="K46">
        <v>30</v>
      </c>
      <c r="L46">
        <v>17</v>
      </c>
      <c r="M46" s="3">
        <f t="shared" si="0"/>
        <v>0.56666666666666665</v>
      </c>
      <c r="N46" t="s">
        <v>118</v>
      </c>
    </row>
    <row r="47" spans="1:21" x14ac:dyDescent="0.2">
      <c r="A47">
        <v>46</v>
      </c>
      <c r="C47" t="s">
        <v>159</v>
      </c>
      <c r="D47">
        <v>25</v>
      </c>
      <c r="E47" t="s">
        <v>113</v>
      </c>
      <c r="F47" t="s">
        <v>117</v>
      </c>
      <c r="G47" s="2">
        <v>41652</v>
      </c>
      <c r="H47" s="2"/>
      <c r="I47" s="2" t="s">
        <v>22</v>
      </c>
      <c r="K47">
        <v>30</v>
      </c>
      <c r="L47">
        <v>20</v>
      </c>
      <c r="M47" s="3">
        <f t="shared" si="0"/>
        <v>0.66666666666666663</v>
      </c>
      <c r="N47" t="s">
        <v>119</v>
      </c>
    </row>
    <row r="48" spans="1:21" x14ac:dyDescent="0.2">
      <c r="A48">
        <v>47</v>
      </c>
      <c r="C48" t="s">
        <v>159</v>
      </c>
      <c r="D48">
        <v>26</v>
      </c>
      <c r="E48" t="s">
        <v>120</v>
      </c>
      <c r="F48" t="s">
        <v>121</v>
      </c>
      <c r="G48" s="2">
        <v>41652</v>
      </c>
      <c r="H48" s="2"/>
      <c r="I48" s="2" t="s">
        <v>22</v>
      </c>
      <c r="K48">
        <v>30</v>
      </c>
      <c r="L48">
        <v>21</v>
      </c>
      <c r="M48" s="3">
        <f t="shared" si="0"/>
        <v>0.7</v>
      </c>
      <c r="N48" t="s">
        <v>122</v>
      </c>
    </row>
    <row r="49" spans="1:21" x14ac:dyDescent="0.2">
      <c r="A49">
        <v>48</v>
      </c>
      <c r="C49" t="s">
        <v>159</v>
      </c>
      <c r="D49">
        <v>26</v>
      </c>
      <c r="E49" t="s">
        <v>120</v>
      </c>
      <c r="F49" t="s">
        <v>121</v>
      </c>
      <c r="G49" s="2">
        <v>41652</v>
      </c>
      <c r="H49" s="2"/>
      <c r="I49" s="2" t="s">
        <v>22</v>
      </c>
      <c r="K49">
        <v>30</v>
      </c>
      <c r="L49">
        <v>23</v>
      </c>
      <c r="M49" s="3">
        <f t="shared" si="0"/>
        <v>0.76666666666666672</v>
      </c>
      <c r="N49" t="s">
        <v>123</v>
      </c>
    </row>
    <row r="50" spans="1:21" x14ac:dyDescent="0.2">
      <c r="A50">
        <v>49</v>
      </c>
      <c r="C50" t="s">
        <v>159</v>
      </c>
      <c r="D50">
        <v>27</v>
      </c>
      <c r="E50" t="s">
        <v>124</v>
      </c>
      <c r="F50" t="s">
        <v>125</v>
      </c>
      <c r="G50" s="2">
        <v>41652</v>
      </c>
      <c r="H50" s="2"/>
      <c r="I50" s="2" t="s">
        <v>22</v>
      </c>
      <c r="K50">
        <v>30</v>
      </c>
      <c r="L50">
        <v>15</v>
      </c>
      <c r="M50" s="3">
        <f t="shared" si="0"/>
        <v>0.5</v>
      </c>
      <c r="N50" t="s">
        <v>126</v>
      </c>
    </row>
    <row r="51" spans="1:21" x14ac:dyDescent="0.2">
      <c r="A51">
        <v>50</v>
      </c>
      <c r="C51" t="s">
        <v>159</v>
      </c>
      <c r="D51">
        <v>27</v>
      </c>
      <c r="E51" t="s">
        <v>124</v>
      </c>
      <c r="F51" t="s">
        <v>125</v>
      </c>
      <c r="G51" s="2">
        <v>41652</v>
      </c>
      <c r="H51" s="2"/>
      <c r="I51" s="2" t="s">
        <v>22</v>
      </c>
      <c r="K51">
        <v>30</v>
      </c>
      <c r="L51">
        <v>21</v>
      </c>
      <c r="M51" s="3">
        <f t="shared" si="0"/>
        <v>0.7</v>
      </c>
      <c r="N51" t="s">
        <v>127</v>
      </c>
    </row>
    <row r="52" spans="1:21" x14ac:dyDescent="0.2">
      <c r="A52">
        <v>51</v>
      </c>
      <c r="C52" t="s">
        <v>159</v>
      </c>
      <c r="D52">
        <v>28</v>
      </c>
      <c r="E52" t="s">
        <v>128</v>
      </c>
      <c r="F52" t="s">
        <v>129</v>
      </c>
      <c r="G52" s="2">
        <v>41652</v>
      </c>
      <c r="H52" s="2"/>
      <c r="I52" s="2" t="s">
        <v>22</v>
      </c>
      <c r="K52">
        <v>30</v>
      </c>
      <c r="L52">
        <v>26</v>
      </c>
      <c r="M52" s="3">
        <f t="shared" si="0"/>
        <v>0.8666666666666667</v>
      </c>
      <c r="N52" t="s">
        <v>130</v>
      </c>
    </row>
    <row r="53" spans="1:21" x14ac:dyDescent="0.2">
      <c r="A53">
        <v>52</v>
      </c>
      <c r="C53" t="s">
        <v>159</v>
      </c>
      <c r="D53">
        <v>29</v>
      </c>
      <c r="E53" t="s">
        <v>90</v>
      </c>
      <c r="F53" t="s">
        <v>91</v>
      </c>
      <c r="G53" s="2">
        <v>41652</v>
      </c>
      <c r="H53" s="2"/>
      <c r="I53" s="2" t="s">
        <v>22</v>
      </c>
      <c r="K53">
        <v>30</v>
      </c>
      <c r="L53">
        <v>21</v>
      </c>
      <c r="M53" s="3">
        <f t="shared" si="0"/>
        <v>0.7</v>
      </c>
      <c r="N53" t="s">
        <v>131</v>
      </c>
    </row>
    <row r="54" spans="1:21" x14ac:dyDescent="0.2">
      <c r="A54">
        <v>53</v>
      </c>
      <c r="C54" t="s">
        <v>159</v>
      </c>
      <c r="D54">
        <v>30</v>
      </c>
      <c r="E54" t="s">
        <v>132</v>
      </c>
      <c r="F54" t="s">
        <v>133</v>
      </c>
      <c r="G54" s="2">
        <v>41653</v>
      </c>
      <c r="H54" s="2"/>
      <c r="I54" s="2" t="s">
        <v>22</v>
      </c>
      <c r="K54">
        <v>30</v>
      </c>
      <c r="L54" t="s">
        <v>134</v>
      </c>
      <c r="M54" s="3" t="e">
        <f t="shared" si="0"/>
        <v>#VALUE!</v>
      </c>
      <c r="N54" t="s">
        <v>135</v>
      </c>
    </row>
    <row r="55" spans="1:21" x14ac:dyDescent="0.2">
      <c r="A55">
        <v>54</v>
      </c>
      <c r="C55" t="s">
        <v>159</v>
      </c>
      <c r="D55">
        <v>30</v>
      </c>
      <c r="E55" t="s">
        <v>132</v>
      </c>
      <c r="F55" t="s">
        <v>133</v>
      </c>
      <c r="G55" s="2">
        <v>41653</v>
      </c>
      <c r="H55" s="2"/>
      <c r="I55" s="2" t="s">
        <v>22</v>
      </c>
      <c r="K55">
        <v>30</v>
      </c>
      <c r="L55">
        <v>27</v>
      </c>
      <c r="M55" s="3">
        <f t="shared" si="0"/>
        <v>0.9</v>
      </c>
      <c r="N55" t="s">
        <v>136</v>
      </c>
    </row>
    <row r="56" spans="1:21" x14ac:dyDescent="0.2">
      <c r="A56">
        <v>55</v>
      </c>
      <c r="C56" t="s">
        <v>137</v>
      </c>
      <c r="D56">
        <v>31</v>
      </c>
      <c r="E56" t="s">
        <v>138</v>
      </c>
      <c r="F56" t="s">
        <v>139</v>
      </c>
      <c r="G56" s="2">
        <v>41653</v>
      </c>
      <c r="H56" s="2"/>
      <c r="I56" s="2" t="s">
        <v>22</v>
      </c>
      <c r="K56">
        <v>50</v>
      </c>
      <c r="L56">
        <v>33</v>
      </c>
      <c r="M56" s="3">
        <f t="shared" si="0"/>
        <v>0.66</v>
      </c>
      <c r="N56" t="s">
        <v>140</v>
      </c>
      <c r="P56" t="s">
        <v>141</v>
      </c>
      <c r="Q56" t="s">
        <v>46</v>
      </c>
      <c r="R56" t="s">
        <v>142</v>
      </c>
      <c r="S56">
        <v>19</v>
      </c>
      <c r="T56">
        <v>10</v>
      </c>
      <c r="U56">
        <v>4</v>
      </c>
    </row>
    <row r="57" spans="1:21" x14ac:dyDescent="0.2">
      <c r="A57">
        <v>56</v>
      </c>
      <c r="C57" t="s">
        <v>137</v>
      </c>
      <c r="D57">
        <v>32</v>
      </c>
      <c r="E57" t="s">
        <v>143</v>
      </c>
      <c r="F57" t="s">
        <v>144</v>
      </c>
      <c r="G57" s="2">
        <v>41653</v>
      </c>
      <c r="H57" s="2"/>
      <c r="I57" s="2" t="s">
        <v>22</v>
      </c>
      <c r="K57">
        <v>50</v>
      </c>
      <c r="L57">
        <v>33</v>
      </c>
      <c r="M57" s="3">
        <f t="shared" si="0"/>
        <v>0.66</v>
      </c>
      <c r="P57" t="s">
        <v>145</v>
      </c>
      <c r="Q57" t="s">
        <v>46</v>
      </c>
      <c r="S57">
        <v>22</v>
      </c>
      <c r="T57">
        <v>9</v>
      </c>
      <c r="U57">
        <v>2</v>
      </c>
    </row>
    <row r="58" spans="1:21" x14ac:dyDescent="0.2">
      <c r="A58">
        <v>57</v>
      </c>
      <c r="C58" t="s">
        <v>137</v>
      </c>
      <c r="D58">
        <v>32</v>
      </c>
      <c r="E58" t="s">
        <v>143</v>
      </c>
      <c r="F58" t="s">
        <v>144</v>
      </c>
      <c r="G58" s="2">
        <v>41653</v>
      </c>
      <c r="H58" s="2"/>
      <c r="I58" s="2" t="s">
        <v>22</v>
      </c>
      <c r="K58">
        <v>50</v>
      </c>
      <c r="L58">
        <v>22</v>
      </c>
      <c r="M58" s="3">
        <f t="shared" si="0"/>
        <v>0.44</v>
      </c>
      <c r="N58" t="s">
        <v>146</v>
      </c>
      <c r="P58" t="s">
        <v>147</v>
      </c>
      <c r="Q58" t="s">
        <v>46</v>
      </c>
      <c r="S58">
        <v>16</v>
      </c>
      <c r="T58">
        <v>5</v>
      </c>
      <c r="U58">
        <v>1</v>
      </c>
    </row>
    <row r="59" spans="1:21" x14ac:dyDescent="0.2">
      <c r="A59">
        <v>58</v>
      </c>
      <c r="C59" t="s">
        <v>282</v>
      </c>
      <c r="D59">
        <v>33</v>
      </c>
      <c r="E59" t="s">
        <v>148</v>
      </c>
      <c r="F59" t="s">
        <v>149</v>
      </c>
      <c r="G59" s="2">
        <v>41653</v>
      </c>
      <c r="H59" s="2"/>
      <c r="I59" s="2" t="s">
        <v>22</v>
      </c>
      <c r="K59">
        <v>50</v>
      </c>
      <c r="L59">
        <v>29</v>
      </c>
      <c r="M59" s="3">
        <f t="shared" si="0"/>
        <v>0.57999999999999996</v>
      </c>
      <c r="N59" t="s">
        <v>150</v>
      </c>
    </row>
    <row r="60" spans="1:21" x14ac:dyDescent="0.2">
      <c r="A60">
        <v>59</v>
      </c>
      <c r="C60" t="s">
        <v>282</v>
      </c>
      <c r="D60">
        <v>33</v>
      </c>
      <c r="E60" t="s">
        <v>148</v>
      </c>
      <c r="F60" t="s">
        <v>149</v>
      </c>
      <c r="G60" s="2">
        <v>41653</v>
      </c>
      <c r="H60" s="2"/>
      <c r="I60" s="2" t="s">
        <v>22</v>
      </c>
      <c r="K60">
        <v>50</v>
      </c>
      <c r="L60">
        <v>29</v>
      </c>
      <c r="M60" s="3">
        <f t="shared" si="0"/>
        <v>0.57999999999999996</v>
      </c>
      <c r="N60" t="s">
        <v>150</v>
      </c>
    </row>
    <row r="61" spans="1:21" x14ac:dyDescent="0.2">
      <c r="A61">
        <v>60</v>
      </c>
      <c r="C61" t="s">
        <v>282</v>
      </c>
      <c r="D61">
        <v>34</v>
      </c>
      <c r="E61" t="s">
        <v>151</v>
      </c>
      <c r="F61" t="s">
        <v>152</v>
      </c>
      <c r="G61" s="2">
        <v>41653</v>
      </c>
      <c r="H61" s="2"/>
      <c r="I61" s="2" t="s">
        <v>22</v>
      </c>
      <c r="K61">
        <v>50</v>
      </c>
      <c r="L61">
        <v>19</v>
      </c>
      <c r="M61" s="3">
        <f t="shared" si="0"/>
        <v>0.38</v>
      </c>
      <c r="N61" t="s">
        <v>150</v>
      </c>
    </row>
    <row r="62" spans="1:21" x14ac:dyDescent="0.2">
      <c r="A62">
        <v>61</v>
      </c>
      <c r="C62" t="s">
        <v>282</v>
      </c>
      <c r="D62">
        <v>35</v>
      </c>
      <c r="E62" t="s">
        <v>153</v>
      </c>
      <c r="F62" t="s">
        <v>154</v>
      </c>
      <c r="G62" s="2">
        <v>41653</v>
      </c>
      <c r="H62" s="2"/>
      <c r="I62" s="2" t="s">
        <v>22</v>
      </c>
      <c r="K62">
        <v>50</v>
      </c>
      <c r="L62">
        <v>30</v>
      </c>
      <c r="M62" s="3">
        <f t="shared" si="0"/>
        <v>0.6</v>
      </c>
      <c r="N62" t="s">
        <v>155</v>
      </c>
    </row>
    <row r="63" spans="1:21" x14ac:dyDescent="0.2">
      <c r="A63">
        <v>62</v>
      </c>
      <c r="C63" t="s">
        <v>282</v>
      </c>
      <c r="D63">
        <v>36</v>
      </c>
      <c r="E63" t="s">
        <v>156</v>
      </c>
      <c r="F63" t="s">
        <v>157</v>
      </c>
      <c r="G63" s="2">
        <v>41653</v>
      </c>
      <c r="H63" s="2"/>
      <c r="I63" s="2" t="s">
        <v>22</v>
      </c>
      <c r="K63">
        <v>50</v>
      </c>
      <c r="L63">
        <v>37</v>
      </c>
      <c r="M63" s="3">
        <f t="shared" si="0"/>
        <v>0.74</v>
      </c>
      <c r="N63" t="s">
        <v>158</v>
      </c>
    </row>
    <row r="64" spans="1:21" x14ac:dyDescent="0.2">
      <c r="A64">
        <v>63</v>
      </c>
      <c r="C64" t="s">
        <v>159</v>
      </c>
      <c r="D64">
        <v>37</v>
      </c>
      <c r="E64" t="s">
        <v>160</v>
      </c>
      <c r="F64" t="s">
        <v>161</v>
      </c>
      <c r="G64" s="2">
        <v>41654</v>
      </c>
      <c r="H64" s="2"/>
      <c r="I64" s="2" t="s">
        <v>22</v>
      </c>
      <c r="K64">
        <v>30</v>
      </c>
      <c r="L64">
        <v>26</v>
      </c>
      <c r="M64" s="3">
        <f t="shared" si="0"/>
        <v>0.8666666666666667</v>
      </c>
      <c r="N64" t="s">
        <v>162</v>
      </c>
    </row>
    <row r="65" spans="1:21" x14ac:dyDescent="0.2">
      <c r="A65">
        <v>64</v>
      </c>
      <c r="C65" t="s">
        <v>159</v>
      </c>
      <c r="D65">
        <v>38</v>
      </c>
      <c r="E65" t="s">
        <v>160</v>
      </c>
      <c r="F65" t="s">
        <v>163</v>
      </c>
      <c r="G65" s="2">
        <v>41654</v>
      </c>
      <c r="H65" s="2"/>
      <c r="I65" s="2" t="s">
        <v>22</v>
      </c>
      <c r="K65">
        <v>30</v>
      </c>
      <c r="L65">
        <v>20</v>
      </c>
      <c r="M65" s="3">
        <f t="shared" si="0"/>
        <v>0.66666666666666663</v>
      </c>
      <c r="N65" t="s">
        <v>164</v>
      </c>
    </row>
    <row r="66" spans="1:21" x14ac:dyDescent="0.2">
      <c r="A66">
        <v>65</v>
      </c>
      <c r="C66" t="s">
        <v>159</v>
      </c>
      <c r="D66">
        <v>38</v>
      </c>
      <c r="E66" t="s">
        <v>160</v>
      </c>
      <c r="F66" t="s">
        <v>163</v>
      </c>
      <c r="G66" s="2">
        <v>41654</v>
      </c>
      <c r="H66" s="2"/>
      <c r="I66" s="2" t="s">
        <v>22</v>
      </c>
      <c r="K66">
        <v>30</v>
      </c>
      <c r="L66">
        <v>8</v>
      </c>
      <c r="M66" s="3">
        <f t="shared" ref="M66:M97" si="1">L66/K66</f>
        <v>0.26666666666666666</v>
      </c>
      <c r="N66" t="s">
        <v>165</v>
      </c>
    </row>
    <row r="67" spans="1:21" x14ac:dyDescent="0.2">
      <c r="A67">
        <v>66</v>
      </c>
      <c r="C67" t="s">
        <v>137</v>
      </c>
      <c r="D67">
        <v>39</v>
      </c>
      <c r="E67" t="s">
        <v>166</v>
      </c>
      <c r="F67" t="s">
        <v>167</v>
      </c>
      <c r="G67" s="2">
        <v>41654</v>
      </c>
      <c r="H67" s="2"/>
      <c r="I67" s="2" t="s">
        <v>22</v>
      </c>
      <c r="K67">
        <v>30</v>
      </c>
      <c r="L67" s="4">
        <v>15</v>
      </c>
      <c r="M67" s="3">
        <f t="shared" si="1"/>
        <v>0.5</v>
      </c>
      <c r="N67" t="s">
        <v>168</v>
      </c>
      <c r="P67" t="s">
        <v>145</v>
      </c>
      <c r="Q67" t="s">
        <v>46</v>
      </c>
      <c r="S67">
        <v>10</v>
      </c>
      <c r="T67">
        <v>4</v>
      </c>
      <c r="U67">
        <v>1</v>
      </c>
    </row>
    <row r="68" spans="1:21" x14ac:dyDescent="0.2">
      <c r="A68">
        <v>67</v>
      </c>
      <c r="C68" t="s">
        <v>137</v>
      </c>
      <c r="D68">
        <v>40</v>
      </c>
      <c r="E68" t="s">
        <v>169</v>
      </c>
      <c r="F68" t="s">
        <v>170</v>
      </c>
      <c r="G68" s="2">
        <v>41654</v>
      </c>
      <c r="H68" s="2"/>
      <c r="I68" s="2" t="s">
        <v>22</v>
      </c>
      <c r="K68">
        <v>30</v>
      </c>
      <c r="L68">
        <v>13</v>
      </c>
      <c r="M68" s="3">
        <f t="shared" si="1"/>
        <v>0.43333333333333335</v>
      </c>
      <c r="N68" t="s">
        <v>171</v>
      </c>
      <c r="P68" t="s">
        <v>172</v>
      </c>
      <c r="Q68" t="s">
        <v>46</v>
      </c>
      <c r="S68">
        <v>8</v>
      </c>
      <c r="T68">
        <v>3</v>
      </c>
      <c r="U68">
        <v>2</v>
      </c>
    </row>
    <row r="69" spans="1:21" x14ac:dyDescent="0.2">
      <c r="A69">
        <v>68</v>
      </c>
      <c r="C69" t="s">
        <v>137</v>
      </c>
      <c r="D69">
        <v>41</v>
      </c>
      <c r="E69" t="s">
        <v>173</v>
      </c>
      <c r="F69" t="s">
        <v>174</v>
      </c>
      <c r="G69" s="2">
        <v>41654</v>
      </c>
      <c r="H69" s="2"/>
      <c r="I69" s="2" t="s">
        <v>22</v>
      </c>
      <c r="K69">
        <v>30</v>
      </c>
      <c r="L69">
        <v>15</v>
      </c>
      <c r="M69" s="3">
        <f t="shared" si="1"/>
        <v>0.5</v>
      </c>
      <c r="N69" t="s">
        <v>175</v>
      </c>
      <c r="P69" t="s">
        <v>172</v>
      </c>
      <c r="Q69" t="s">
        <v>46</v>
      </c>
      <c r="S69">
        <v>7</v>
      </c>
      <c r="T69">
        <v>5</v>
      </c>
      <c r="U69">
        <v>3</v>
      </c>
    </row>
    <row r="70" spans="1:21" x14ac:dyDescent="0.2">
      <c r="A70">
        <v>69</v>
      </c>
      <c r="C70" t="s">
        <v>137</v>
      </c>
      <c r="D70">
        <v>42</v>
      </c>
      <c r="E70" t="s">
        <v>176</v>
      </c>
      <c r="F70" t="s">
        <v>177</v>
      </c>
      <c r="G70" s="2">
        <v>41654</v>
      </c>
      <c r="H70" s="2"/>
      <c r="I70" s="2" t="s">
        <v>22</v>
      </c>
      <c r="K70">
        <v>30</v>
      </c>
      <c r="L70">
        <v>12</v>
      </c>
      <c r="M70" s="3">
        <f t="shared" si="1"/>
        <v>0.4</v>
      </c>
      <c r="N70" t="s">
        <v>175</v>
      </c>
      <c r="P70" t="s">
        <v>172</v>
      </c>
      <c r="Q70" t="s">
        <v>46</v>
      </c>
      <c r="R70" t="s">
        <v>178</v>
      </c>
      <c r="S70">
        <v>8</v>
      </c>
      <c r="T70">
        <v>4</v>
      </c>
      <c r="U70">
        <v>0</v>
      </c>
    </row>
    <row r="71" spans="1:21" x14ac:dyDescent="0.2">
      <c r="A71">
        <v>70</v>
      </c>
      <c r="C71" t="s">
        <v>137</v>
      </c>
      <c r="D71">
        <v>43</v>
      </c>
      <c r="E71" t="s">
        <v>179</v>
      </c>
      <c r="F71" t="s">
        <v>180</v>
      </c>
      <c r="G71" s="2">
        <v>41654</v>
      </c>
      <c r="H71" s="2"/>
      <c r="I71" s="2" t="s">
        <v>22</v>
      </c>
      <c r="K71">
        <v>30</v>
      </c>
      <c r="L71">
        <v>14</v>
      </c>
      <c r="M71" s="3">
        <f t="shared" si="1"/>
        <v>0.46666666666666667</v>
      </c>
      <c r="N71" t="s">
        <v>181</v>
      </c>
      <c r="P71" t="s">
        <v>182</v>
      </c>
      <c r="Q71" t="s">
        <v>46</v>
      </c>
      <c r="S71">
        <v>8</v>
      </c>
      <c r="T71">
        <v>5</v>
      </c>
      <c r="U71">
        <v>1</v>
      </c>
    </row>
    <row r="72" spans="1:21" x14ac:dyDescent="0.2">
      <c r="A72">
        <v>71</v>
      </c>
      <c r="C72" t="s">
        <v>137</v>
      </c>
      <c r="D72">
        <v>44</v>
      </c>
      <c r="E72" t="s">
        <v>183</v>
      </c>
      <c r="F72" t="s">
        <v>184</v>
      </c>
      <c r="G72" s="2">
        <v>41654</v>
      </c>
      <c r="H72" s="2"/>
      <c r="I72" s="2" t="s">
        <v>22</v>
      </c>
      <c r="K72">
        <v>30</v>
      </c>
      <c r="L72">
        <v>15</v>
      </c>
      <c r="M72" s="3">
        <f t="shared" si="1"/>
        <v>0.5</v>
      </c>
      <c r="N72" t="s">
        <v>185</v>
      </c>
      <c r="P72" t="s">
        <v>182</v>
      </c>
      <c r="Q72" t="s">
        <v>46</v>
      </c>
      <c r="S72">
        <v>8</v>
      </c>
      <c r="T72">
        <v>5</v>
      </c>
      <c r="U72">
        <v>2</v>
      </c>
    </row>
    <row r="73" spans="1:21" x14ac:dyDescent="0.2">
      <c r="A73">
        <v>72</v>
      </c>
      <c r="C73" t="s">
        <v>137</v>
      </c>
      <c r="D73">
        <v>45</v>
      </c>
      <c r="E73" t="s">
        <v>186</v>
      </c>
      <c r="F73" t="s">
        <v>187</v>
      </c>
      <c r="G73" s="2">
        <v>41654</v>
      </c>
      <c r="H73" s="2"/>
      <c r="I73" s="2" t="s">
        <v>22</v>
      </c>
      <c r="K73">
        <v>30</v>
      </c>
      <c r="L73">
        <v>10</v>
      </c>
      <c r="M73" s="3">
        <f t="shared" si="1"/>
        <v>0.33333333333333331</v>
      </c>
      <c r="N73" t="s">
        <v>181</v>
      </c>
      <c r="P73" t="s">
        <v>182</v>
      </c>
      <c r="Q73" t="s">
        <v>46</v>
      </c>
      <c r="S73">
        <v>4</v>
      </c>
      <c r="T73">
        <v>3</v>
      </c>
      <c r="U73">
        <v>3</v>
      </c>
    </row>
    <row r="74" spans="1:21" x14ac:dyDescent="0.2">
      <c r="A74">
        <v>73</v>
      </c>
      <c r="C74" t="s">
        <v>137</v>
      </c>
      <c r="D74">
        <v>46</v>
      </c>
      <c r="E74" t="s">
        <v>188</v>
      </c>
      <c r="F74" t="s">
        <v>189</v>
      </c>
      <c r="G74" s="2">
        <v>41654</v>
      </c>
      <c r="H74" s="2"/>
      <c r="I74" s="2" t="s">
        <v>22</v>
      </c>
      <c r="K74">
        <v>30</v>
      </c>
      <c r="L74">
        <v>18</v>
      </c>
      <c r="M74" s="3">
        <f t="shared" si="1"/>
        <v>0.6</v>
      </c>
      <c r="N74" t="s">
        <v>190</v>
      </c>
      <c r="P74" t="s">
        <v>145</v>
      </c>
      <c r="Q74" t="s">
        <v>46</v>
      </c>
      <c r="S74">
        <v>8</v>
      </c>
      <c r="T74">
        <v>8</v>
      </c>
      <c r="U74">
        <v>2</v>
      </c>
    </row>
    <row r="75" spans="1:21" x14ac:dyDescent="0.2">
      <c r="A75">
        <v>74</v>
      </c>
      <c r="C75" t="s">
        <v>137</v>
      </c>
      <c r="D75">
        <v>47</v>
      </c>
      <c r="E75" t="s">
        <v>191</v>
      </c>
      <c r="F75" t="s">
        <v>192</v>
      </c>
      <c r="G75" s="2">
        <v>41654</v>
      </c>
      <c r="H75" s="2"/>
      <c r="I75" s="2" t="s">
        <v>22</v>
      </c>
      <c r="K75">
        <v>30</v>
      </c>
      <c r="L75">
        <v>16</v>
      </c>
      <c r="M75" s="3">
        <f t="shared" si="1"/>
        <v>0.53333333333333333</v>
      </c>
      <c r="N75" t="s">
        <v>193</v>
      </c>
      <c r="P75" t="s">
        <v>182</v>
      </c>
      <c r="Q75" t="s">
        <v>46</v>
      </c>
      <c r="R75" t="s">
        <v>194</v>
      </c>
      <c r="S75">
        <v>9</v>
      </c>
      <c r="T75">
        <v>7</v>
      </c>
      <c r="U75">
        <v>0</v>
      </c>
    </row>
    <row r="76" spans="1:21" x14ac:dyDescent="0.2">
      <c r="A76">
        <v>75</v>
      </c>
      <c r="C76" t="s">
        <v>159</v>
      </c>
      <c r="D76">
        <v>48</v>
      </c>
      <c r="E76" t="s">
        <v>195</v>
      </c>
      <c r="F76" t="s">
        <v>196</v>
      </c>
      <c r="G76" s="2">
        <v>41654</v>
      </c>
      <c r="H76" s="2"/>
      <c r="I76" s="2" t="s">
        <v>22</v>
      </c>
      <c r="K76">
        <v>30</v>
      </c>
      <c r="L76">
        <v>22</v>
      </c>
      <c r="M76" s="3">
        <f t="shared" si="1"/>
        <v>0.73333333333333328</v>
      </c>
      <c r="N76" t="s">
        <v>197</v>
      </c>
    </row>
    <row r="77" spans="1:21" x14ac:dyDescent="0.2">
      <c r="A77">
        <v>76</v>
      </c>
      <c r="C77" t="s">
        <v>159</v>
      </c>
      <c r="D77">
        <v>49</v>
      </c>
      <c r="E77" t="s">
        <v>198</v>
      </c>
      <c r="F77" t="s">
        <v>199</v>
      </c>
      <c r="G77" s="2">
        <v>41654</v>
      </c>
      <c r="H77" s="2"/>
      <c r="I77" s="2" t="s">
        <v>22</v>
      </c>
      <c r="K77">
        <v>30</v>
      </c>
      <c r="L77">
        <v>14</v>
      </c>
      <c r="M77" s="3">
        <f t="shared" si="1"/>
        <v>0.46666666666666667</v>
      </c>
      <c r="N77" t="s">
        <v>200</v>
      </c>
    </row>
    <row r="78" spans="1:21" x14ac:dyDescent="0.2">
      <c r="A78">
        <v>77</v>
      </c>
      <c r="C78" t="s">
        <v>159</v>
      </c>
      <c r="D78">
        <v>50</v>
      </c>
      <c r="E78" t="s">
        <v>201</v>
      </c>
      <c r="F78" t="s">
        <v>202</v>
      </c>
      <c r="G78" s="2">
        <v>41654</v>
      </c>
      <c r="H78" s="2"/>
      <c r="I78" s="2" t="s">
        <v>22</v>
      </c>
      <c r="K78">
        <v>30</v>
      </c>
      <c r="L78">
        <v>15</v>
      </c>
      <c r="M78" s="3">
        <f t="shared" si="1"/>
        <v>0.5</v>
      </c>
      <c r="N78" t="s">
        <v>203</v>
      </c>
    </row>
    <row r="79" spans="1:21" x14ac:dyDescent="0.2">
      <c r="A79">
        <v>78</v>
      </c>
      <c r="C79" t="s">
        <v>159</v>
      </c>
      <c r="D79">
        <v>51</v>
      </c>
      <c r="E79" t="s">
        <v>204</v>
      </c>
      <c r="F79" t="s">
        <v>865</v>
      </c>
      <c r="G79" s="2">
        <v>41654</v>
      </c>
      <c r="H79" s="2"/>
      <c r="I79" s="2" t="s">
        <v>22</v>
      </c>
      <c r="K79">
        <v>30</v>
      </c>
      <c r="L79">
        <v>5</v>
      </c>
      <c r="M79" s="3">
        <f t="shared" si="1"/>
        <v>0.16666666666666666</v>
      </c>
      <c r="N79" t="s">
        <v>205</v>
      </c>
    </row>
    <row r="80" spans="1:21" x14ac:dyDescent="0.2">
      <c r="A80">
        <v>79</v>
      </c>
      <c r="C80" t="s">
        <v>253</v>
      </c>
      <c r="D80">
        <v>12</v>
      </c>
      <c r="E80" t="s">
        <v>51</v>
      </c>
      <c r="F80" t="s">
        <v>52</v>
      </c>
      <c r="G80" s="2">
        <v>41655</v>
      </c>
      <c r="H80" s="2"/>
      <c r="I80" s="2" t="s">
        <v>22</v>
      </c>
      <c r="K80">
        <v>50</v>
      </c>
      <c r="L80">
        <v>16</v>
      </c>
      <c r="M80" s="3">
        <f t="shared" si="1"/>
        <v>0.32</v>
      </c>
      <c r="N80" t="s">
        <v>207</v>
      </c>
      <c r="Q80" t="s">
        <v>46</v>
      </c>
    </row>
    <row r="81" spans="1:21" x14ac:dyDescent="0.2">
      <c r="A81">
        <v>80</v>
      </c>
      <c r="C81" t="s">
        <v>253</v>
      </c>
      <c r="D81">
        <v>52</v>
      </c>
      <c r="E81" t="s">
        <v>206</v>
      </c>
      <c r="F81" t="s">
        <v>866</v>
      </c>
      <c r="G81" s="2">
        <v>41655</v>
      </c>
      <c r="H81" s="2"/>
      <c r="I81" s="2" t="s">
        <v>22</v>
      </c>
      <c r="K81">
        <v>50</v>
      </c>
      <c r="L81">
        <v>4</v>
      </c>
      <c r="M81" s="3">
        <f t="shared" si="1"/>
        <v>0.08</v>
      </c>
      <c r="N81" t="s">
        <v>209</v>
      </c>
    </row>
    <row r="82" spans="1:21" x14ac:dyDescent="0.2">
      <c r="A82">
        <v>81</v>
      </c>
      <c r="C82" t="s">
        <v>275</v>
      </c>
      <c r="D82">
        <v>15</v>
      </c>
      <c r="E82" t="s">
        <v>66</v>
      </c>
      <c r="F82" t="s">
        <v>67</v>
      </c>
      <c r="G82" s="2">
        <v>41655</v>
      </c>
      <c r="H82" s="2"/>
      <c r="I82" s="2" t="s">
        <v>22</v>
      </c>
      <c r="K82">
        <v>50</v>
      </c>
      <c r="L82">
        <v>18</v>
      </c>
      <c r="M82" s="3">
        <f t="shared" si="1"/>
        <v>0.36</v>
      </c>
      <c r="N82" t="s">
        <v>211</v>
      </c>
      <c r="P82" t="s">
        <v>212</v>
      </c>
      <c r="Q82" t="s">
        <v>46</v>
      </c>
    </row>
    <row r="83" spans="1:21" x14ac:dyDescent="0.2">
      <c r="A83">
        <v>82</v>
      </c>
      <c r="C83" t="s">
        <v>248</v>
      </c>
      <c r="D83">
        <v>53</v>
      </c>
      <c r="E83" t="s">
        <v>208</v>
      </c>
      <c r="F83" t="s">
        <v>867</v>
      </c>
      <c r="G83" s="2">
        <v>41655</v>
      </c>
      <c r="H83" s="2"/>
      <c r="I83" s="2" t="s">
        <v>22</v>
      </c>
      <c r="K83">
        <v>50</v>
      </c>
      <c r="L83">
        <v>29</v>
      </c>
      <c r="M83" s="3">
        <f t="shared" si="1"/>
        <v>0.57999999999999996</v>
      </c>
      <c r="N83" t="s">
        <v>213</v>
      </c>
    </row>
    <row r="84" spans="1:21" x14ac:dyDescent="0.2">
      <c r="A84">
        <v>83</v>
      </c>
      <c r="C84" t="s">
        <v>248</v>
      </c>
      <c r="D84">
        <v>54</v>
      </c>
      <c r="E84" t="s">
        <v>210</v>
      </c>
      <c r="F84" t="s">
        <v>868</v>
      </c>
      <c r="G84" s="2">
        <v>41655</v>
      </c>
      <c r="H84" s="2"/>
      <c r="I84" s="2" t="s">
        <v>22</v>
      </c>
      <c r="K84">
        <v>50</v>
      </c>
      <c r="L84">
        <v>17</v>
      </c>
      <c r="M84" s="3">
        <f t="shared" si="1"/>
        <v>0.34</v>
      </c>
      <c r="N84" t="s">
        <v>214</v>
      </c>
    </row>
    <row r="85" spans="1:21" x14ac:dyDescent="0.2">
      <c r="A85">
        <v>84</v>
      </c>
      <c r="C85" t="s">
        <v>248</v>
      </c>
      <c r="D85">
        <v>55</v>
      </c>
      <c r="E85" t="s">
        <v>864</v>
      </c>
      <c r="F85" t="s">
        <v>869</v>
      </c>
      <c r="G85" s="2">
        <v>41655</v>
      </c>
      <c r="H85" s="2"/>
      <c r="I85" s="2" t="s">
        <v>22</v>
      </c>
      <c r="K85">
        <v>50</v>
      </c>
      <c r="L85">
        <v>22</v>
      </c>
      <c r="M85" s="3">
        <f t="shared" si="1"/>
        <v>0.44</v>
      </c>
      <c r="N85" t="s">
        <v>215</v>
      </c>
    </row>
    <row r="86" spans="1:21" x14ac:dyDescent="0.2">
      <c r="A86">
        <v>85</v>
      </c>
      <c r="C86" t="s">
        <v>248</v>
      </c>
      <c r="D86">
        <v>56</v>
      </c>
      <c r="E86" t="s">
        <v>870</v>
      </c>
      <c r="F86" t="s">
        <v>871</v>
      </c>
      <c r="G86" s="2">
        <v>41655</v>
      </c>
      <c r="H86" s="2"/>
      <c r="I86" s="2" t="s">
        <v>22</v>
      </c>
      <c r="K86">
        <v>50</v>
      </c>
      <c r="L86">
        <v>21</v>
      </c>
      <c r="M86" s="3">
        <f t="shared" si="1"/>
        <v>0.42</v>
      </c>
      <c r="N86" t="s">
        <v>216</v>
      </c>
    </row>
    <row r="87" spans="1:21" x14ac:dyDescent="0.2">
      <c r="A87">
        <v>86</v>
      </c>
      <c r="C87" t="s">
        <v>137</v>
      </c>
      <c r="D87">
        <v>57</v>
      </c>
      <c r="E87" t="s">
        <v>872</v>
      </c>
      <c r="F87" t="s">
        <v>873</v>
      </c>
      <c r="G87" s="2">
        <v>41656</v>
      </c>
      <c r="H87" s="2"/>
      <c r="I87" s="2" t="s">
        <v>22</v>
      </c>
      <c r="K87">
        <v>30</v>
      </c>
      <c r="L87">
        <v>20</v>
      </c>
      <c r="M87" s="3">
        <f t="shared" si="1"/>
        <v>0.66666666666666663</v>
      </c>
      <c r="N87" t="s">
        <v>217</v>
      </c>
      <c r="P87" t="s">
        <v>141</v>
      </c>
      <c r="Q87" t="s">
        <v>46</v>
      </c>
      <c r="R87" t="s">
        <v>218</v>
      </c>
      <c r="S87">
        <v>14</v>
      </c>
      <c r="T87">
        <v>6</v>
      </c>
      <c r="U87">
        <v>0</v>
      </c>
    </row>
    <row r="88" spans="1:21" x14ac:dyDescent="0.2">
      <c r="A88">
        <v>87</v>
      </c>
      <c r="C88" t="s">
        <v>137</v>
      </c>
      <c r="D88">
        <v>58</v>
      </c>
      <c r="E88" t="s">
        <v>874</v>
      </c>
      <c r="F88" t="s">
        <v>875</v>
      </c>
      <c r="G88" s="2">
        <v>41656</v>
      </c>
      <c r="H88" s="2"/>
      <c r="I88" s="2" t="s">
        <v>22</v>
      </c>
      <c r="K88">
        <v>30</v>
      </c>
      <c r="L88">
        <v>17</v>
      </c>
      <c r="M88" s="3">
        <f t="shared" si="1"/>
        <v>0.56666666666666665</v>
      </c>
      <c r="N88" t="s">
        <v>219</v>
      </c>
      <c r="Q88" t="s">
        <v>59</v>
      </c>
      <c r="S88">
        <v>14</v>
      </c>
      <c r="T88">
        <v>3</v>
      </c>
      <c r="U88">
        <v>0</v>
      </c>
    </row>
    <row r="89" spans="1:21" x14ac:dyDescent="0.2">
      <c r="A89">
        <v>88</v>
      </c>
      <c r="C89" t="s">
        <v>159</v>
      </c>
      <c r="D89">
        <v>59</v>
      </c>
      <c r="E89" t="s">
        <v>128</v>
      </c>
      <c r="F89" t="s">
        <v>876</v>
      </c>
      <c r="G89" s="2">
        <v>41656</v>
      </c>
      <c r="H89" s="2"/>
      <c r="I89" s="2" t="s">
        <v>22</v>
      </c>
      <c r="K89">
        <v>30</v>
      </c>
      <c r="L89">
        <v>15</v>
      </c>
      <c r="M89" s="3">
        <f t="shared" si="1"/>
        <v>0.5</v>
      </c>
      <c r="N89" t="s">
        <v>220</v>
      </c>
    </row>
    <row r="90" spans="1:21" x14ac:dyDescent="0.2">
      <c r="A90">
        <v>89</v>
      </c>
      <c r="C90" t="s">
        <v>159</v>
      </c>
      <c r="D90">
        <v>60</v>
      </c>
      <c r="E90" t="s">
        <v>877</v>
      </c>
      <c r="F90" t="s">
        <v>878</v>
      </c>
      <c r="G90" s="2">
        <v>41656</v>
      </c>
      <c r="H90" s="2"/>
      <c r="I90" s="2" t="s">
        <v>22</v>
      </c>
      <c r="K90">
        <v>30</v>
      </c>
      <c r="L90">
        <v>24</v>
      </c>
      <c r="M90" s="3">
        <f t="shared" si="1"/>
        <v>0.8</v>
      </c>
    </row>
    <row r="91" spans="1:21" x14ac:dyDescent="0.2">
      <c r="A91">
        <v>90</v>
      </c>
      <c r="C91" t="s">
        <v>159</v>
      </c>
      <c r="D91">
        <v>61</v>
      </c>
      <c r="E91" t="s">
        <v>879</v>
      </c>
      <c r="F91" t="s">
        <v>880</v>
      </c>
      <c r="G91" s="2">
        <v>41656</v>
      </c>
      <c r="H91" s="2"/>
      <c r="I91" s="2" t="s">
        <v>22</v>
      </c>
      <c r="K91">
        <v>30</v>
      </c>
      <c r="L91">
        <v>16</v>
      </c>
      <c r="M91" s="3">
        <f t="shared" si="1"/>
        <v>0.53333333333333333</v>
      </c>
    </row>
    <row r="92" spans="1:21" x14ac:dyDescent="0.2">
      <c r="A92">
        <v>91</v>
      </c>
      <c r="C92" t="s">
        <v>159</v>
      </c>
      <c r="D92">
        <v>62</v>
      </c>
      <c r="E92" t="s">
        <v>881</v>
      </c>
      <c r="F92" t="s">
        <v>882</v>
      </c>
      <c r="G92" s="2">
        <v>41656</v>
      </c>
      <c r="H92" s="2"/>
      <c r="I92" s="2" t="s">
        <v>22</v>
      </c>
      <c r="K92">
        <v>30</v>
      </c>
      <c r="L92">
        <v>3</v>
      </c>
      <c r="M92" s="3">
        <f t="shared" si="1"/>
        <v>0.1</v>
      </c>
      <c r="N92" t="s">
        <v>221</v>
      </c>
    </row>
    <row r="93" spans="1:21" x14ac:dyDescent="0.2">
      <c r="A93">
        <v>92</v>
      </c>
      <c r="C93" t="s">
        <v>159</v>
      </c>
      <c r="D93">
        <v>63</v>
      </c>
      <c r="E93" t="s">
        <v>883</v>
      </c>
      <c r="F93" t="s">
        <v>884</v>
      </c>
      <c r="G93" s="2">
        <v>41656</v>
      </c>
      <c r="H93" s="2"/>
      <c r="I93" s="2" t="s">
        <v>22</v>
      </c>
      <c r="K93">
        <v>30</v>
      </c>
      <c r="L93">
        <v>21</v>
      </c>
      <c r="M93" s="3">
        <f t="shared" si="1"/>
        <v>0.7</v>
      </c>
    </row>
    <row r="94" spans="1:21" x14ac:dyDescent="0.2">
      <c r="A94">
        <v>93</v>
      </c>
      <c r="C94" t="s">
        <v>159</v>
      </c>
      <c r="D94">
        <v>64</v>
      </c>
      <c r="E94" t="s">
        <v>120</v>
      </c>
      <c r="F94" t="s">
        <v>885</v>
      </c>
      <c r="G94" s="2">
        <v>41656</v>
      </c>
      <c r="H94" s="2"/>
      <c r="I94" s="2" t="s">
        <v>22</v>
      </c>
      <c r="K94">
        <v>30</v>
      </c>
      <c r="L94">
        <v>22</v>
      </c>
      <c r="M94" s="3">
        <f t="shared" si="1"/>
        <v>0.73333333333333328</v>
      </c>
    </row>
    <row r="95" spans="1:21" x14ac:dyDescent="0.2">
      <c r="A95">
        <v>94</v>
      </c>
      <c r="C95" t="s">
        <v>159</v>
      </c>
      <c r="D95">
        <v>65</v>
      </c>
      <c r="E95" t="s">
        <v>113</v>
      </c>
      <c r="F95" t="s">
        <v>886</v>
      </c>
      <c r="G95" s="2">
        <v>41656</v>
      </c>
      <c r="H95" s="2"/>
      <c r="I95" s="2" t="s">
        <v>22</v>
      </c>
      <c r="K95">
        <v>30</v>
      </c>
      <c r="L95">
        <v>20</v>
      </c>
      <c r="M95" s="3">
        <f t="shared" si="1"/>
        <v>0.66666666666666663</v>
      </c>
    </row>
    <row r="96" spans="1:21" x14ac:dyDescent="0.2">
      <c r="A96">
        <v>95</v>
      </c>
      <c r="C96" t="s">
        <v>159</v>
      </c>
      <c r="D96">
        <v>66</v>
      </c>
      <c r="E96" t="s">
        <v>887</v>
      </c>
      <c r="F96" t="s">
        <v>888</v>
      </c>
      <c r="G96" s="2">
        <v>41656</v>
      </c>
      <c r="H96" s="2"/>
      <c r="I96" s="2" t="s">
        <v>22</v>
      </c>
      <c r="K96">
        <v>30</v>
      </c>
      <c r="L96" t="s">
        <v>134</v>
      </c>
      <c r="M96" s="3" t="e">
        <f t="shared" si="1"/>
        <v>#VALUE!</v>
      </c>
    </row>
    <row r="97" spans="1:17" x14ac:dyDescent="0.2">
      <c r="A97">
        <v>96</v>
      </c>
      <c r="C97" t="s">
        <v>159</v>
      </c>
      <c r="D97">
        <v>67</v>
      </c>
      <c r="E97" t="s">
        <v>887</v>
      </c>
      <c r="F97" t="s">
        <v>889</v>
      </c>
      <c r="G97" s="2">
        <v>41656</v>
      </c>
      <c r="H97" s="2"/>
      <c r="I97" s="2" t="s">
        <v>22</v>
      </c>
      <c r="K97">
        <v>30</v>
      </c>
      <c r="L97">
        <v>14</v>
      </c>
      <c r="M97" s="3">
        <f t="shared" si="1"/>
        <v>0.46666666666666667</v>
      </c>
    </row>
    <row r="98" spans="1:17" x14ac:dyDescent="0.2">
      <c r="A98">
        <v>97</v>
      </c>
      <c r="C98" t="s">
        <v>291</v>
      </c>
      <c r="D98">
        <v>68</v>
      </c>
      <c r="E98" t="s">
        <v>890</v>
      </c>
      <c r="F98" t="s">
        <v>891</v>
      </c>
      <c r="G98" s="2">
        <v>41657</v>
      </c>
      <c r="H98" s="2"/>
      <c r="I98" s="2" t="s">
        <v>22</v>
      </c>
      <c r="K98" t="s">
        <v>134</v>
      </c>
      <c r="L98" t="s">
        <v>134</v>
      </c>
      <c r="N98" t="s">
        <v>222</v>
      </c>
    </row>
    <row r="99" spans="1:17" x14ac:dyDescent="0.2">
      <c r="A99">
        <v>98</v>
      </c>
      <c r="C99" t="s">
        <v>291</v>
      </c>
      <c r="D99">
        <v>68</v>
      </c>
      <c r="E99" t="s">
        <v>890</v>
      </c>
      <c r="F99" t="s">
        <v>891</v>
      </c>
      <c r="G99" s="2">
        <v>41657</v>
      </c>
      <c r="H99" s="2"/>
      <c r="I99" s="2" t="s">
        <v>22</v>
      </c>
      <c r="K99">
        <v>30</v>
      </c>
      <c r="L99">
        <v>18</v>
      </c>
      <c r="M99" s="3">
        <f t="shared" ref="M99:M121" si="2">L99/K99</f>
        <v>0.6</v>
      </c>
      <c r="N99" t="s">
        <v>223</v>
      </c>
    </row>
    <row r="100" spans="1:17" x14ac:dyDescent="0.2">
      <c r="A100">
        <v>99</v>
      </c>
      <c r="C100" t="s">
        <v>248</v>
      </c>
      <c r="D100">
        <v>69</v>
      </c>
      <c r="E100" t="s">
        <v>892</v>
      </c>
      <c r="F100" t="s">
        <v>893</v>
      </c>
      <c r="G100" s="2">
        <v>41657</v>
      </c>
      <c r="H100" s="2"/>
      <c r="I100" s="2" t="s">
        <v>22</v>
      </c>
      <c r="K100">
        <v>50</v>
      </c>
      <c r="L100">
        <v>19</v>
      </c>
      <c r="M100" s="3">
        <f t="shared" si="2"/>
        <v>0.38</v>
      </c>
      <c r="N100" t="s">
        <v>224</v>
      </c>
    </row>
    <row r="101" spans="1:17" x14ac:dyDescent="0.2">
      <c r="A101">
        <v>100</v>
      </c>
      <c r="C101" t="s">
        <v>248</v>
      </c>
      <c r="D101">
        <v>70</v>
      </c>
      <c r="E101" t="s">
        <v>894</v>
      </c>
      <c r="F101" t="s">
        <v>895</v>
      </c>
      <c r="G101" s="2">
        <v>41657</v>
      </c>
      <c r="H101" s="2"/>
      <c r="I101" s="2" t="s">
        <v>22</v>
      </c>
      <c r="K101">
        <v>50</v>
      </c>
      <c r="L101">
        <v>24</v>
      </c>
      <c r="M101" s="3">
        <f t="shared" si="2"/>
        <v>0.48</v>
      </c>
      <c r="N101" t="s">
        <v>225</v>
      </c>
    </row>
    <row r="102" spans="1:17" x14ac:dyDescent="0.2">
      <c r="A102">
        <v>101</v>
      </c>
      <c r="C102" t="s">
        <v>248</v>
      </c>
      <c r="D102">
        <v>55</v>
      </c>
      <c r="E102" t="s">
        <v>864</v>
      </c>
      <c r="F102" t="s">
        <v>869</v>
      </c>
      <c r="G102" s="2">
        <v>41657</v>
      </c>
      <c r="H102" s="2"/>
      <c r="I102" s="2" t="s">
        <v>22</v>
      </c>
      <c r="K102">
        <v>50</v>
      </c>
      <c r="L102">
        <v>19</v>
      </c>
      <c r="M102" s="3">
        <f t="shared" si="2"/>
        <v>0.38</v>
      </c>
      <c r="N102" t="s">
        <v>226</v>
      </c>
    </row>
    <row r="103" spans="1:17" x14ac:dyDescent="0.2">
      <c r="A103">
        <v>102</v>
      </c>
      <c r="C103" t="s">
        <v>250</v>
      </c>
      <c r="D103">
        <v>71</v>
      </c>
      <c r="E103" t="s">
        <v>896</v>
      </c>
      <c r="F103" t="s">
        <v>897</v>
      </c>
      <c r="G103" s="2">
        <v>41657</v>
      </c>
      <c r="H103" s="2"/>
      <c r="I103" s="2" t="s">
        <v>22</v>
      </c>
      <c r="K103">
        <v>30</v>
      </c>
      <c r="L103">
        <v>15</v>
      </c>
      <c r="M103" s="3">
        <f t="shared" si="2"/>
        <v>0.5</v>
      </c>
      <c r="N103" t="s">
        <v>227</v>
      </c>
      <c r="Q103" t="s">
        <v>228</v>
      </c>
    </row>
    <row r="104" spans="1:17" x14ac:dyDescent="0.2">
      <c r="A104">
        <v>103</v>
      </c>
      <c r="C104" t="s">
        <v>250</v>
      </c>
      <c r="D104">
        <v>71</v>
      </c>
      <c r="E104" t="s">
        <v>896</v>
      </c>
      <c r="F104" t="s">
        <v>897</v>
      </c>
      <c r="G104" s="2">
        <v>41657</v>
      </c>
      <c r="H104" s="2"/>
      <c r="I104" s="2" t="s">
        <v>22</v>
      </c>
      <c r="K104">
        <v>30</v>
      </c>
      <c r="L104">
        <v>21</v>
      </c>
      <c r="M104" s="3">
        <f t="shared" si="2"/>
        <v>0.7</v>
      </c>
      <c r="N104" t="s">
        <v>229</v>
      </c>
      <c r="Q104" t="s">
        <v>46</v>
      </c>
    </row>
    <row r="105" spans="1:17" x14ac:dyDescent="0.2">
      <c r="A105">
        <v>104</v>
      </c>
      <c r="C105" t="s">
        <v>250</v>
      </c>
      <c r="D105">
        <v>71</v>
      </c>
      <c r="E105" t="s">
        <v>896</v>
      </c>
      <c r="F105" t="s">
        <v>897</v>
      </c>
      <c r="G105" s="2">
        <v>41657</v>
      </c>
      <c r="H105" s="2"/>
      <c r="I105" s="2" t="s">
        <v>22</v>
      </c>
      <c r="K105">
        <v>30</v>
      </c>
      <c r="L105">
        <v>13</v>
      </c>
      <c r="M105" s="3">
        <f t="shared" si="2"/>
        <v>0.43333333333333335</v>
      </c>
      <c r="N105" t="s">
        <v>229</v>
      </c>
      <c r="Q105" t="s">
        <v>230</v>
      </c>
    </row>
    <row r="106" spans="1:17" x14ac:dyDescent="0.2">
      <c r="A106">
        <v>105</v>
      </c>
      <c r="C106" t="s">
        <v>250</v>
      </c>
      <c r="D106">
        <v>72</v>
      </c>
      <c r="E106" t="s">
        <v>898</v>
      </c>
      <c r="F106" t="s">
        <v>899</v>
      </c>
      <c r="G106" s="2">
        <v>41657</v>
      </c>
      <c r="H106" s="2"/>
      <c r="I106" s="2" t="s">
        <v>22</v>
      </c>
      <c r="K106">
        <v>30</v>
      </c>
      <c r="L106">
        <v>17</v>
      </c>
      <c r="M106" s="3">
        <f t="shared" si="2"/>
        <v>0.56666666666666665</v>
      </c>
      <c r="N106" t="s">
        <v>231</v>
      </c>
      <c r="Q106" t="s">
        <v>230</v>
      </c>
    </row>
    <row r="107" spans="1:17" x14ac:dyDescent="0.2">
      <c r="A107">
        <v>106</v>
      </c>
      <c r="C107" t="s">
        <v>250</v>
      </c>
      <c r="D107">
        <v>73</v>
      </c>
      <c r="E107" t="s">
        <v>900</v>
      </c>
      <c r="F107" t="s">
        <v>901</v>
      </c>
      <c r="G107" s="2">
        <v>41657</v>
      </c>
      <c r="H107" s="2"/>
      <c r="I107" s="2" t="s">
        <v>22</v>
      </c>
      <c r="K107">
        <v>30</v>
      </c>
      <c r="L107">
        <v>19</v>
      </c>
      <c r="M107" s="3">
        <f t="shared" si="2"/>
        <v>0.6333333333333333</v>
      </c>
      <c r="Q107" t="s">
        <v>46</v>
      </c>
    </row>
    <row r="108" spans="1:17" x14ac:dyDescent="0.2">
      <c r="A108">
        <v>107</v>
      </c>
      <c r="C108" t="s">
        <v>250</v>
      </c>
      <c r="D108">
        <v>73</v>
      </c>
      <c r="E108" t="s">
        <v>900</v>
      </c>
      <c r="F108" t="s">
        <v>901</v>
      </c>
      <c r="G108" s="2">
        <v>41657</v>
      </c>
      <c r="H108" s="2"/>
      <c r="I108" s="2" t="s">
        <v>22</v>
      </c>
      <c r="K108">
        <v>30</v>
      </c>
      <c r="L108">
        <v>19</v>
      </c>
      <c r="M108" s="3">
        <f t="shared" si="2"/>
        <v>0.6333333333333333</v>
      </c>
      <c r="N108" t="s">
        <v>232</v>
      </c>
      <c r="Q108" t="s">
        <v>46</v>
      </c>
    </row>
    <row r="109" spans="1:17" x14ac:dyDescent="0.2">
      <c r="A109">
        <v>108</v>
      </c>
      <c r="C109" t="s">
        <v>250</v>
      </c>
      <c r="D109">
        <v>74</v>
      </c>
      <c r="E109" t="s">
        <v>902</v>
      </c>
      <c r="F109" t="s">
        <v>903</v>
      </c>
      <c r="G109" s="2">
        <v>41658</v>
      </c>
      <c r="H109" s="2"/>
      <c r="I109" s="2" t="s">
        <v>22</v>
      </c>
      <c r="K109">
        <v>30</v>
      </c>
      <c r="L109">
        <v>10</v>
      </c>
      <c r="M109" s="3">
        <f t="shared" si="2"/>
        <v>0.33333333333333331</v>
      </c>
      <c r="N109" t="s">
        <v>233</v>
      </c>
      <c r="Q109" t="s">
        <v>46</v>
      </c>
    </row>
    <row r="110" spans="1:17" x14ac:dyDescent="0.2">
      <c r="A110">
        <v>109</v>
      </c>
      <c r="C110" t="s">
        <v>250</v>
      </c>
      <c r="D110">
        <v>75</v>
      </c>
      <c r="E110" t="s">
        <v>904</v>
      </c>
      <c r="F110" t="s">
        <v>905</v>
      </c>
      <c r="G110" s="2">
        <v>41658</v>
      </c>
      <c r="H110" s="2"/>
      <c r="I110" s="2" t="s">
        <v>22</v>
      </c>
      <c r="K110">
        <v>30</v>
      </c>
      <c r="L110">
        <v>19</v>
      </c>
      <c r="M110" s="3">
        <f t="shared" si="2"/>
        <v>0.6333333333333333</v>
      </c>
      <c r="N110" t="s">
        <v>234</v>
      </c>
      <c r="Q110" t="s">
        <v>46</v>
      </c>
    </row>
    <row r="111" spans="1:17" x14ac:dyDescent="0.2">
      <c r="A111">
        <v>110</v>
      </c>
      <c r="C111" t="s">
        <v>250</v>
      </c>
      <c r="D111">
        <v>76</v>
      </c>
      <c r="E111" t="s">
        <v>904</v>
      </c>
      <c r="F111" t="s">
        <v>906</v>
      </c>
      <c r="G111" s="2">
        <v>41658</v>
      </c>
      <c r="H111" s="2"/>
      <c r="I111" s="2" t="s">
        <v>22</v>
      </c>
      <c r="K111">
        <v>30</v>
      </c>
      <c r="L111">
        <v>19</v>
      </c>
      <c r="M111" s="3">
        <f t="shared" si="2"/>
        <v>0.6333333333333333</v>
      </c>
      <c r="N111" t="s">
        <v>235</v>
      </c>
      <c r="Q111" t="s">
        <v>230</v>
      </c>
    </row>
    <row r="112" spans="1:17" x14ac:dyDescent="0.2">
      <c r="A112">
        <v>111</v>
      </c>
      <c r="C112" t="s">
        <v>250</v>
      </c>
      <c r="D112">
        <v>76</v>
      </c>
      <c r="E112" t="s">
        <v>904</v>
      </c>
      <c r="F112" t="s">
        <v>906</v>
      </c>
      <c r="G112" s="2">
        <v>41658</v>
      </c>
      <c r="H112" s="2"/>
      <c r="I112" s="2" t="s">
        <v>22</v>
      </c>
      <c r="K112">
        <v>30</v>
      </c>
      <c r="L112">
        <v>10</v>
      </c>
      <c r="M112" s="3">
        <f t="shared" si="2"/>
        <v>0.33333333333333331</v>
      </c>
      <c r="N112" t="s">
        <v>236</v>
      </c>
      <c r="Q112" t="s">
        <v>46</v>
      </c>
    </row>
    <row r="113" spans="1:21" x14ac:dyDescent="0.2">
      <c r="A113">
        <v>112</v>
      </c>
      <c r="C113" t="s">
        <v>250</v>
      </c>
      <c r="D113">
        <v>77</v>
      </c>
      <c r="E113" t="s">
        <v>907</v>
      </c>
      <c r="F113" t="s">
        <v>908</v>
      </c>
      <c r="G113" s="2">
        <v>41658</v>
      </c>
      <c r="H113" s="2"/>
      <c r="I113" s="2" t="s">
        <v>22</v>
      </c>
      <c r="K113">
        <v>30</v>
      </c>
      <c r="L113">
        <v>20</v>
      </c>
      <c r="M113" s="3">
        <f t="shared" si="2"/>
        <v>0.66666666666666663</v>
      </c>
      <c r="N113" t="s">
        <v>237</v>
      </c>
      <c r="Q113" t="s">
        <v>230</v>
      </c>
    </row>
    <row r="114" spans="1:21" x14ac:dyDescent="0.2">
      <c r="A114">
        <v>113</v>
      </c>
      <c r="C114" t="s">
        <v>250</v>
      </c>
      <c r="D114">
        <v>78</v>
      </c>
      <c r="E114" t="s">
        <v>909</v>
      </c>
      <c r="F114" t="s">
        <v>910</v>
      </c>
      <c r="G114" s="2">
        <v>41658</v>
      </c>
      <c r="H114" s="2"/>
      <c r="I114" s="2" t="s">
        <v>22</v>
      </c>
      <c r="K114">
        <v>30</v>
      </c>
      <c r="L114">
        <v>17</v>
      </c>
      <c r="M114" s="3">
        <f t="shared" si="2"/>
        <v>0.56666666666666665</v>
      </c>
      <c r="N114" s="4" t="s">
        <v>238</v>
      </c>
      <c r="Q114" t="s">
        <v>46</v>
      </c>
      <c r="R114" t="s">
        <v>239</v>
      </c>
    </row>
    <row r="115" spans="1:21" x14ac:dyDescent="0.2">
      <c r="A115">
        <v>114</v>
      </c>
      <c r="C115" t="s">
        <v>137</v>
      </c>
      <c r="D115">
        <v>79</v>
      </c>
      <c r="E115" t="s">
        <v>138</v>
      </c>
      <c r="F115" t="s">
        <v>911</v>
      </c>
      <c r="G115" s="2">
        <v>41658</v>
      </c>
      <c r="H115" s="2"/>
      <c r="I115" s="2" t="s">
        <v>22</v>
      </c>
      <c r="K115">
        <v>30</v>
      </c>
      <c r="L115">
        <v>15</v>
      </c>
      <c r="M115" s="3">
        <f t="shared" si="2"/>
        <v>0.5</v>
      </c>
      <c r="N115" t="s">
        <v>240</v>
      </c>
      <c r="P115" t="s">
        <v>241</v>
      </c>
      <c r="Q115" t="s">
        <v>230</v>
      </c>
      <c r="S115">
        <v>9</v>
      </c>
      <c r="T115">
        <v>6</v>
      </c>
      <c r="U115">
        <v>0</v>
      </c>
    </row>
    <row r="116" spans="1:21" x14ac:dyDescent="0.2">
      <c r="A116" s="5">
        <v>116</v>
      </c>
      <c r="B116" s="5"/>
      <c r="C116" t="s">
        <v>137</v>
      </c>
      <c r="D116">
        <v>82</v>
      </c>
      <c r="E116" t="s">
        <v>912</v>
      </c>
      <c r="F116" t="s">
        <v>913</v>
      </c>
      <c r="G116" s="2">
        <v>41658</v>
      </c>
      <c r="H116" s="2"/>
      <c r="I116" s="2" t="s">
        <v>22</v>
      </c>
      <c r="K116">
        <v>30</v>
      </c>
      <c r="L116">
        <v>12</v>
      </c>
      <c r="M116" s="3">
        <f t="shared" si="2"/>
        <v>0.4</v>
      </c>
      <c r="P116" t="s">
        <v>172</v>
      </c>
      <c r="Q116" t="s">
        <v>46</v>
      </c>
      <c r="S116">
        <v>5</v>
      </c>
      <c r="T116">
        <v>5</v>
      </c>
      <c r="U116">
        <v>2</v>
      </c>
    </row>
    <row r="117" spans="1:21" x14ac:dyDescent="0.2">
      <c r="A117" s="5">
        <v>117</v>
      </c>
      <c r="B117" s="5"/>
      <c r="C117" t="s">
        <v>137</v>
      </c>
      <c r="D117">
        <v>83</v>
      </c>
      <c r="E117" t="s">
        <v>191</v>
      </c>
      <c r="F117" t="s">
        <v>914</v>
      </c>
      <c r="G117" s="2">
        <v>41658</v>
      </c>
      <c r="H117" s="2"/>
      <c r="I117" s="2" t="s">
        <v>22</v>
      </c>
      <c r="K117">
        <v>30</v>
      </c>
      <c r="L117">
        <v>6</v>
      </c>
      <c r="M117" s="3">
        <f t="shared" si="2"/>
        <v>0.2</v>
      </c>
      <c r="P117" t="s">
        <v>141</v>
      </c>
      <c r="Q117" t="s">
        <v>46</v>
      </c>
    </row>
    <row r="118" spans="1:21" x14ac:dyDescent="0.2">
      <c r="A118" s="5">
        <v>118</v>
      </c>
      <c r="B118" s="5"/>
      <c r="C118" t="s">
        <v>137</v>
      </c>
      <c r="D118">
        <v>84</v>
      </c>
      <c r="E118" t="s">
        <v>428</v>
      </c>
      <c r="F118" t="s">
        <v>915</v>
      </c>
      <c r="G118" s="2">
        <v>41658</v>
      </c>
      <c r="H118" s="2"/>
      <c r="I118" s="2" t="s">
        <v>22</v>
      </c>
      <c r="K118">
        <v>30</v>
      </c>
      <c r="L118">
        <v>19</v>
      </c>
      <c r="M118" s="3">
        <f t="shared" si="2"/>
        <v>0.6333333333333333</v>
      </c>
      <c r="P118" t="s">
        <v>141</v>
      </c>
      <c r="Q118" t="s">
        <v>230</v>
      </c>
      <c r="S118">
        <v>11</v>
      </c>
      <c r="T118">
        <v>7</v>
      </c>
      <c r="U118">
        <v>1</v>
      </c>
    </row>
    <row r="119" spans="1:21" x14ac:dyDescent="0.2">
      <c r="A119" s="5">
        <v>119</v>
      </c>
      <c r="B119" s="5"/>
      <c r="C119" t="s">
        <v>137</v>
      </c>
      <c r="D119">
        <v>85</v>
      </c>
      <c r="E119" t="s">
        <v>432</v>
      </c>
      <c r="F119" t="s">
        <v>916</v>
      </c>
      <c r="G119" s="2">
        <v>41658</v>
      </c>
      <c r="H119" s="2"/>
      <c r="I119" s="2" t="s">
        <v>22</v>
      </c>
      <c r="K119">
        <v>30</v>
      </c>
      <c r="L119">
        <v>10</v>
      </c>
      <c r="M119" s="3">
        <f t="shared" si="2"/>
        <v>0.33333333333333331</v>
      </c>
      <c r="P119" t="s">
        <v>172</v>
      </c>
      <c r="Q119" t="s">
        <v>46</v>
      </c>
      <c r="S119">
        <v>6</v>
      </c>
      <c r="T119">
        <v>3</v>
      </c>
      <c r="U119">
        <v>1</v>
      </c>
    </row>
    <row r="120" spans="1:21" x14ac:dyDescent="0.2">
      <c r="A120" s="7" t="s">
        <v>242</v>
      </c>
      <c r="C120" t="s">
        <v>137</v>
      </c>
      <c r="D120">
        <v>80</v>
      </c>
      <c r="E120" t="s">
        <v>160</v>
      </c>
      <c r="F120" t="s">
        <v>917</v>
      </c>
      <c r="G120" s="2">
        <v>41658</v>
      </c>
      <c r="H120" s="2"/>
      <c r="I120" s="2" t="s">
        <v>22</v>
      </c>
      <c r="K120">
        <v>30</v>
      </c>
      <c r="L120">
        <v>12</v>
      </c>
      <c r="M120" s="3">
        <f t="shared" si="2"/>
        <v>0.4</v>
      </c>
      <c r="N120" t="s">
        <v>243</v>
      </c>
      <c r="P120" t="s">
        <v>102</v>
      </c>
      <c r="Q120" t="s">
        <v>46</v>
      </c>
      <c r="S120">
        <v>7</v>
      </c>
      <c r="T120">
        <v>4</v>
      </c>
      <c r="U120">
        <v>1</v>
      </c>
    </row>
    <row r="121" spans="1:21" x14ac:dyDescent="0.2">
      <c r="A121" s="18" t="s">
        <v>244</v>
      </c>
      <c r="B121" s="5"/>
      <c r="C121" t="s">
        <v>137</v>
      </c>
      <c r="D121">
        <v>81</v>
      </c>
      <c r="E121" t="s">
        <v>160</v>
      </c>
      <c r="F121" t="s">
        <v>917</v>
      </c>
      <c r="G121" s="2">
        <v>41658</v>
      </c>
      <c r="H121" s="2"/>
      <c r="I121" s="2" t="s">
        <v>22</v>
      </c>
      <c r="K121">
        <v>30</v>
      </c>
      <c r="L121">
        <v>14</v>
      </c>
      <c r="M121" s="3">
        <f t="shared" si="2"/>
        <v>0.46666666666666667</v>
      </c>
      <c r="N121" t="s">
        <v>245</v>
      </c>
      <c r="P121" t="s">
        <v>172</v>
      </c>
      <c r="Q121" t="s">
        <v>46</v>
      </c>
      <c r="S121">
        <v>7</v>
      </c>
      <c r="T121">
        <v>5</v>
      </c>
      <c r="U121">
        <v>2</v>
      </c>
    </row>
    <row r="122" spans="1:21" x14ac:dyDescent="0.2">
      <c r="A122" s="5"/>
      <c r="B122" s="5"/>
      <c r="G122" s="2"/>
      <c r="H122" s="2"/>
      <c r="I122" s="2"/>
      <c r="M122" s="3"/>
    </row>
    <row r="123" spans="1:21" x14ac:dyDescent="0.2">
      <c r="A123" s="8">
        <v>9.1</v>
      </c>
      <c r="B123" s="9">
        <v>1</v>
      </c>
      <c r="C123" s="4" t="s">
        <v>137</v>
      </c>
      <c r="D123" s="47">
        <v>52</v>
      </c>
      <c r="E123" s="47" t="s">
        <v>90</v>
      </c>
      <c r="F123" s="47" t="s">
        <v>91</v>
      </c>
      <c r="G123" s="2">
        <v>41652</v>
      </c>
      <c r="H123" s="2"/>
      <c r="I123" s="2" t="s">
        <v>246</v>
      </c>
      <c r="N123" t="s">
        <v>287</v>
      </c>
      <c r="Q123" t="s">
        <v>247</v>
      </c>
    </row>
    <row r="124" spans="1:21" x14ac:dyDescent="0.2">
      <c r="A124" s="14">
        <v>9.1999999999999993</v>
      </c>
      <c r="B124" s="15">
        <v>1</v>
      </c>
      <c r="C124" s="15" t="s">
        <v>248</v>
      </c>
      <c r="D124" s="47">
        <v>55</v>
      </c>
      <c r="E124" s="47" t="s">
        <v>864</v>
      </c>
      <c r="F124" s="47" t="s">
        <v>869</v>
      </c>
      <c r="N124" t="s">
        <v>249</v>
      </c>
      <c r="Q124">
        <v>30</v>
      </c>
    </row>
    <row r="125" spans="1:21" x14ac:dyDescent="0.2">
      <c r="A125" s="14">
        <v>9.3000000000000007</v>
      </c>
      <c r="B125" s="15">
        <v>1</v>
      </c>
      <c r="C125" s="15" t="s">
        <v>250</v>
      </c>
      <c r="D125" s="47">
        <v>71</v>
      </c>
      <c r="E125" s="47" t="s">
        <v>896</v>
      </c>
      <c r="F125" s="47" t="s">
        <v>897</v>
      </c>
      <c r="N125" t="s">
        <v>251</v>
      </c>
    </row>
    <row r="126" spans="1:21" x14ac:dyDescent="0.2">
      <c r="A126" s="14">
        <v>9.4</v>
      </c>
      <c r="B126" s="15">
        <v>1</v>
      </c>
      <c r="C126" s="15" t="s">
        <v>248</v>
      </c>
      <c r="D126" s="47">
        <v>69</v>
      </c>
      <c r="E126" s="47" t="s">
        <v>892</v>
      </c>
      <c r="F126" s="47" t="s">
        <v>893</v>
      </c>
      <c r="N126" t="s">
        <v>252</v>
      </c>
    </row>
    <row r="127" spans="1:21" x14ac:dyDescent="0.2">
      <c r="A127" s="14">
        <v>9.5</v>
      </c>
      <c r="B127" s="15">
        <v>1</v>
      </c>
      <c r="C127" s="15" t="s">
        <v>253</v>
      </c>
      <c r="D127" s="47">
        <v>8</v>
      </c>
      <c r="E127" s="47" t="s">
        <v>39</v>
      </c>
      <c r="F127" s="47" t="s">
        <v>40</v>
      </c>
      <c r="N127" t="s">
        <v>254</v>
      </c>
    </row>
    <row r="128" spans="1:21" x14ac:dyDescent="0.2">
      <c r="A128" s="8">
        <v>9.6</v>
      </c>
      <c r="B128" s="4">
        <v>1</v>
      </c>
      <c r="C128" s="4" t="s">
        <v>137</v>
      </c>
      <c r="D128" s="47">
        <v>58</v>
      </c>
      <c r="E128" s="47" t="s">
        <v>874</v>
      </c>
      <c r="F128" s="47" t="s">
        <v>875</v>
      </c>
      <c r="N128" t="s">
        <v>255</v>
      </c>
    </row>
    <row r="129" spans="1:14" x14ac:dyDescent="0.2">
      <c r="A129" s="8">
        <v>9.6999999999999993</v>
      </c>
      <c r="B129" s="4">
        <v>1</v>
      </c>
      <c r="C129" s="4" t="s">
        <v>137</v>
      </c>
      <c r="E129" s="47"/>
      <c r="F129" s="47"/>
      <c r="N129" t="s">
        <v>256</v>
      </c>
    </row>
    <row r="130" spans="1:14" x14ac:dyDescent="0.2">
      <c r="A130" s="8">
        <v>9.8000000000000007</v>
      </c>
      <c r="B130" s="4">
        <v>1</v>
      </c>
      <c r="C130" s="4" t="s">
        <v>159</v>
      </c>
      <c r="D130" s="47">
        <v>52</v>
      </c>
      <c r="E130" s="47" t="s">
        <v>90</v>
      </c>
      <c r="F130" s="47" t="s">
        <v>91</v>
      </c>
      <c r="G130" s="2">
        <v>41652</v>
      </c>
      <c r="H130" s="2"/>
      <c r="I130" t="s">
        <v>246</v>
      </c>
      <c r="N130" t="s">
        <v>257</v>
      </c>
    </row>
    <row r="131" spans="1:14" x14ac:dyDescent="0.2">
      <c r="A131" s="8">
        <v>9.9</v>
      </c>
      <c r="B131" s="4">
        <v>1</v>
      </c>
      <c r="C131" s="4" t="s">
        <v>159</v>
      </c>
      <c r="E131" s="47"/>
      <c r="F131" s="47"/>
      <c r="G131" t="s">
        <v>134</v>
      </c>
      <c r="I131" t="s">
        <v>246</v>
      </c>
      <c r="N131" t="s">
        <v>258</v>
      </c>
    </row>
    <row r="132" spans="1:14" x14ac:dyDescent="0.2">
      <c r="A132" s="12">
        <v>9.1</v>
      </c>
      <c r="B132" s="4">
        <v>1</v>
      </c>
      <c r="C132" s="4" t="s">
        <v>159</v>
      </c>
      <c r="E132" s="47"/>
      <c r="F132" s="47"/>
      <c r="G132" t="s">
        <v>134</v>
      </c>
      <c r="I132" t="s">
        <v>246</v>
      </c>
      <c r="N132" t="s">
        <v>259</v>
      </c>
    </row>
    <row r="133" spans="1:14" x14ac:dyDescent="0.2">
      <c r="A133" s="16">
        <v>9.11</v>
      </c>
      <c r="B133" s="17">
        <v>1</v>
      </c>
      <c r="C133" s="17" t="s">
        <v>159</v>
      </c>
      <c r="E133" s="47"/>
      <c r="F133" s="47"/>
      <c r="G133" s="2">
        <v>41656</v>
      </c>
      <c r="H133" s="2"/>
      <c r="I133" t="s">
        <v>246</v>
      </c>
      <c r="N133" t="s">
        <v>260</v>
      </c>
    </row>
    <row r="134" spans="1:14" x14ac:dyDescent="0.2">
      <c r="A134" s="8">
        <v>9.1199999999999992</v>
      </c>
      <c r="B134" s="4">
        <v>1</v>
      </c>
      <c r="C134" s="4" t="s">
        <v>159</v>
      </c>
      <c r="E134" s="47"/>
      <c r="F134" s="47"/>
      <c r="G134" s="2">
        <v>41656</v>
      </c>
      <c r="H134" s="2"/>
      <c r="I134" t="s">
        <v>246</v>
      </c>
      <c r="N134" t="s">
        <v>260</v>
      </c>
    </row>
    <row r="135" spans="1:14" x14ac:dyDescent="0.2">
      <c r="A135" s="16">
        <v>9.1300000000000008</v>
      </c>
      <c r="B135" s="17">
        <v>1</v>
      </c>
      <c r="C135" s="17" t="s">
        <v>159</v>
      </c>
      <c r="E135" s="47"/>
      <c r="F135" s="47"/>
      <c r="G135" s="2">
        <v>41656</v>
      </c>
      <c r="H135" s="2"/>
      <c r="I135" t="s">
        <v>246</v>
      </c>
      <c r="N135" t="s">
        <v>260</v>
      </c>
    </row>
    <row r="136" spans="1:14" x14ac:dyDescent="0.2">
      <c r="A136" s="6">
        <v>9.14</v>
      </c>
      <c r="B136">
        <v>1</v>
      </c>
      <c r="C136" t="s">
        <v>159</v>
      </c>
      <c r="D136" s="47">
        <v>52</v>
      </c>
      <c r="E136" s="47" t="s">
        <v>90</v>
      </c>
      <c r="F136" s="47" t="s">
        <v>91</v>
      </c>
      <c r="G136" s="2">
        <v>41652</v>
      </c>
      <c r="H136" s="2"/>
      <c r="I136" t="s">
        <v>246</v>
      </c>
      <c r="N136" t="s">
        <v>257</v>
      </c>
    </row>
    <row r="137" spans="1:14" x14ac:dyDescent="0.2">
      <c r="A137" s="6">
        <v>9.15</v>
      </c>
      <c r="B137">
        <v>1</v>
      </c>
      <c r="C137" t="s">
        <v>159</v>
      </c>
      <c r="D137" s="47">
        <v>52</v>
      </c>
      <c r="E137" s="47" t="s">
        <v>90</v>
      </c>
      <c r="F137" s="47" t="s">
        <v>91</v>
      </c>
      <c r="G137" s="2">
        <v>41652</v>
      </c>
      <c r="H137" s="2"/>
      <c r="I137" t="s">
        <v>246</v>
      </c>
      <c r="N137" t="s">
        <v>257</v>
      </c>
    </row>
    <row r="138" spans="1:14" x14ac:dyDescent="0.2">
      <c r="A138" s="16">
        <v>9.16</v>
      </c>
      <c r="B138" s="17">
        <v>1</v>
      </c>
      <c r="C138" s="17" t="s">
        <v>159</v>
      </c>
      <c r="D138" s="47">
        <v>52</v>
      </c>
      <c r="E138" s="47" t="s">
        <v>90</v>
      </c>
      <c r="F138" s="47" t="s">
        <v>91</v>
      </c>
      <c r="G138" s="2">
        <v>41652</v>
      </c>
      <c r="H138" s="2"/>
      <c r="I138" t="s">
        <v>246</v>
      </c>
      <c r="N138" t="s">
        <v>257</v>
      </c>
    </row>
    <row r="139" spans="1:14" x14ac:dyDescent="0.2">
      <c r="A139" s="16">
        <v>9.17</v>
      </c>
      <c r="B139" s="17">
        <v>1</v>
      </c>
      <c r="C139" s="17" t="s">
        <v>159</v>
      </c>
      <c r="G139" s="2">
        <v>41656</v>
      </c>
      <c r="H139" s="2"/>
      <c r="I139" t="s">
        <v>246</v>
      </c>
      <c r="N139" t="s">
        <v>260</v>
      </c>
    </row>
    <row r="140" spans="1:14" x14ac:dyDescent="0.2">
      <c r="A140" s="16">
        <v>9.18</v>
      </c>
      <c r="B140" s="17">
        <v>1</v>
      </c>
      <c r="C140" s="17" t="s">
        <v>159</v>
      </c>
      <c r="G140" s="2">
        <v>41656</v>
      </c>
      <c r="H140" s="2"/>
      <c r="I140" t="s">
        <v>246</v>
      </c>
      <c r="N140" t="s">
        <v>260</v>
      </c>
    </row>
    <row r="141" spans="1:14" x14ac:dyDescent="0.2">
      <c r="A141" s="16">
        <v>9.19</v>
      </c>
      <c r="B141" s="17">
        <v>1</v>
      </c>
      <c r="C141" s="17" t="s">
        <v>159</v>
      </c>
      <c r="G141" s="2">
        <v>41658</v>
      </c>
      <c r="H141" s="2"/>
      <c r="I141" t="s">
        <v>261</v>
      </c>
      <c r="N141" t="s">
        <v>259</v>
      </c>
    </row>
    <row r="142" spans="1:14" x14ac:dyDescent="0.2">
      <c r="A142" s="13">
        <v>9.1999999999999993</v>
      </c>
      <c r="B142" s="4">
        <v>1</v>
      </c>
      <c r="C142" s="4" t="s">
        <v>159</v>
      </c>
      <c r="D142" s="47">
        <v>30</v>
      </c>
      <c r="E142" s="47" t="s">
        <v>132</v>
      </c>
      <c r="F142" s="47" t="s">
        <v>133</v>
      </c>
      <c r="G142" t="s">
        <v>134</v>
      </c>
      <c r="I142" t="s">
        <v>246</v>
      </c>
      <c r="N142" t="s">
        <v>262</v>
      </c>
    </row>
    <row r="143" spans="1:14" x14ac:dyDescent="0.2">
      <c r="A143" s="8">
        <v>9.2100000000000009</v>
      </c>
      <c r="B143" s="4">
        <v>1</v>
      </c>
      <c r="C143" s="4" t="s">
        <v>159</v>
      </c>
      <c r="G143" t="s">
        <v>134</v>
      </c>
      <c r="I143" t="s">
        <v>263</v>
      </c>
      <c r="N143" t="s">
        <v>264</v>
      </c>
    </row>
    <row r="144" spans="1:14" x14ac:dyDescent="0.2">
      <c r="A144" s="16">
        <v>9.2200000000000006</v>
      </c>
      <c r="B144" s="17">
        <v>1</v>
      </c>
      <c r="C144" s="17" t="s">
        <v>159</v>
      </c>
      <c r="G144" t="s">
        <v>134</v>
      </c>
      <c r="I144" t="s">
        <v>263</v>
      </c>
      <c r="N144" t="s">
        <v>265</v>
      </c>
    </row>
    <row r="145" spans="1:14" x14ac:dyDescent="0.2">
      <c r="A145" s="8">
        <v>9.23</v>
      </c>
      <c r="B145" s="4">
        <v>1</v>
      </c>
      <c r="C145" s="4" t="s">
        <v>137</v>
      </c>
      <c r="G145" t="s">
        <v>266</v>
      </c>
      <c r="I145" t="s">
        <v>134</v>
      </c>
    </row>
    <row r="146" spans="1:14" x14ac:dyDescent="0.2">
      <c r="A146" s="11">
        <v>9.24</v>
      </c>
      <c r="B146" s="4">
        <v>1</v>
      </c>
      <c r="C146" s="4" t="s">
        <v>137</v>
      </c>
      <c r="D146" s="47">
        <v>57</v>
      </c>
      <c r="E146" s="47" t="s">
        <v>872</v>
      </c>
      <c r="F146" s="47" t="s">
        <v>873</v>
      </c>
      <c r="G146" t="s">
        <v>134</v>
      </c>
      <c r="I146" t="s">
        <v>267</v>
      </c>
      <c r="N146" t="s">
        <v>268</v>
      </c>
    </row>
    <row r="147" spans="1:14" x14ac:dyDescent="0.2">
      <c r="A147" s="8">
        <v>9.25</v>
      </c>
      <c r="B147" s="4">
        <v>1</v>
      </c>
      <c r="C147" s="4" t="s">
        <v>137</v>
      </c>
      <c r="D147" s="47">
        <v>31</v>
      </c>
      <c r="E147" s="47" t="s">
        <v>138</v>
      </c>
      <c r="F147" s="47" t="s">
        <v>139</v>
      </c>
      <c r="G147" t="s">
        <v>134</v>
      </c>
      <c r="I147" t="s">
        <v>246</v>
      </c>
      <c r="N147" t="s">
        <v>269</v>
      </c>
    </row>
    <row r="148" spans="1:14" x14ac:dyDescent="0.2">
      <c r="A148" s="8">
        <v>9.26</v>
      </c>
      <c r="B148" s="4">
        <v>1</v>
      </c>
      <c r="C148" s="4" t="s">
        <v>137</v>
      </c>
      <c r="G148" t="s">
        <v>134</v>
      </c>
      <c r="I148" t="s">
        <v>263</v>
      </c>
      <c r="N148" t="s">
        <v>264</v>
      </c>
    </row>
    <row r="149" spans="1:14" x14ac:dyDescent="0.2">
      <c r="A149" s="11">
        <v>9.27</v>
      </c>
      <c r="B149" s="4">
        <v>1</v>
      </c>
      <c r="C149" s="4" t="s">
        <v>248</v>
      </c>
      <c r="D149" s="47">
        <v>53</v>
      </c>
      <c r="E149" s="47" t="s">
        <v>208</v>
      </c>
      <c r="F149" s="47" t="s">
        <v>867</v>
      </c>
      <c r="G149" t="s">
        <v>134</v>
      </c>
      <c r="I149" t="s">
        <v>246</v>
      </c>
      <c r="N149" t="s">
        <v>270</v>
      </c>
    </row>
    <row r="150" spans="1:14" x14ac:dyDescent="0.2">
      <c r="A150" s="11">
        <v>9.2799999999999994</v>
      </c>
      <c r="B150" s="4">
        <v>1</v>
      </c>
      <c r="C150" s="4" t="s">
        <v>248</v>
      </c>
      <c r="D150" s="47">
        <v>18</v>
      </c>
      <c r="E150" s="47" t="s">
        <v>85</v>
      </c>
      <c r="F150" s="47" t="s">
        <v>86</v>
      </c>
      <c r="G150" t="s">
        <v>134</v>
      </c>
      <c r="I150" t="s">
        <v>246</v>
      </c>
      <c r="N150" t="s">
        <v>271</v>
      </c>
    </row>
    <row r="151" spans="1:14" x14ac:dyDescent="0.2">
      <c r="A151" s="11">
        <v>9.2899999999999991</v>
      </c>
      <c r="B151" s="4">
        <v>1</v>
      </c>
      <c r="C151" s="4" t="s">
        <v>248</v>
      </c>
      <c r="D151" s="47">
        <v>53</v>
      </c>
      <c r="E151" s="47" t="s">
        <v>208</v>
      </c>
      <c r="F151" s="47" t="s">
        <v>867</v>
      </c>
      <c r="G151" t="s">
        <v>134</v>
      </c>
      <c r="I151" t="s">
        <v>246</v>
      </c>
      <c r="N151" t="s">
        <v>270</v>
      </c>
    </row>
    <row r="152" spans="1:14" x14ac:dyDescent="0.2">
      <c r="A152" s="12">
        <v>9.3000000000000007</v>
      </c>
      <c r="B152" s="4">
        <v>1</v>
      </c>
      <c r="C152" s="4" t="s">
        <v>272</v>
      </c>
      <c r="D152" s="47"/>
      <c r="E152" s="47"/>
      <c r="F152" s="47"/>
      <c r="G152" t="s">
        <v>273</v>
      </c>
      <c r="I152" t="s">
        <v>134</v>
      </c>
      <c r="N152" t="s">
        <v>274</v>
      </c>
    </row>
    <row r="153" spans="1:14" x14ac:dyDescent="0.2">
      <c r="A153" s="11">
        <v>9.31</v>
      </c>
      <c r="B153" s="4">
        <v>1</v>
      </c>
      <c r="C153" s="4" t="s">
        <v>275</v>
      </c>
      <c r="D153" s="47">
        <v>6</v>
      </c>
      <c r="E153" s="47" t="s">
        <v>35</v>
      </c>
      <c r="F153" s="47" t="s">
        <v>36</v>
      </c>
      <c r="G153" t="s">
        <v>134</v>
      </c>
      <c r="I153" t="s">
        <v>134</v>
      </c>
      <c r="N153" t="s">
        <v>276</v>
      </c>
    </row>
    <row r="154" spans="1:14" x14ac:dyDescent="0.2">
      <c r="A154" s="11">
        <v>9.32</v>
      </c>
      <c r="B154" s="4">
        <v>1</v>
      </c>
      <c r="C154" s="4" t="s">
        <v>275</v>
      </c>
      <c r="D154" s="47">
        <v>9</v>
      </c>
      <c r="E154" s="47" t="s">
        <v>43</v>
      </c>
      <c r="F154" s="47" t="s">
        <v>44</v>
      </c>
      <c r="G154" t="s">
        <v>134</v>
      </c>
      <c r="I154" t="s">
        <v>134</v>
      </c>
      <c r="N154" t="s">
        <v>277</v>
      </c>
    </row>
    <row r="155" spans="1:14" x14ac:dyDescent="0.2">
      <c r="A155" s="11">
        <v>9.33</v>
      </c>
      <c r="B155" s="4">
        <v>1</v>
      </c>
      <c r="C155" s="4" t="s">
        <v>275</v>
      </c>
      <c r="D155" s="47">
        <v>13</v>
      </c>
      <c r="E155" s="47" t="s">
        <v>55</v>
      </c>
      <c r="F155" s="47" t="s">
        <v>56</v>
      </c>
      <c r="G155" t="s">
        <v>134</v>
      </c>
      <c r="I155" t="s">
        <v>134</v>
      </c>
      <c r="N155" t="s">
        <v>278</v>
      </c>
    </row>
    <row r="156" spans="1:14" x14ac:dyDescent="0.2">
      <c r="A156" s="11">
        <v>9.34</v>
      </c>
      <c r="B156" s="4">
        <v>1</v>
      </c>
      <c r="C156" s="4" t="s">
        <v>275</v>
      </c>
      <c r="D156" s="47">
        <v>17</v>
      </c>
      <c r="E156" s="47" t="s">
        <v>80</v>
      </c>
      <c r="F156" s="47" t="s">
        <v>81</v>
      </c>
      <c r="G156" t="s">
        <v>134</v>
      </c>
      <c r="I156" t="s">
        <v>134</v>
      </c>
      <c r="N156" t="s">
        <v>279</v>
      </c>
    </row>
    <row r="157" spans="1:14" x14ac:dyDescent="0.2">
      <c r="A157" s="11">
        <v>9.35</v>
      </c>
      <c r="B157" s="4">
        <v>1</v>
      </c>
      <c r="C157" s="4" t="s">
        <v>253</v>
      </c>
      <c r="D157" s="47">
        <v>3</v>
      </c>
      <c r="E157" s="47" t="s">
        <v>26</v>
      </c>
      <c r="F157" s="47" t="s">
        <v>27</v>
      </c>
      <c r="G157" t="s">
        <v>134</v>
      </c>
      <c r="I157" t="s">
        <v>134</v>
      </c>
      <c r="N157" t="s">
        <v>280</v>
      </c>
    </row>
    <row r="158" spans="1:14" x14ac:dyDescent="0.2">
      <c r="A158" s="11">
        <v>9.36</v>
      </c>
      <c r="B158" s="4">
        <v>1</v>
      </c>
      <c r="C158" s="4" t="s">
        <v>253</v>
      </c>
      <c r="G158" t="s">
        <v>134</v>
      </c>
      <c r="I158" t="s">
        <v>134</v>
      </c>
      <c r="N158" t="s">
        <v>281</v>
      </c>
    </row>
    <row r="159" spans="1:14" x14ac:dyDescent="0.2">
      <c r="A159" s="11">
        <v>9.3699999999999992</v>
      </c>
      <c r="B159" s="4">
        <v>1</v>
      </c>
      <c r="C159" s="4" t="s">
        <v>282</v>
      </c>
      <c r="G159" t="s">
        <v>134</v>
      </c>
      <c r="I159" t="s">
        <v>246</v>
      </c>
    </row>
    <row r="160" spans="1:14" x14ac:dyDescent="0.2">
      <c r="A160" s="11">
        <v>9.3800000000000008</v>
      </c>
      <c r="B160" s="4">
        <v>1</v>
      </c>
      <c r="C160" s="4" t="s">
        <v>250</v>
      </c>
      <c r="G160" t="s">
        <v>283</v>
      </c>
      <c r="I160" t="s">
        <v>246</v>
      </c>
    </row>
    <row r="161" spans="1:9" x14ac:dyDescent="0.2">
      <c r="A161" s="11">
        <v>9.39</v>
      </c>
      <c r="B161" s="4">
        <v>1</v>
      </c>
      <c r="C161" s="4" t="s">
        <v>250</v>
      </c>
      <c r="G161" t="s">
        <v>283</v>
      </c>
      <c r="I161" t="s">
        <v>246</v>
      </c>
    </row>
    <row r="162" spans="1:9" x14ac:dyDescent="0.2">
      <c r="A162" s="12">
        <v>9.4</v>
      </c>
      <c r="B162" s="4">
        <v>1</v>
      </c>
      <c r="C162" s="4" t="s">
        <v>250</v>
      </c>
      <c r="G162" t="s">
        <v>283</v>
      </c>
      <c r="I162" t="s">
        <v>246</v>
      </c>
    </row>
    <row r="163" spans="1:9" x14ac:dyDescent="0.2">
      <c r="A163" s="11">
        <v>9.41</v>
      </c>
      <c r="B163" s="4">
        <v>1</v>
      </c>
      <c r="C163" s="4" t="s">
        <v>250</v>
      </c>
      <c r="G163" t="s">
        <v>283</v>
      </c>
      <c r="I163" t="s">
        <v>246</v>
      </c>
    </row>
    <row r="164" spans="1:9" x14ac:dyDescent="0.2">
      <c r="A164" s="11">
        <v>9.42</v>
      </c>
      <c r="B164" s="4">
        <v>1</v>
      </c>
      <c r="C164" s="4" t="s">
        <v>250</v>
      </c>
      <c r="G164" t="s">
        <v>283</v>
      </c>
      <c r="I164" t="s">
        <v>246</v>
      </c>
    </row>
    <row r="165" spans="1:9" x14ac:dyDescent="0.2">
      <c r="A165" s="11">
        <v>9.43</v>
      </c>
      <c r="B165" s="4">
        <v>1</v>
      </c>
      <c r="C165" s="4" t="s">
        <v>250</v>
      </c>
      <c r="G165" t="s">
        <v>283</v>
      </c>
      <c r="I165" t="s">
        <v>246</v>
      </c>
    </row>
    <row r="166" spans="1:9" x14ac:dyDescent="0.2">
      <c r="A166" s="11">
        <v>9.44</v>
      </c>
      <c r="B166" s="4">
        <v>1</v>
      </c>
      <c r="C166" s="4" t="s">
        <v>250</v>
      </c>
      <c r="G166" t="s">
        <v>284</v>
      </c>
      <c r="I166" t="s">
        <v>246</v>
      </c>
    </row>
    <row r="167" spans="1:9" x14ac:dyDescent="0.2">
      <c r="A167" s="10"/>
    </row>
    <row r="168" spans="1:9" x14ac:dyDescent="0.2">
      <c r="A168" s="20" t="s">
        <v>288</v>
      </c>
    </row>
    <row r="169" spans="1:9" x14ac:dyDescent="0.2">
      <c r="A169" s="19" t="s">
        <v>289</v>
      </c>
    </row>
    <row r="170" spans="1:9" x14ac:dyDescent="0.2">
      <c r="A170" s="15" t="s">
        <v>290</v>
      </c>
    </row>
  </sheetData>
  <phoneticPr fontId="1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302"/>
  <sheetViews>
    <sheetView workbookViewId="0">
      <selection sqref="A1:AB302"/>
    </sheetView>
  </sheetViews>
  <sheetFormatPr baseColWidth="10" defaultColWidth="11" defaultRowHeight="16" x14ac:dyDescent="0.2"/>
  <cols>
    <col min="1" max="1" width="16.5" style="39" customWidth="1"/>
    <col min="2" max="3" width="11" style="22"/>
    <col min="4" max="4" width="16.33203125" style="22" customWidth="1"/>
    <col min="5" max="5" width="32.83203125" style="22" customWidth="1"/>
    <col min="6" max="6" width="22" style="22" customWidth="1"/>
    <col min="7" max="7" width="10.33203125" style="22" customWidth="1"/>
    <col min="8" max="8" width="11.6640625" style="22" customWidth="1"/>
    <col min="9" max="9" width="14.5" style="22" customWidth="1"/>
    <col min="10" max="10" width="9.1640625" style="22" customWidth="1"/>
    <col min="11" max="11" width="11" style="22"/>
    <col min="12" max="12" width="6.6640625" style="22" hidden="1" customWidth="1"/>
    <col min="13" max="13" width="5" style="22" hidden="1" customWidth="1"/>
    <col min="14" max="20" width="0" style="22" hidden="1" customWidth="1"/>
    <col min="21" max="21" width="4" style="22" hidden="1" customWidth="1"/>
    <col min="22" max="23" width="11" style="22" hidden="1" customWidth="1"/>
    <col min="24" max="24" width="32" style="22" customWidth="1"/>
    <col min="25" max="16384" width="11" style="22"/>
  </cols>
  <sheetData>
    <row r="1" spans="1:28" ht="34" x14ac:dyDescent="0.2">
      <c r="A1" s="37" t="s">
        <v>300</v>
      </c>
      <c r="B1" s="28" t="s">
        <v>298</v>
      </c>
      <c r="C1" s="28" t="s">
        <v>299</v>
      </c>
      <c r="D1" s="28" t="s">
        <v>301</v>
      </c>
      <c r="E1" s="21" t="s">
        <v>2</v>
      </c>
      <c r="F1" s="21" t="s">
        <v>3</v>
      </c>
      <c r="G1" s="21" t="s">
        <v>4</v>
      </c>
      <c r="H1" s="21" t="s">
        <v>5</v>
      </c>
      <c r="I1" s="21" t="s">
        <v>6</v>
      </c>
      <c r="J1" s="21" t="s">
        <v>297</v>
      </c>
      <c r="K1" s="21" t="s">
        <v>7</v>
      </c>
      <c r="L1" s="21" t="s">
        <v>8</v>
      </c>
      <c r="M1" s="21" t="s">
        <v>9</v>
      </c>
      <c r="N1" s="21" t="s">
        <v>10</v>
      </c>
      <c r="O1" s="21" t="s">
        <v>11</v>
      </c>
      <c r="P1" s="21" t="s">
        <v>12</v>
      </c>
      <c r="Q1" s="21" t="s">
        <v>13</v>
      </c>
      <c r="R1" s="21" t="s">
        <v>14</v>
      </c>
      <c r="S1" s="21" t="s">
        <v>15</v>
      </c>
      <c r="T1" s="21" t="s">
        <v>16</v>
      </c>
      <c r="U1" s="21" t="s">
        <v>17</v>
      </c>
      <c r="V1" s="21" t="s">
        <v>18</v>
      </c>
      <c r="W1" s="21" t="s">
        <v>19</v>
      </c>
      <c r="X1" s="21" t="s">
        <v>307</v>
      </c>
      <c r="AA1" s="23" t="s">
        <v>681</v>
      </c>
      <c r="AB1" s="21"/>
    </row>
    <row r="2" spans="1:28" s="24" customFormat="1" ht="85" x14ac:dyDescent="0.2">
      <c r="A2" s="38" t="s">
        <v>244</v>
      </c>
      <c r="B2" s="29">
        <v>0</v>
      </c>
      <c r="C2" s="29">
        <v>0</v>
      </c>
      <c r="D2" s="29">
        <v>0</v>
      </c>
      <c r="E2" s="24" t="s">
        <v>137</v>
      </c>
      <c r="F2" s="24">
        <v>81</v>
      </c>
      <c r="I2" s="30">
        <v>41658</v>
      </c>
      <c r="J2" s="30"/>
      <c r="K2" s="30" t="s">
        <v>22</v>
      </c>
      <c r="M2" s="24">
        <v>30</v>
      </c>
      <c r="N2" s="24">
        <v>14</v>
      </c>
      <c r="O2" s="31">
        <f t="shared" ref="O2" si="0">N2/M2</f>
        <v>0.46666666666666667</v>
      </c>
      <c r="P2" s="24" t="s">
        <v>245</v>
      </c>
      <c r="R2" s="24" t="s">
        <v>172</v>
      </c>
      <c r="S2" s="24" t="s">
        <v>46</v>
      </c>
      <c r="U2" s="24">
        <v>7</v>
      </c>
      <c r="V2" s="24">
        <v>5</v>
      </c>
      <c r="W2" s="24">
        <v>2</v>
      </c>
    </row>
    <row r="3" spans="1:28" s="24" customFormat="1" ht="17" x14ac:dyDescent="0.2">
      <c r="A3" s="38" t="s">
        <v>687</v>
      </c>
      <c r="B3" s="24">
        <v>1</v>
      </c>
      <c r="C3" s="24">
        <v>0</v>
      </c>
      <c r="D3" s="24">
        <v>0</v>
      </c>
      <c r="E3" s="24" t="s">
        <v>250</v>
      </c>
      <c r="I3" s="24" t="s">
        <v>284</v>
      </c>
      <c r="K3" s="24" t="s">
        <v>246</v>
      </c>
    </row>
    <row r="4" spans="1:28" ht="51" x14ac:dyDescent="0.2">
      <c r="A4" s="66" t="s">
        <v>1145</v>
      </c>
      <c r="B4" s="32">
        <v>0</v>
      </c>
      <c r="C4" s="32">
        <v>0</v>
      </c>
      <c r="D4" s="32">
        <v>0</v>
      </c>
      <c r="E4" s="32" t="s">
        <v>291</v>
      </c>
      <c r="F4" s="22">
        <v>3</v>
      </c>
      <c r="G4" s="22" t="s">
        <v>302</v>
      </c>
      <c r="H4" s="22" t="s">
        <v>303</v>
      </c>
      <c r="I4" s="22" t="s">
        <v>304</v>
      </c>
      <c r="J4" s="22" t="s">
        <v>305</v>
      </c>
      <c r="K4" s="22" t="s">
        <v>306</v>
      </c>
      <c r="X4" s="22" t="s">
        <v>308</v>
      </c>
      <c r="AA4" s="25" t="s">
        <v>839</v>
      </c>
    </row>
    <row r="5" spans="1:28" ht="68" x14ac:dyDescent="0.2">
      <c r="A5" s="66" t="s">
        <v>1146</v>
      </c>
      <c r="B5" s="32">
        <v>0</v>
      </c>
      <c r="C5" s="32">
        <v>0</v>
      </c>
      <c r="D5" s="32">
        <v>0</v>
      </c>
      <c r="E5" s="32" t="s">
        <v>291</v>
      </c>
      <c r="F5" s="22">
        <v>3</v>
      </c>
      <c r="G5" s="22" t="s">
        <v>302</v>
      </c>
      <c r="H5" s="22" t="s">
        <v>303</v>
      </c>
      <c r="I5" s="22" t="s">
        <v>304</v>
      </c>
      <c r="J5" s="22" t="s">
        <v>305</v>
      </c>
      <c r="K5" s="22" t="s">
        <v>306</v>
      </c>
      <c r="AA5" s="25" t="s">
        <v>851</v>
      </c>
    </row>
    <row r="6" spans="1:28" ht="136" x14ac:dyDescent="0.2">
      <c r="A6" s="40">
        <v>118</v>
      </c>
      <c r="B6" s="32">
        <v>0</v>
      </c>
      <c r="C6" s="32">
        <v>1</v>
      </c>
      <c r="D6" s="32">
        <v>0</v>
      </c>
      <c r="E6" s="32" t="s">
        <v>291</v>
      </c>
      <c r="F6" s="22">
        <v>3</v>
      </c>
      <c r="G6" s="22" t="s">
        <v>302</v>
      </c>
      <c r="H6" s="22" t="s">
        <v>303</v>
      </c>
      <c r="I6" s="22" t="s">
        <v>304</v>
      </c>
      <c r="J6" s="22" t="s">
        <v>305</v>
      </c>
      <c r="K6" s="22" t="s">
        <v>306</v>
      </c>
      <c r="AA6" s="25" t="s">
        <v>852</v>
      </c>
    </row>
    <row r="7" spans="1:28" ht="119" x14ac:dyDescent="0.2">
      <c r="A7" s="40">
        <v>119</v>
      </c>
      <c r="B7" s="32">
        <v>0</v>
      </c>
      <c r="C7" s="32">
        <v>1</v>
      </c>
      <c r="D7" s="32">
        <v>0</v>
      </c>
      <c r="E7" s="32" t="s">
        <v>291</v>
      </c>
      <c r="F7" s="22">
        <v>3</v>
      </c>
      <c r="G7" s="22" t="s">
        <v>302</v>
      </c>
      <c r="H7" s="22" t="s">
        <v>303</v>
      </c>
      <c r="I7" s="22" t="s">
        <v>304</v>
      </c>
      <c r="J7" s="22" t="s">
        <v>305</v>
      </c>
      <c r="K7" s="22" t="s">
        <v>306</v>
      </c>
      <c r="AA7" s="25" t="s">
        <v>840</v>
      </c>
    </row>
    <row r="8" spans="1:28" ht="102" x14ac:dyDescent="0.2">
      <c r="A8" s="40">
        <v>120</v>
      </c>
      <c r="B8" s="32">
        <v>0</v>
      </c>
      <c r="C8" s="32">
        <v>1</v>
      </c>
      <c r="D8" s="32">
        <v>0</v>
      </c>
      <c r="E8" s="32" t="s">
        <v>291</v>
      </c>
      <c r="F8" s="22">
        <v>3</v>
      </c>
      <c r="G8" s="22" t="s">
        <v>302</v>
      </c>
      <c r="H8" s="22" t="s">
        <v>303</v>
      </c>
      <c r="I8" s="22" t="s">
        <v>304</v>
      </c>
      <c r="J8" s="22" t="s">
        <v>305</v>
      </c>
      <c r="K8" s="22" t="s">
        <v>306</v>
      </c>
      <c r="AA8" s="25" t="s">
        <v>829</v>
      </c>
    </row>
    <row r="9" spans="1:28" ht="102" x14ac:dyDescent="0.2">
      <c r="A9" s="40">
        <v>121</v>
      </c>
      <c r="B9" s="32">
        <v>0</v>
      </c>
      <c r="C9" s="32">
        <v>1</v>
      </c>
      <c r="D9" s="32">
        <v>0</v>
      </c>
      <c r="E9" s="32" t="s">
        <v>291</v>
      </c>
      <c r="F9" s="22">
        <v>3</v>
      </c>
      <c r="G9" s="22" t="s">
        <v>302</v>
      </c>
      <c r="H9" s="22" t="s">
        <v>303</v>
      </c>
      <c r="I9" s="22" t="s">
        <v>304</v>
      </c>
      <c r="J9" s="22" t="s">
        <v>305</v>
      </c>
      <c r="K9" s="22" t="s">
        <v>306</v>
      </c>
      <c r="AA9" s="25" t="s">
        <v>841</v>
      </c>
    </row>
    <row r="10" spans="1:28" ht="17" x14ac:dyDescent="0.2">
      <c r="A10" s="39">
        <v>122</v>
      </c>
      <c r="B10" s="22">
        <v>0</v>
      </c>
      <c r="C10" s="22">
        <v>0</v>
      </c>
      <c r="D10" s="22">
        <v>0</v>
      </c>
      <c r="E10" s="22" t="s">
        <v>159</v>
      </c>
      <c r="F10" s="22" t="s">
        <v>285</v>
      </c>
      <c r="G10" s="22" t="s">
        <v>309</v>
      </c>
      <c r="H10" s="22" t="s">
        <v>310</v>
      </c>
      <c r="I10" s="22" t="s">
        <v>311</v>
      </c>
      <c r="J10" s="33">
        <v>0.48958333333333331</v>
      </c>
      <c r="K10" s="22" t="s">
        <v>312</v>
      </c>
      <c r="X10" s="22" t="s">
        <v>313</v>
      </c>
    </row>
    <row r="11" spans="1:28" ht="17" x14ac:dyDescent="0.2">
      <c r="A11" s="39">
        <v>123</v>
      </c>
      <c r="B11" s="22">
        <v>0</v>
      </c>
      <c r="C11" s="22">
        <v>0</v>
      </c>
      <c r="D11" s="22">
        <v>0</v>
      </c>
      <c r="E11" s="22" t="s">
        <v>159</v>
      </c>
      <c r="F11" s="22" t="s">
        <v>285</v>
      </c>
      <c r="G11" s="22" t="s">
        <v>314</v>
      </c>
      <c r="H11" s="22" t="s">
        <v>315</v>
      </c>
      <c r="I11" s="22" t="s">
        <v>311</v>
      </c>
      <c r="J11" s="33">
        <v>0.50347222222222221</v>
      </c>
      <c r="K11" s="22" t="s">
        <v>312</v>
      </c>
      <c r="X11" s="22" t="s">
        <v>313</v>
      </c>
    </row>
    <row r="12" spans="1:28" ht="17" x14ac:dyDescent="0.2">
      <c r="A12" s="39">
        <v>124</v>
      </c>
      <c r="B12" s="22">
        <v>0</v>
      </c>
      <c r="C12" s="22">
        <v>0</v>
      </c>
      <c r="D12" s="22">
        <v>0</v>
      </c>
      <c r="E12" s="22" t="s">
        <v>159</v>
      </c>
      <c r="F12" s="22" t="s">
        <v>285</v>
      </c>
      <c r="G12" s="22" t="s">
        <v>316</v>
      </c>
      <c r="H12" s="22" t="s">
        <v>317</v>
      </c>
      <c r="I12" s="22" t="s">
        <v>311</v>
      </c>
      <c r="J12" s="33">
        <v>0.47569444444444442</v>
      </c>
      <c r="K12" s="22" t="s">
        <v>318</v>
      </c>
      <c r="X12" s="22" t="s">
        <v>313</v>
      </c>
    </row>
    <row r="13" spans="1:28" ht="17" x14ac:dyDescent="0.2">
      <c r="A13" s="39">
        <v>125</v>
      </c>
      <c r="B13" s="22">
        <v>0</v>
      </c>
      <c r="C13" s="22">
        <v>0</v>
      </c>
      <c r="D13" s="22">
        <v>0</v>
      </c>
      <c r="E13" s="22" t="s">
        <v>159</v>
      </c>
      <c r="F13" s="22" t="s">
        <v>285</v>
      </c>
      <c r="G13" s="22" t="s">
        <v>319</v>
      </c>
      <c r="H13" s="22" t="s">
        <v>320</v>
      </c>
      <c r="I13" s="22" t="s">
        <v>311</v>
      </c>
      <c r="J13" s="22" t="s">
        <v>305</v>
      </c>
      <c r="K13" s="22" t="s">
        <v>312</v>
      </c>
      <c r="X13" s="26" t="s">
        <v>264</v>
      </c>
    </row>
    <row r="14" spans="1:28" ht="17" x14ac:dyDescent="0.2">
      <c r="A14" s="39">
        <v>126</v>
      </c>
      <c r="B14" s="22">
        <v>0</v>
      </c>
      <c r="C14" s="22">
        <v>0</v>
      </c>
      <c r="D14" s="22">
        <v>0</v>
      </c>
      <c r="E14" s="22" t="s">
        <v>159</v>
      </c>
      <c r="F14" s="22" t="s">
        <v>285</v>
      </c>
      <c r="G14" s="22" t="s">
        <v>321</v>
      </c>
      <c r="H14" s="22" t="s">
        <v>322</v>
      </c>
      <c r="I14" s="22" t="s">
        <v>311</v>
      </c>
      <c r="J14" s="22" t="s">
        <v>305</v>
      </c>
      <c r="K14" s="22" t="s">
        <v>312</v>
      </c>
      <c r="X14" s="22" t="s">
        <v>347</v>
      </c>
    </row>
    <row r="15" spans="1:28" ht="17" x14ac:dyDescent="0.2">
      <c r="A15" s="39">
        <v>127</v>
      </c>
      <c r="B15" s="22">
        <v>0</v>
      </c>
      <c r="C15" s="22">
        <v>0</v>
      </c>
      <c r="D15" s="22">
        <v>0</v>
      </c>
      <c r="E15" s="22" t="s">
        <v>159</v>
      </c>
      <c r="F15" s="22" t="s">
        <v>285</v>
      </c>
      <c r="G15" s="22" t="s">
        <v>323</v>
      </c>
      <c r="H15" s="22" t="s">
        <v>324</v>
      </c>
      <c r="I15" s="22" t="s">
        <v>311</v>
      </c>
      <c r="J15" s="33">
        <v>9.375E-2</v>
      </c>
      <c r="K15" s="22" t="s">
        <v>325</v>
      </c>
      <c r="X15" s="26" t="s">
        <v>264</v>
      </c>
    </row>
    <row r="16" spans="1:28" ht="17" x14ac:dyDescent="0.2">
      <c r="A16" s="61">
        <v>128</v>
      </c>
      <c r="B16" s="35">
        <v>0</v>
      </c>
      <c r="C16" s="35">
        <v>0</v>
      </c>
      <c r="D16" s="35">
        <v>0</v>
      </c>
      <c r="E16" s="35" t="s">
        <v>159</v>
      </c>
      <c r="F16" s="35" t="s">
        <v>285</v>
      </c>
      <c r="G16" s="35" t="s">
        <v>326</v>
      </c>
      <c r="H16" s="35" t="s">
        <v>327</v>
      </c>
      <c r="I16" s="35" t="s">
        <v>311</v>
      </c>
      <c r="J16" s="33">
        <v>0.1111111111111111</v>
      </c>
      <c r="K16" s="22" t="s">
        <v>325</v>
      </c>
      <c r="X16" s="26" t="s">
        <v>264</v>
      </c>
    </row>
    <row r="17" spans="1:24" ht="17" x14ac:dyDescent="0.2">
      <c r="A17" s="39">
        <v>129</v>
      </c>
      <c r="B17" s="22">
        <v>0</v>
      </c>
      <c r="C17" s="22">
        <v>0</v>
      </c>
      <c r="D17" s="22">
        <v>0</v>
      </c>
      <c r="E17" s="22" t="s">
        <v>159</v>
      </c>
      <c r="F17" s="22" t="s">
        <v>285</v>
      </c>
      <c r="G17" s="22" t="s">
        <v>329</v>
      </c>
      <c r="H17" s="22" t="s">
        <v>330</v>
      </c>
      <c r="I17" s="22" t="s">
        <v>311</v>
      </c>
      <c r="J17" s="33">
        <v>0.46180555555555558</v>
      </c>
      <c r="K17" s="22" t="s">
        <v>328</v>
      </c>
      <c r="X17" s="22" t="s">
        <v>313</v>
      </c>
    </row>
    <row r="18" spans="1:24" ht="17" x14ac:dyDescent="0.2">
      <c r="A18" s="39" t="s">
        <v>688</v>
      </c>
      <c r="B18" s="22">
        <v>1</v>
      </c>
      <c r="C18" s="22">
        <v>0</v>
      </c>
      <c r="D18" s="22">
        <v>0</v>
      </c>
      <c r="E18" s="22" t="s">
        <v>159</v>
      </c>
      <c r="F18" s="22" t="s">
        <v>285</v>
      </c>
      <c r="G18" s="22" t="s">
        <v>329</v>
      </c>
      <c r="H18" s="22" t="s">
        <v>330</v>
      </c>
      <c r="I18" s="22" t="s">
        <v>311</v>
      </c>
      <c r="J18" s="33">
        <v>0.5</v>
      </c>
      <c r="K18" s="22" t="s">
        <v>286</v>
      </c>
      <c r="X18" s="22" t="s">
        <v>313</v>
      </c>
    </row>
    <row r="19" spans="1:24" ht="17" x14ac:dyDescent="0.2">
      <c r="A19" s="39" t="s">
        <v>689</v>
      </c>
      <c r="B19" s="22">
        <v>1</v>
      </c>
      <c r="C19" s="22">
        <v>0</v>
      </c>
      <c r="D19" s="22">
        <v>0</v>
      </c>
      <c r="E19" s="22" t="s">
        <v>159</v>
      </c>
      <c r="F19" s="22" t="s">
        <v>285</v>
      </c>
      <c r="G19" s="22" t="s">
        <v>321</v>
      </c>
      <c r="H19" s="22" t="s">
        <v>322</v>
      </c>
      <c r="I19" s="22" t="s">
        <v>311</v>
      </c>
      <c r="J19" s="33">
        <v>9.7222222222222224E-2</v>
      </c>
      <c r="K19" s="22" t="s">
        <v>261</v>
      </c>
      <c r="X19" s="26" t="s">
        <v>264</v>
      </c>
    </row>
    <row r="20" spans="1:24" ht="17" x14ac:dyDescent="0.2">
      <c r="A20" s="39" t="s">
        <v>690</v>
      </c>
      <c r="B20" s="22">
        <v>1</v>
      </c>
      <c r="C20" s="22">
        <v>0</v>
      </c>
      <c r="D20" s="22">
        <v>0</v>
      </c>
      <c r="E20" s="22" t="s">
        <v>159</v>
      </c>
      <c r="F20" s="22" t="s">
        <v>285</v>
      </c>
      <c r="G20" s="22" t="s">
        <v>321</v>
      </c>
      <c r="H20" s="22" t="s">
        <v>322</v>
      </c>
      <c r="I20" s="22" t="s">
        <v>311</v>
      </c>
      <c r="J20" s="22" t="s">
        <v>305</v>
      </c>
      <c r="K20" s="22" t="s">
        <v>246</v>
      </c>
      <c r="X20" s="26" t="s">
        <v>264</v>
      </c>
    </row>
    <row r="21" spans="1:24" ht="17" x14ac:dyDescent="0.2">
      <c r="A21" s="39" t="s">
        <v>691</v>
      </c>
      <c r="B21" s="22">
        <v>1</v>
      </c>
      <c r="C21" s="22">
        <v>0</v>
      </c>
      <c r="D21" s="22">
        <v>0</v>
      </c>
      <c r="E21" s="22" t="s">
        <v>159</v>
      </c>
      <c r="F21" s="22" t="s">
        <v>285</v>
      </c>
      <c r="G21" s="22" t="s">
        <v>329</v>
      </c>
      <c r="H21" s="22" t="s">
        <v>330</v>
      </c>
      <c r="I21" s="22" t="s">
        <v>311</v>
      </c>
      <c r="J21" s="33">
        <v>0.5</v>
      </c>
      <c r="K21" s="22" t="s">
        <v>286</v>
      </c>
      <c r="X21" s="22" t="s">
        <v>313</v>
      </c>
    </row>
    <row r="22" spans="1:24" ht="17" x14ac:dyDescent="0.2">
      <c r="A22" s="39" t="s">
        <v>692</v>
      </c>
      <c r="B22" s="22">
        <v>1</v>
      </c>
      <c r="C22" s="22">
        <v>0</v>
      </c>
      <c r="D22" s="22">
        <v>0</v>
      </c>
      <c r="E22" s="22" t="s">
        <v>159</v>
      </c>
      <c r="F22" s="22" t="s">
        <v>285</v>
      </c>
      <c r="G22" s="22" t="s">
        <v>323</v>
      </c>
      <c r="H22" s="22" t="s">
        <v>324</v>
      </c>
      <c r="I22" s="22" t="s">
        <v>311</v>
      </c>
      <c r="J22" s="33">
        <v>0.125</v>
      </c>
      <c r="K22" s="22" t="s">
        <v>286</v>
      </c>
      <c r="X22" s="26" t="s">
        <v>264</v>
      </c>
    </row>
    <row r="23" spans="1:24" ht="17" x14ac:dyDescent="0.2">
      <c r="A23" s="39">
        <v>130</v>
      </c>
      <c r="B23" s="22">
        <v>0</v>
      </c>
      <c r="C23" s="22">
        <v>0</v>
      </c>
      <c r="D23" s="22">
        <v>1</v>
      </c>
      <c r="E23" s="22" t="s">
        <v>159</v>
      </c>
      <c r="F23" s="22" t="s">
        <v>285</v>
      </c>
      <c r="G23" s="22" t="s">
        <v>329</v>
      </c>
      <c r="H23" s="22" t="s">
        <v>330</v>
      </c>
      <c r="I23" s="22" t="s">
        <v>311</v>
      </c>
      <c r="J23" s="33">
        <v>0.5</v>
      </c>
      <c r="K23" s="22" t="s">
        <v>331</v>
      </c>
      <c r="X23" s="22" t="s">
        <v>313</v>
      </c>
    </row>
    <row r="24" spans="1:24" ht="17" x14ac:dyDescent="0.2">
      <c r="A24" s="39">
        <v>131</v>
      </c>
      <c r="B24" s="22">
        <v>0</v>
      </c>
      <c r="C24" s="22">
        <v>0</v>
      </c>
      <c r="D24" s="22">
        <v>1</v>
      </c>
      <c r="E24" s="22" t="s">
        <v>159</v>
      </c>
      <c r="F24" s="22" t="s">
        <v>285</v>
      </c>
      <c r="G24" s="22" t="s">
        <v>329</v>
      </c>
      <c r="H24" s="22" t="s">
        <v>330</v>
      </c>
      <c r="I24" s="22" t="s">
        <v>311</v>
      </c>
      <c r="J24" s="33">
        <v>0.5</v>
      </c>
      <c r="K24" s="22" t="s">
        <v>286</v>
      </c>
      <c r="X24" s="22" t="s">
        <v>313</v>
      </c>
    </row>
    <row r="25" spans="1:24" ht="17" x14ac:dyDescent="0.2">
      <c r="A25" s="39">
        <v>132</v>
      </c>
      <c r="B25" s="22">
        <v>0</v>
      </c>
      <c r="C25" s="22">
        <v>0</v>
      </c>
      <c r="D25" s="22">
        <v>0</v>
      </c>
      <c r="E25" s="22" t="s">
        <v>137</v>
      </c>
      <c r="F25" s="22" t="s">
        <v>285</v>
      </c>
      <c r="G25" s="22" t="s">
        <v>332</v>
      </c>
      <c r="H25" s="22" t="s">
        <v>333</v>
      </c>
      <c r="I25" s="22" t="s">
        <v>311</v>
      </c>
      <c r="J25" s="33">
        <v>0.21527777777777779</v>
      </c>
      <c r="K25" s="22" t="s">
        <v>46</v>
      </c>
      <c r="X25" s="26" t="s">
        <v>264</v>
      </c>
    </row>
    <row r="26" spans="1:24" ht="17" x14ac:dyDescent="0.2">
      <c r="A26" s="39">
        <v>133</v>
      </c>
      <c r="B26" s="22">
        <v>0</v>
      </c>
      <c r="C26" s="22">
        <v>0</v>
      </c>
      <c r="D26" s="22">
        <v>0</v>
      </c>
      <c r="E26" s="22" t="s">
        <v>137</v>
      </c>
      <c r="F26" s="22" t="s">
        <v>285</v>
      </c>
      <c r="G26" s="22" t="s">
        <v>334</v>
      </c>
      <c r="H26" s="22" t="s">
        <v>335</v>
      </c>
      <c r="I26" s="22" t="s">
        <v>311</v>
      </c>
      <c r="J26" s="33">
        <v>0.17708333333333334</v>
      </c>
      <c r="K26" s="22" t="s">
        <v>46</v>
      </c>
      <c r="X26" s="26" t="s">
        <v>264</v>
      </c>
    </row>
    <row r="27" spans="1:24" ht="17" x14ac:dyDescent="0.2">
      <c r="A27" s="39">
        <v>134</v>
      </c>
      <c r="B27" s="22">
        <v>0</v>
      </c>
      <c r="C27" s="22">
        <v>0</v>
      </c>
      <c r="D27" s="22">
        <v>0</v>
      </c>
      <c r="E27" s="22" t="s">
        <v>137</v>
      </c>
      <c r="F27" s="22" t="s">
        <v>285</v>
      </c>
      <c r="G27" s="22" t="s">
        <v>176</v>
      </c>
      <c r="H27" s="22" t="s">
        <v>336</v>
      </c>
      <c r="I27" s="22" t="s">
        <v>311</v>
      </c>
      <c r="J27" s="22" t="s">
        <v>305</v>
      </c>
      <c r="K27" s="22" t="s">
        <v>312</v>
      </c>
      <c r="X27" s="22" t="s">
        <v>346</v>
      </c>
    </row>
    <row r="28" spans="1:24" ht="17" x14ac:dyDescent="0.2">
      <c r="A28" s="39">
        <v>135</v>
      </c>
      <c r="B28" s="22">
        <v>0</v>
      </c>
      <c r="C28" s="22">
        <v>0</v>
      </c>
      <c r="D28" s="22">
        <v>0</v>
      </c>
      <c r="E28" s="22" t="s">
        <v>137</v>
      </c>
      <c r="F28" s="22" t="s">
        <v>285</v>
      </c>
      <c r="G28" s="22" t="s">
        <v>143</v>
      </c>
      <c r="H28" s="22" t="s">
        <v>337</v>
      </c>
      <c r="I28" s="22" t="s">
        <v>311</v>
      </c>
      <c r="J28" s="33">
        <v>0.14583333333333334</v>
      </c>
      <c r="K28" s="22" t="s">
        <v>338</v>
      </c>
      <c r="X28" s="22" t="s">
        <v>264</v>
      </c>
    </row>
    <row r="29" spans="1:24" ht="17" x14ac:dyDescent="0.2">
      <c r="A29" s="39">
        <v>136</v>
      </c>
      <c r="B29" s="22">
        <v>0</v>
      </c>
      <c r="C29" s="22">
        <v>0</v>
      </c>
      <c r="D29" s="22">
        <v>0</v>
      </c>
      <c r="E29" s="22" t="s">
        <v>137</v>
      </c>
      <c r="F29" s="22" t="s">
        <v>285</v>
      </c>
      <c r="G29" s="22" t="s">
        <v>339</v>
      </c>
      <c r="H29" s="22" t="s">
        <v>340</v>
      </c>
      <c r="I29" s="22" t="s">
        <v>311</v>
      </c>
      <c r="J29" s="33">
        <v>0.13194444444444445</v>
      </c>
      <c r="K29" s="22" t="s">
        <v>341</v>
      </c>
      <c r="X29" s="22" t="s">
        <v>264</v>
      </c>
    </row>
    <row r="30" spans="1:24" ht="17" x14ac:dyDescent="0.2">
      <c r="A30" s="39">
        <v>137</v>
      </c>
      <c r="B30" s="22">
        <v>0</v>
      </c>
      <c r="C30" s="22">
        <v>0</v>
      </c>
      <c r="D30" s="22">
        <v>0</v>
      </c>
      <c r="E30" s="22" t="s">
        <v>137</v>
      </c>
      <c r="F30" s="22" t="s">
        <v>285</v>
      </c>
      <c r="G30" s="22" t="s">
        <v>342</v>
      </c>
      <c r="H30" s="22" t="s">
        <v>343</v>
      </c>
      <c r="I30" s="22" t="s">
        <v>311</v>
      </c>
      <c r="J30" s="22" t="s">
        <v>305</v>
      </c>
      <c r="K30" s="22" t="s">
        <v>344</v>
      </c>
      <c r="X30" s="22" t="s">
        <v>264</v>
      </c>
    </row>
    <row r="31" spans="1:24" ht="17" x14ac:dyDescent="0.2">
      <c r="A31" s="41" t="s">
        <v>693</v>
      </c>
      <c r="B31" s="32">
        <v>1</v>
      </c>
      <c r="C31" s="32">
        <v>0</v>
      </c>
      <c r="D31" s="32">
        <v>0</v>
      </c>
      <c r="E31" s="32" t="s">
        <v>137</v>
      </c>
      <c r="F31" s="22" t="s">
        <v>285</v>
      </c>
      <c r="G31" s="22" t="s">
        <v>143</v>
      </c>
      <c r="H31" s="22" t="s">
        <v>345</v>
      </c>
      <c r="I31" s="22" t="s">
        <v>311</v>
      </c>
      <c r="J31" s="22" t="s">
        <v>305</v>
      </c>
      <c r="K31" s="22" t="s">
        <v>261</v>
      </c>
      <c r="X31" s="22" t="s">
        <v>264</v>
      </c>
    </row>
    <row r="32" spans="1:24" ht="17" x14ac:dyDescent="0.2">
      <c r="A32" s="41" t="s">
        <v>694</v>
      </c>
      <c r="B32" s="32">
        <v>1</v>
      </c>
      <c r="C32" s="32">
        <v>0</v>
      </c>
      <c r="D32" s="32">
        <v>0</v>
      </c>
      <c r="E32" s="32" t="s">
        <v>137</v>
      </c>
      <c r="F32" s="22" t="s">
        <v>285</v>
      </c>
      <c r="G32" s="22" t="s">
        <v>339</v>
      </c>
      <c r="H32" s="22" t="s">
        <v>348</v>
      </c>
      <c r="I32" s="22" t="s">
        <v>311</v>
      </c>
      <c r="J32" s="33">
        <v>0.16666666666666666</v>
      </c>
      <c r="K32" s="22" t="s">
        <v>349</v>
      </c>
      <c r="X32" s="22" t="s">
        <v>264</v>
      </c>
    </row>
    <row r="33" spans="1:27" ht="17" x14ac:dyDescent="0.2">
      <c r="A33" s="40" t="s">
        <v>695</v>
      </c>
      <c r="B33" s="32">
        <v>1</v>
      </c>
      <c r="C33" s="32">
        <v>0</v>
      </c>
      <c r="D33" s="32">
        <v>0</v>
      </c>
      <c r="E33" s="32" t="s">
        <v>137</v>
      </c>
      <c r="F33" s="22" t="s">
        <v>285</v>
      </c>
      <c r="G33" s="22" t="s">
        <v>339</v>
      </c>
      <c r="H33" s="22" t="s">
        <v>348</v>
      </c>
      <c r="I33" s="22" t="s">
        <v>311</v>
      </c>
      <c r="J33" s="33">
        <v>0.20833333333333334</v>
      </c>
      <c r="K33" s="22" t="s">
        <v>331</v>
      </c>
      <c r="X33" s="22" t="s">
        <v>264</v>
      </c>
    </row>
    <row r="34" spans="1:27" ht="34" x14ac:dyDescent="0.2">
      <c r="A34" s="39">
        <v>138</v>
      </c>
      <c r="B34" s="22">
        <v>0</v>
      </c>
      <c r="C34" s="22">
        <v>0</v>
      </c>
      <c r="D34" s="22">
        <v>1</v>
      </c>
      <c r="E34" s="22" t="s">
        <v>137</v>
      </c>
      <c r="F34" s="22" t="s">
        <v>285</v>
      </c>
      <c r="G34" s="22" t="s">
        <v>339</v>
      </c>
      <c r="H34" s="22" t="s">
        <v>348</v>
      </c>
      <c r="I34" s="22" t="s">
        <v>311</v>
      </c>
      <c r="J34" s="22" t="s">
        <v>305</v>
      </c>
      <c r="K34" s="22" t="s">
        <v>350</v>
      </c>
      <c r="X34" s="22" t="s">
        <v>264</v>
      </c>
    </row>
    <row r="35" spans="1:27" ht="34" x14ac:dyDescent="0.2">
      <c r="A35" s="39">
        <v>139</v>
      </c>
      <c r="B35" s="22">
        <v>0</v>
      </c>
      <c r="C35" s="22">
        <v>0</v>
      </c>
      <c r="D35" s="22">
        <v>1</v>
      </c>
      <c r="E35" s="22" t="s">
        <v>137</v>
      </c>
      <c r="F35" s="22" t="s">
        <v>285</v>
      </c>
      <c r="G35" s="22" t="s">
        <v>339</v>
      </c>
      <c r="H35" s="22" t="s">
        <v>348</v>
      </c>
      <c r="I35" s="22" t="s">
        <v>311</v>
      </c>
      <c r="J35" s="22" t="s">
        <v>305</v>
      </c>
      <c r="K35" s="22" t="s">
        <v>351</v>
      </c>
      <c r="X35" s="22" t="s">
        <v>264</v>
      </c>
    </row>
    <row r="36" spans="1:27" ht="68" x14ac:dyDescent="0.2">
      <c r="A36" s="40" t="s">
        <v>696</v>
      </c>
      <c r="B36" s="32">
        <v>1</v>
      </c>
      <c r="C36" s="32">
        <v>1</v>
      </c>
      <c r="D36" s="32">
        <v>0</v>
      </c>
      <c r="E36" s="32" t="s">
        <v>352</v>
      </c>
      <c r="F36" s="22" t="s">
        <v>285</v>
      </c>
      <c r="G36" s="22" t="s">
        <v>353</v>
      </c>
      <c r="H36" s="22" t="s">
        <v>354</v>
      </c>
      <c r="I36" s="34">
        <v>42738</v>
      </c>
      <c r="J36" s="22" t="s">
        <v>355</v>
      </c>
      <c r="K36" s="22" t="s">
        <v>356</v>
      </c>
      <c r="X36" s="22" t="s">
        <v>379</v>
      </c>
      <c r="AA36" s="25" t="s">
        <v>857</v>
      </c>
    </row>
    <row r="37" spans="1:27" ht="68" x14ac:dyDescent="0.2">
      <c r="A37" s="40" t="s">
        <v>697</v>
      </c>
      <c r="B37" s="32">
        <v>1</v>
      </c>
      <c r="C37" s="32">
        <v>1</v>
      </c>
      <c r="D37" s="32">
        <v>0</v>
      </c>
      <c r="E37" s="32" t="s">
        <v>352</v>
      </c>
      <c r="F37" s="22" t="s">
        <v>285</v>
      </c>
      <c r="G37" s="22" t="s">
        <v>353</v>
      </c>
      <c r="H37" s="22" t="s">
        <v>354</v>
      </c>
      <c r="I37" s="34">
        <v>42738</v>
      </c>
      <c r="J37" s="22" t="s">
        <v>355</v>
      </c>
      <c r="K37" s="22" t="s">
        <v>356</v>
      </c>
      <c r="X37" s="22" t="s">
        <v>379</v>
      </c>
      <c r="AA37" s="25" t="s">
        <v>857</v>
      </c>
    </row>
    <row r="38" spans="1:27" ht="17" x14ac:dyDescent="0.2">
      <c r="A38" s="40">
        <v>140</v>
      </c>
      <c r="B38" s="32">
        <v>0</v>
      </c>
      <c r="C38" s="32">
        <v>0</v>
      </c>
      <c r="D38" s="32">
        <v>0</v>
      </c>
      <c r="E38" s="32" t="s">
        <v>352</v>
      </c>
      <c r="F38" s="22" t="s">
        <v>285</v>
      </c>
      <c r="G38" s="22" t="s">
        <v>357</v>
      </c>
      <c r="H38" s="22" t="s">
        <v>354</v>
      </c>
      <c r="I38" s="34">
        <v>42738</v>
      </c>
      <c r="J38" s="33">
        <v>0.39583333333333331</v>
      </c>
      <c r="K38" s="22" t="s">
        <v>46</v>
      </c>
      <c r="X38" s="22" t="s">
        <v>379</v>
      </c>
    </row>
    <row r="39" spans="1:27" ht="17" x14ac:dyDescent="0.2">
      <c r="A39" s="40">
        <v>141</v>
      </c>
      <c r="B39" s="32">
        <v>0</v>
      </c>
      <c r="C39" s="32">
        <v>0</v>
      </c>
      <c r="D39" s="32">
        <v>0</v>
      </c>
      <c r="E39" s="32" t="s">
        <v>352</v>
      </c>
      <c r="F39" s="22" t="s">
        <v>285</v>
      </c>
      <c r="G39" s="22" t="s">
        <v>353</v>
      </c>
      <c r="H39" s="22" t="s">
        <v>354</v>
      </c>
      <c r="I39" s="34">
        <v>42738</v>
      </c>
      <c r="J39" s="33">
        <v>0.40972222222222227</v>
      </c>
      <c r="K39" s="22" t="s">
        <v>46</v>
      </c>
      <c r="X39" s="22" t="s">
        <v>379</v>
      </c>
    </row>
    <row r="40" spans="1:27" ht="17" x14ac:dyDescent="0.2">
      <c r="A40" s="40">
        <v>142</v>
      </c>
      <c r="B40" s="32">
        <v>0</v>
      </c>
      <c r="C40" s="32">
        <v>0</v>
      </c>
      <c r="D40" s="32">
        <v>0</v>
      </c>
      <c r="E40" s="32" t="s">
        <v>352</v>
      </c>
      <c r="F40" s="22" t="s">
        <v>285</v>
      </c>
      <c r="G40" s="22" t="s">
        <v>353</v>
      </c>
      <c r="H40" s="22" t="s">
        <v>354</v>
      </c>
      <c r="I40" s="34">
        <v>42738</v>
      </c>
      <c r="J40" s="33">
        <v>0.41666666666666669</v>
      </c>
      <c r="K40" s="22" t="s">
        <v>46</v>
      </c>
      <c r="X40" s="22" t="s">
        <v>379</v>
      </c>
    </row>
    <row r="41" spans="1:27" ht="17" x14ac:dyDescent="0.2">
      <c r="A41" s="40">
        <v>143</v>
      </c>
      <c r="B41" s="32">
        <v>0</v>
      </c>
      <c r="C41" s="32">
        <v>0</v>
      </c>
      <c r="D41" s="32">
        <v>0</v>
      </c>
      <c r="E41" s="32" t="s">
        <v>352</v>
      </c>
      <c r="F41" s="22" t="s">
        <v>285</v>
      </c>
      <c r="G41" s="22" t="s">
        <v>358</v>
      </c>
      <c r="H41" s="22" t="s">
        <v>359</v>
      </c>
      <c r="I41" s="34">
        <v>42738</v>
      </c>
      <c r="J41" s="33">
        <v>0.44097222222222227</v>
      </c>
      <c r="K41" s="22" t="s">
        <v>230</v>
      </c>
      <c r="X41" s="22" t="s">
        <v>379</v>
      </c>
    </row>
    <row r="42" spans="1:27" ht="17" x14ac:dyDescent="0.2">
      <c r="A42" s="40">
        <v>144</v>
      </c>
      <c r="B42" s="32">
        <v>0</v>
      </c>
      <c r="C42" s="32">
        <v>0</v>
      </c>
      <c r="D42" s="32">
        <v>0</v>
      </c>
      <c r="E42" s="32" t="s">
        <v>352</v>
      </c>
      <c r="F42" s="22" t="s">
        <v>285</v>
      </c>
      <c r="G42" s="22" t="s">
        <v>361</v>
      </c>
      <c r="H42" s="22" t="s">
        <v>362</v>
      </c>
      <c r="I42" s="34">
        <v>42738</v>
      </c>
      <c r="J42" s="33">
        <v>0.44444444444444442</v>
      </c>
      <c r="K42" s="22" t="s">
        <v>360</v>
      </c>
      <c r="X42" s="22" t="s">
        <v>379</v>
      </c>
    </row>
    <row r="43" spans="1:27" ht="17" x14ac:dyDescent="0.2">
      <c r="A43" s="39">
        <v>145</v>
      </c>
      <c r="B43" s="22">
        <v>0</v>
      </c>
      <c r="C43" s="22">
        <v>0</v>
      </c>
      <c r="D43" s="22">
        <v>0</v>
      </c>
      <c r="E43" s="22" t="s">
        <v>159</v>
      </c>
      <c r="F43" s="22" t="s">
        <v>285</v>
      </c>
      <c r="G43" s="22" t="s">
        <v>363</v>
      </c>
      <c r="H43" s="22" t="s">
        <v>364</v>
      </c>
      <c r="I43" s="34">
        <v>42738</v>
      </c>
      <c r="J43" s="22" t="s">
        <v>305</v>
      </c>
      <c r="K43" s="22" t="s">
        <v>365</v>
      </c>
      <c r="X43" s="22" t="s">
        <v>378</v>
      </c>
    </row>
    <row r="44" spans="1:27" ht="102" x14ac:dyDescent="0.2">
      <c r="A44" s="39">
        <v>146</v>
      </c>
      <c r="B44" s="22">
        <v>0</v>
      </c>
      <c r="C44" s="22">
        <v>0</v>
      </c>
      <c r="D44" s="22">
        <v>0</v>
      </c>
      <c r="E44" s="22" t="s">
        <v>159</v>
      </c>
      <c r="F44" s="22" t="s">
        <v>285</v>
      </c>
      <c r="G44" s="22" t="s">
        <v>366</v>
      </c>
      <c r="H44" s="22" t="s">
        <v>367</v>
      </c>
      <c r="I44" s="34">
        <v>42738</v>
      </c>
      <c r="J44" s="33">
        <v>4.1666666666666664E-2</v>
      </c>
      <c r="K44" s="22" t="s">
        <v>46</v>
      </c>
      <c r="X44" s="22" t="s">
        <v>378</v>
      </c>
      <c r="Y44" s="22" t="s">
        <v>388</v>
      </c>
    </row>
    <row r="45" spans="1:27" ht="17" x14ac:dyDescent="0.2">
      <c r="A45" s="39">
        <v>147</v>
      </c>
      <c r="B45" s="22">
        <v>0</v>
      </c>
      <c r="C45" s="22">
        <v>0</v>
      </c>
      <c r="D45" s="22">
        <v>0</v>
      </c>
      <c r="E45" s="22" t="s">
        <v>159</v>
      </c>
      <c r="F45" s="22" t="s">
        <v>285</v>
      </c>
      <c r="G45" s="22" t="s">
        <v>368</v>
      </c>
      <c r="H45" s="22" t="s">
        <v>369</v>
      </c>
      <c r="I45" s="34">
        <v>42738</v>
      </c>
      <c r="J45" s="22" t="s">
        <v>305</v>
      </c>
      <c r="K45" s="22" t="s">
        <v>370</v>
      </c>
      <c r="X45" s="22" t="s">
        <v>378</v>
      </c>
    </row>
    <row r="46" spans="1:27" ht="17" x14ac:dyDescent="0.2">
      <c r="A46" s="39">
        <v>148</v>
      </c>
      <c r="B46" s="22">
        <v>0</v>
      </c>
      <c r="C46" s="22">
        <v>0</v>
      </c>
      <c r="D46" s="22">
        <v>0</v>
      </c>
      <c r="E46" s="22" t="s">
        <v>159</v>
      </c>
      <c r="F46" s="22" t="s">
        <v>285</v>
      </c>
      <c r="G46" s="35" t="s">
        <v>109</v>
      </c>
      <c r="H46" s="35" t="s">
        <v>371</v>
      </c>
      <c r="I46" s="34">
        <v>42738</v>
      </c>
      <c r="J46" s="33">
        <v>9.0277777777777776E-2</v>
      </c>
      <c r="K46" s="22" t="s">
        <v>370</v>
      </c>
      <c r="X46" s="22" t="s">
        <v>378</v>
      </c>
    </row>
    <row r="47" spans="1:27" ht="17" x14ac:dyDescent="0.2">
      <c r="A47" s="39">
        <v>149</v>
      </c>
      <c r="B47" s="22">
        <v>0</v>
      </c>
      <c r="C47" s="22">
        <v>0</v>
      </c>
      <c r="D47" s="22">
        <v>0</v>
      </c>
      <c r="E47" s="22" t="s">
        <v>159</v>
      </c>
      <c r="F47" s="22" t="s">
        <v>285</v>
      </c>
      <c r="G47" s="22" t="s">
        <v>372</v>
      </c>
      <c r="H47" s="22" t="s">
        <v>373</v>
      </c>
      <c r="I47" s="34">
        <v>42738</v>
      </c>
      <c r="J47" s="33">
        <v>9.375E-2</v>
      </c>
      <c r="K47" s="22" t="s">
        <v>365</v>
      </c>
      <c r="X47" s="22" t="s">
        <v>378</v>
      </c>
    </row>
    <row r="48" spans="1:27" ht="17" x14ac:dyDescent="0.2">
      <c r="A48" s="39">
        <v>150</v>
      </c>
      <c r="B48" s="22">
        <v>0</v>
      </c>
      <c r="C48" s="22">
        <v>0</v>
      </c>
      <c r="D48" s="22">
        <v>0</v>
      </c>
      <c r="E48" s="22" t="s">
        <v>159</v>
      </c>
      <c r="F48" s="22" t="s">
        <v>285</v>
      </c>
      <c r="G48" s="22" t="s">
        <v>120</v>
      </c>
      <c r="H48" s="22" t="s">
        <v>374</v>
      </c>
      <c r="I48" s="34">
        <v>42738</v>
      </c>
      <c r="J48" s="33">
        <v>0.1423611111111111</v>
      </c>
      <c r="K48" s="22" t="s">
        <v>375</v>
      </c>
      <c r="X48" s="22" t="s">
        <v>378</v>
      </c>
    </row>
    <row r="49" spans="1:24" ht="17" x14ac:dyDescent="0.2">
      <c r="A49" s="39">
        <v>151</v>
      </c>
      <c r="B49" s="22">
        <v>0</v>
      </c>
      <c r="C49" s="22">
        <v>0</v>
      </c>
      <c r="D49" s="22">
        <v>0</v>
      </c>
      <c r="E49" s="22" t="s">
        <v>159</v>
      </c>
      <c r="F49" s="22" t="s">
        <v>285</v>
      </c>
      <c r="G49" s="22" t="s">
        <v>376</v>
      </c>
      <c r="H49" s="22" t="s">
        <v>377</v>
      </c>
      <c r="I49" s="34">
        <v>42738</v>
      </c>
      <c r="J49" s="33">
        <v>0.15625</v>
      </c>
      <c r="K49" s="22" t="s">
        <v>375</v>
      </c>
      <c r="X49" s="22" t="s">
        <v>378</v>
      </c>
    </row>
    <row r="50" spans="1:24" ht="17" x14ac:dyDescent="0.2">
      <c r="A50" s="39">
        <v>152</v>
      </c>
      <c r="B50" s="22">
        <v>0</v>
      </c>
      <c r="C50" s="22">
        <v>0</v>
      </c>
      <c r="D50" s="22">
        <v>0</v>
      </c>
      <c r="E50" s="22" t="s">
        <v>159</v>
      </c>
      <c r="F50" s="22" t="s">
        <v>285</v>
      </c>
      <c r="G50" s="22" t="s">
        <v>380</v>
      </c>
      <c r="H50" s="22" t="s">
        <v>381</v>
      </c>
      <c r="I50" s="34">
        <v>42738</v>
      </c>
      <c r="J50" s="33">
        <v>0.16319444444444445</v>
      </c>
      <c r="K50" s="22" t="s">
        <v>375</v>
      </c>
      <c r="X50" s="22" t="s">
        <v>378</v>
      </c>
    </row>
    <row r="51" spans="1:24" ht="17" x14ac:dyDescent="0.2">
      <c r="A51" s="39">
        <v>153</v>
      </c>
      <c r="B51" s="22">
        <v>0</v>
      </c>
      <c r="C51" s="22">
        <v>0</v>
      </c>
      <c r="D51" s="22">
        <v>0</v>
      </c>
      <c r="E51" s="22" t="s">
        <v>159</v>
      </c>
      <c r="F51" s="22" t="s">
        <v>285</v>
      </c>
      <c r="G51" s="22" t="s">
        <v>382</v>
      </c>
      <c r="H51" s="22" t="s">
        <v>383</v>
      </c>
      <c r="I51" s="34">
        <v>42738</v>
      </c>
      <c r="J51" s="33">
        <v>0.17361111111111113</v>
      </c>
      <c r="K51" s="22" t="s">
        <v>375</v>
      </c>
      <c r="X51" s="22" t="s">
        <v>378</v>
      </c>
    </row>
    <row r="52" spans="1:24" ht="17" x14ac:dyDescent="0.2">
      <c r="A52" s="39">
        <v>154</v>
      </c>
      <c r="B52" s="22">
        <v>0</v>
      </c>
      <c r="C52" s="22">
        <v>0</v>
      </c>
      <c r="D52" s="22">
        <v>0</v>
      </c>
      <c r="E52" s="22" t="s">
        <v>159</v>
      </c>
      <c r="F52" s="22" t="s">
        <v>285</v>
      </c>
      <c r="G52" s="22" t="s">
        <v>361</v>
      </c>
      <c r="H52" s="22" t="s">
        <v>384</v>
      </c>
      <c r="I52" s="34">
        <v>42738</v>
      </c>
      <c r="J52" s="33">
        <v>9.375E-2</v>
      </c>
      <c r="K52" s="22" t="s">
        <v>46</v>
      </c>
      <c r="X52" s="22" t="s">
        <v>378</v>
      </c>
    </row>
    <row r="53" spans="1:24" ht="17" x14ac:dyDescent="0.2">
      <c r="A53" s="39" t="s">
        <v>698</v>
      </c>
      <c r="B53" s="22">
        <v>1</v>
      </c>
      <c r="C53" s="22">
        <v>0</v>
      </c>
      <c r="D53" s="22">
        <v>0</v>
      </c>
      <c r="E53" s="22" t="s">
        <v>159</v>
      </c>
      <c r="F53" s="22" t="s">
        <v>285</v>
      </c>
      <c r="G53" s="22" t="s">
        <v>109</v>
      </c>
      <c r="H53" s="22" t="s">
        <v>371</v>
      </c>
      <c r="I53" s="34">
        <v>42738</v>
      </c>
      <c r="J53" s="22" t="s">
        <v>305</v>
      </c>
      <c r="K53" s="22" t="s">
        <v>46</v>
      </c>
      <c r="X53" s="22" t="s">
        <v>378</v>
      </c>
    </row>
    <row r="54" spans="1:24" ht="17" x14ac:dyDescent="0.2">
      <c r="A54" s="39" t="s">
        <v>699</v>
      </c>
      <c r="B54" s="22">
        <v>1</v>
      </c>
      <c r="C54" s="22">
        <v>0</v>
      </c>
      <c r="D54" s="22">
        <v>0</v>
      </c>
      <c r="E54" s="22" t="s">
        <v>159</v>
      </c>
      <c r="F54" s="22" t="s">
        <v>285</v>
      </c>
      <c r="G54" s="22" t="s">
        <v>376</v>
      </c>
      <c r="H54" s="22" t="s">
        <v>377</v>
      </c>
      <c r="I54" s="34">
        <v>42738</v>
      </c>
      <c r="J54" s="22" t="s">
        <v>305</v>
      </c>
      <c r="K54" s="22" t="s">
        <v>261</v>
      </c>
      <c r="X54" s="22" t="s">
        <v>378</v>
      </c>
    </row>
    <row r="55" spans="1:24" ht="17" x14ac:dyDescent="0.2">
      <c r="A55" s="39" t="s">
        <v>700</v>
      </c>
      <c r="B55" s="22">
        <v>1</v>
      </c>
      <c r="C55" s="22">
        <v>0</v>
      </c>
      <c r="D55" s="22">
        <v>0</v>
      </c>
      <c r="E55" s="22" t="s">
        <v>159</v>
      </c>
      <c r="F55" s="22" t="s">
        <v>285</v>
      </c>
      <c r="G55" s="22" t="s">
        <v>109</v>
      </c>
      <c r="H55" s="22" t="s">
        <v>371</v>
      </c>
      <c r="I55" s="34">
        <v>42738</v>
      </c>
      <c r="J55" s="33">
        <v>0.125</v>
      </c>
      <c r="K55" s="22" t="s">
        <v>312</v>
      </c>
      <c r="X55" s="22" t="s">
        <v>378</v>
      </c>
    </row>
    <row r="56" spans="1:24" ht="17" x14ac:dyDescent="0.2">
      <c r="A56" s="39" t="s">
        <v>701</v>
      </c>
      <c r="B56" s="22">
        <v>1</v>
      </c>
      <c r="C56" s="22">
        <v>0</v>
      </c>
      <c r="D56" s="22">
        <v>0</v>
      </c>
      <c r="E56" s="22" t="s">
        <v>159</v>
      </c>
      <c r="F56" s="22" t="s">
        <v>285</v>
      </c>
      <c r="G56" s="22" t="s">
        <v>376</v>
      </c>
      <c r="H56" s="22" t="s">
        <v>377</v>
      </c>
      <c r="I56" s="34">
        <v>42738</v>
      </c>
      <c r="J56" s="33">
        <v>0.1875</v>
      </c>
      <c r="K56" s="22" t="s">
        <v>246</v>
      </c>
      <c r="X56" s="22" t="s">
        <v>378</v>
      </c>
    </row>
    <row r="57" spans="1:24" ht="17" x14ac:dyDescent="0.2">
      <c r="A57" s="39" t="s">
        <v>702</v>
      </c>
      <c r="B57" s="22">
        <v>1</v>
      </c>
      <c r="C57" s="22">
        <v>0</v>
      </c>
      <c r="D57" s="22">
        <v>0</v>
      </c>
      <c r="E57" s="22" t="s">
        <v>159</v>
      </c>
      <c r="F57" s="22" t="s">
        <v>285</v>
      </c>
      <c r="G57" s="22" t="s">
        <v>128</v>
      </c>
      <c r="H57" s="22" t="s">
        <v>385</v>
      </c>
      <c r="I57" s="34">
        <v>42738</v>
      </c>
      <c r="J57" s="33">
        <v>0.19791666666666666</v>
      </c>
      <c r="K57" s="22" t="s">
        <v>286</v>
      </c>
      <c r="X57" s="22" t="s">
        <v>378</v>
      </c>
    </row>
    <row r="58" spans="1:24" ht="17" x14ac:dyDescent="0.2">
      <c r="A58" s="42" t="s">
        <v>703</v>
      </c>
      <c r="B58" s="22">
        <v>1</v>
      </c>
      <c r="C58" s="22">
        <v>0</v>
      </c>
      <c r="D58" s="22">
        <v>0</v>
      </c>
      <c r="E58" s="22" t="s">
        <v>159</v>
      </c>
      <c r="F58" s="22" t="s">
        <v>285</v>
      </c>
      <c r="G58" s="22" t="s">
        <v>109</v>
      </c>
      <c r="H58" s="22" t="s">
        <v>371</v>
      </c>
      <c r="I58" s="34">
        <v>42738</v>
      </c>
      <c r="J58" s="33">
        <v>0.16666666666666666</v>
      </c>
      <c r="K58" s="22" t="s">
        <v>246</v>
      </c>
      <c r="X58" s="22" t="s">
        <v>378</v>
      </c>
    </row>
    <row r="59" spans="1:24" ht="17" x14ac:dyDescent="0.2">
      <c r="A59" s="42" t="s">
        <v>704</v>
      </c>
      <c r="B59" s="22">
        <v>1</v>
      </c>
      <c r="C59" s="22">
        <v>0</v>
      </c>
      <c r="D59" s="22">
        <v>0</v>
      </c>
      <c r="E59" s="22" t="s">
        <v>159</v>
      </c>
      <c r="F59" s="22" t="s">
        <v>285</v>
      </c>
      <c r="G59" s="22" t="s">
        <v>376</v>
      </c>
      <c r="H59" s="22" t="s">
        <v>377</v>
      </c>
      <c r="I59" s="34">
        <v>42738</v>
      </c>
      <c r="J59" s="33">
        <v>0.1875</v>
      </c>
      <c r="K59" s="22" t="s">
        <v>386</v>
      </c>
      <c r="X59" s="22" t="s">
        <v>378</v>
      </c>
    </row>
    <row r="60" spans="1:24" ht="17" x14ac:dyDescent="0.2">
      <c r="A60" s="42" t="s">
        <v>705</v>
      </c>
      <c r="B60" s="22">
        <v>1</v>
      </c>
      <c r="C60" s="22">
        <v>0</v>
      </c>
      <c r="D60" s="22">
        <v>0</v>
      </c>
      <c r="E60" s="22" t="s">
        <v>159</v>
      </c>
      <c r="F60" s="22" t="s">
        <v>285</v>
      </c>
      <c r="G60" s="22" t="s">
        <v>109</v>
      </c>
      <c r="H60" s="22" t="s">
        <v>371</v>
      </c>
      <c r="I60" s="34">
        <v>42738</v>
      </c>
      <c r="J60" s="22" t="s">
        <v>305</v>
      </c>
      <c r="K60" s="22" t="s">
        <v>261</v>
      </c>
      <c r="X60" s="22" t="s">
        <v>378</v>
      </c>
    </row>
    <row r="61" spans="1:24" ht="17" x14ac:dyDescent="0.2">
      <c r="A61" s="42" t="s">
        <v>706</v>
      </c>
      <c r="B61" s="22">
        <v>1</v>
      </c>
      <c r="C61" s="22">
        <v>0</v>
      </c>
      <c r="D61" s="22">
        <v>0</v>
      </c>
      <c r="E61" s="22" t="s">
        <v>159</v>
      </c>
      <c r="F61" s="22" t="s">
        <v>285</v>
      </c>
      <c r="G61" s="22" t="s">
        <v>109</v>
      </c>
      <c r="H61" s="22" t="s">
        <v>371</v>
      </c>
      <c r="I61" s="34">
        <v>42738</v>
      </c>
      <c r="J61" s="33">
        <v>0.125</v>
      </c>
      <c r="K61" s="22" t="s">
        <v>246</v>
      </c>
      <c r="X61" s="22" t="s">
        <v>378</v>
      </c>
    </row>
    <row r="62" spans="1:24" ht="17" x14ac:dyDescent="0.2">
      <c r="A62" s="42" t="s">
        <v>707</v>
      </c>
      <c r="B62" s="22">
        <v>1</v>
      </c>
      <c r="C62" s="22">
        <v>0</v>
      </c>
      <c r="D62" s="22">
        <v>0</v>
      </c>
      <c r="E62" s="22" t="s">
        <v>159</v>
      </c>
      <c r="F62" s="22" t="s">
        <v>285</v>
      </c>
      <c r="G62" s="22" t="s">
        <v>366</v>
      </c>
      <c r="H62" s="22" t="s">
        <v>367</v>
      </c>
      <c r="I62" s="34">
        <v>42738</v>
      </c>
      <c r="J62" s="33">
        <v>4.1666666666666664E-2</v>
      </c>
      <c r="K62" s="22" t="s">
        <v>286</v>
      </c>
      <c r="X62" s="22" t="s">
        <v>378</v>
      </c>
    </row>
    <row r="63" spans="1:24" ht="17" x14ac:dyDescent="0.2">
      <c r="A63" s="42" t="s">
        <v>708</v>
      </c>
      <c r="B63" s="22">
        <v>1</v>
      </c>
      <c r="C63" s="22">
        <v>0</v>
      </c>
      <c r="D63" s="22">
        <v>0</v>
      </c>
      <c r="E63" s="22" t="s">
        <v>159</v>
      </c>
      <c r="F63" s="22" t="s">
        <v>285</v>
      </c>
      <c r="G63" s="22" t="s">
        <v>109</v>
      </c>
      <c r="H63" s="22" t="s">
        <v>371</v>
      </c>
      <c r="I63" s="34">
        <v>42738</v>
      </c>
      <c r="J63" s="33">
        <v>0.125</v>
      </c>
      <c r="K63" s="22" t="s">
        <v>387</v>
      </c>
      <c r="X63" s="22" t="s">
        <v>397</v>
      </c>
    </row>
    <row r="64" spans="1:24" ht="34" x14ac:dyDescent="0.2">
      <c r="A64" s="65">
        <v>155</v>
      </c>
      <c r="B64" s="63">
        <v>0</v>
      </c>
      <c r="C64" s="63">
        <v>0</v>
      </c>
      <c r="D64" s="63">
        <v>0</v>
      </c>
      <c r="E64" s="63" t="s">
        <v>392</v>
      </c>
      <c r="F64" s="22" t="s">
        <v>285</v>
      </c>
      <c r="G64" s="22" t="s">
        <v>389</v>
      </c>
      <c r="H64" s="22" t="s">
        <v>390</v>
      </c>
      <c r="I64" s="34">
        <v>42769</v>
      </c>
      <c r="J64" s="33">
        <v>0.35416666666666669</v>
      </c>
      <c r="K64" s="22" t="s">
        <v>391</v>
      </c>
      <c r="X64" s="22" t="s">
        <v>397</v>
      </c>
    </row>
    <row r="65" spans="1:27" ht="136" x14ac:dyDescent="0.2">
      <c r="A65" s="65">
        <v>156</v>
      </c>
      <c r="B65" s="63">
        <v>0</v>
      </c>
      <c r="C65" s="63">
        <v>0</v>
      </c>
      <c r="D65" s="63">
        <v>0</v>
      </c>
      <c r="E65" s="63" t="s">
        <v>392</v>
      </c>
      <c r="F65" s="22" t="s">
        <v>285</v>
      </c>
      <c r="G65" s="22" t="s">
        <v>393</v>
      </c>
      <c r="H65" s="22" t="s">
        <v>394</v>
      </c>
      <c r="I65" s="34">
        <v>42769</v>
      </c>
      <c r="J65" s="33">
        <v>0.36458333333333331</v>
      </c>
      <c r="K65" s="22" t="s">
        <v>395</v>
      </c>
      <c r="L65" s="35" t="s">
        <v>396</v>
      </c>
      <c r="X65" s="22" t="s">
        <v>397</v>
      </c>
    </row>
    <row r="66" spans="1:27" ht="34" x14ac:dyDescent="0.2">
      <c r="A66" s="67">
        <v>157</v>
      </c>
      <c r="B66" s="32">
        <v>0</v>
      </c>
      <c r="C66" s="32">
        <v>0</v>
      </c>
      <c r="D66" s="32">
        <v>0</v>
      </c>
      <c r="E66" s="32" t="s">
        <v>392</v>
      </c>
      <c r="F66" s="22" t="s">
        <v>285</v>
      </c>
      <c r="G66" s="22" t="s">
        <v>389</v>
      </c>
      <c r="H66" s="22" t="s">
        <v>390</v>
      </c>
      <c r="I66" s="34">
        <v>42769</v>
      </c>
      <c r="J66" s="33">
        <v>0.3611111111111111</v>
      </c>
      <c r="K66" s="22" t="s">
        <v>344</v>
      </c>
      <c r="X66" s="22" t="s">
        <v>397</v>
      </c>
    </row>
    <row r="67" spans="1:27" ht="17" x14ac:dyDescent="0.2">
      <c r="A67" s="65">
        <v>158</v>
      </c>
      <c r="B67" s="63">
        <v>0</v>
      </c>
      <c r="C67" s="63">
        <v>0</v>
      </c>
      <c r="D67" s="63">
        <v>0</v>
      </c>
      <c r="E67" s="63" t="s">
        <v>272</v>
      </c>
      <c r="F67" s="22" t="s">
        <v>285</v>
      </c>
      <c r="G67" s="22" t="s">
        <v>398</v>
      </c>
      <c r="H67" s="22" t="s">
        <v>67</v>
      </c>
      <c r="I67" s="34">
        <v>42769</v>
      </c>
      <c r="J67" s="33">
        <v>0.37847222222222227</v>
      </c>
      <c r="K67" s="22" t="s">
        <v>399</v>
      </c>
      <c r="X67" s="22" t="s">
        <v>397</v>
      </c>
    </row>
    <row r="68" spans="1:27" ht="17" x14ac:dyDescent="0.2">
      <c r="A68" s="65">
        <v>159</v>
      </c>
      <c r="B68" s="63">
        <v>0</v>
      </c>
      <c r="C68" s="63">
        <v>0</v>
      </c>
      <c r="D68" s="63">
        <v>0</v>
      </c>
      <c r="E68" s="63" t="s">
        <v>272</v>
      </c>
      <c r="F68" s="22" t="s">
        <v>285</v>
      </c>
      <c r="G68" s="22" t="s">
        <v>400</v>
      </c>
      <c r="H68" s="22" t="s">
        <v>401</v>
      </c>
      <c r="I68" s="34">
        <v>42769</v>
      </c>
      <c r="J68" s="33">
        <v>0.38541666666666669</v>
      </c>
      <c r="K68" s="22" t="s">
        <v>46</v>
      </c>
      <c r="X68" s="22" t="s">
        <v>397</v>
      </c>
    </row>
    <row r="69" spans="1:27" ht="34" x14ac:dyDescent="0.2">
      <c r="A69" s="65">
        <v>160</v>
      </c>
      <c r="B69" s="63">
        <v>0</v>
      </c>
      <c r="C69" s="63">
        <v>0</v>
      </c>
      <c r="D69" s="63">
        <v>0</v>
      </c>
      <c r="E69" s="63" t="s">
        <v>253</v>
      </c>
      <c r="F69" s="22" t="s">
        <v>285</v>
      </c>
      <c r="G69" s="22" t="s">
        <v>403</v>
      </c>
      <c r="H69" s="22" t="s">
        <v>404</v>
      </c>
      <c r="I69" s="34">
        <v>42769</v>
      </c>
      <c r="J69" s="33">
        <v>0.40625</v>
      </c>
      <c r="K69" s="22" t="s">
        <v>405</v>
      </c>
      <c r="X69" s="22" t="s">
        <v>402</v>
      </c>
    </row>
    <row r="70" spans="1:27" ht="34" x14ac:dyDescent="0.2">
      <c r="A70" s="65">
        <v>161</v>
      </c>
      <c r="B70" s="63">
        <v>0</v>
      </c>
      <c r="C70" s="63">
        <v>0</v>
      </c>
      <c r="D70" s="63">
        <v>0</v>
      </c>
      <c r="E70" s="63" t="s">
        <v>253</v>
      </c>
      <c r="F70" s="22" t="s">
        <v>285</v>
      </c>
      <c r="G70" s="22" t="s">
        <v>403</v>
      </c>
      <c r="H70" s="22" t="s">
        <v>406</v>
      </c>
      <c r="I70" s="34">
        <v>42769</v>
      </c>
      <c r="J70" s="33">
        <v>0.40625</v>
      </c>
      <c r="K70" s="22" t="s">
        <v>405</v>
      </c>
      <c r="X70" s="22" t="s">
        <v>402</v>
      </c>
    </row>
    <row r="71" spans="1:27" ht="238" x14ac:dyDescent="0.2">
      <c r="A71" s="41" t="s">
        <v>709</v>
      </c>
      <c r="B71" s="32">
        <v>0</v>
      </c>
      <c r="C71" s="32">
        <v>1</v>
      </c>
      <c r="D71" s="32">
        <v>0</v>
      </c>
      <c r="E71" s="32" t="s">
        <v>253</v>
      </c>
      <c r="F71" s="22" t="s">
        <v>285</v>
      </c>
      <c r="G71" s="22" t="s">
        <v>403</v>
      </c>
      <c r="H71" s="22" t="s">
        <v>406</v>
      </c>
      <c r="I71" s="34">
        <v>42769</v>
      </c>
      <c r="J71" s="33">
        <v>0.40625</v>
      </c>
      <c r="K71" s="22" t="s">
        <v>407</v>
      </c>
      <c r="X71" s="22" t="s">
        <v>402</v>
      </c>
      <c r="AA71" s="25" t="s">
        <v>837</v>
      </c>
    </row>
    <row r="72" spans="1:27" ht="85" x14ac:dyDescent="0.2">
      <c r="A72" s="41" t="s">
        <v>710</v>
      </c>
      <c r="B72" s="32">
        <v>1</v>
      </c>
      <c r="C72" s="32">
        <v>0</v>
      </c>
      <c r="D72" s="32">
        <v>0</v>
      </c>
      <c r="E72" s="32" t="s">
        <v>253</v>
      </c>
      <c r="F72" s="22" t="s">
        <v>285</v>
      </c>
      <c r="G72" s="22" t="s">
        <v>403</v>
      </c>
      <c r="H72" s="22" t="s">
        <v>404</v>
      </c>
      <c r="I72" s="34">
        <v>42769</v>
      </c>
      <c r="J72" s="33">
        <v>0.40625</v>
      </c>
      <c r="K72" s="22" t="s">
        <v>405</v>
      </c>
      <c r="X72" s="22" t="s">
        <v>402</v>
      </c>
      <c r="AA72" s="25" t="s">
        <v>838</v>
      </c>
    </row>
    <row r="73" spans="1:27" ht="34" x14ac:dyDescent="0.2">
      <c r="A73" s="42" t="s">
        <v>711</v>
      </c>
      <c r="B73" s="22">
        <v>1</v>
      </c>
      <c r="C73" s="22">
        <v>0</v>
      </c>
      <c r="D73" s="22">
        <v>0</v>
      </c>
      <c r="E73" s="22" t="s">
        <v>392</v>
      </c>
      <c r="F73" s="22" t="s">
        <v>285</v>
      </c>
      <c r="G73" s="22" t="s">
        <v>389</v>
      </c>
      <c r="H73" s="22" t="s">
        <v>40</v>
      </c>
      <c r="I73" s="34">
        <v>42769</v>
      </c>
      <c r="J73" s="33">
        <v>0.39583333333333331</v>
      </c>
      <c r="K73" s="22" t="s">
        <v>407</v>
      </c>
      <c r="X73" s="22" t="s">
        <v>397</v>
      </c>
    </row>
    <row r="74" spans="1:27" ht="221" x14ac:dyDescent="0.2">
      <c r="A74" s="41" t="s">
        <v>712</v>
      </c>
      <c r="B74" s="32">
        <v>1</v>
      </c>
      <c r="C74" s="32">
        <v>0</v>
      </c>
      <c r="D74" s="32">
        <v>0</v>
      </c>
      <c r="E74" s="32" t="s">
        <v>392</v>
      </c>
      <c r="F74" s="22" t="s">
        <v>285</v>
      </c>
      <c r="G74" s="22" t="s">
        <v>389</v>
      </c>
      <c r="H74" s="22" t="s">
        <v>40</v>
      </c>
      <c r="I74" s="34">
        <v>42769</v>
      </c>
      <c r="J74" s="22" t="s">
        <v>355</v>
      </c>
      <c r="K74" s="22" t="s">
        <v>408</v>
      </c>
      <c r="X74" s="22" t="s">
        <v>397</v>
      </c>
      <c r="AA74" s="25" t="s">
        <v>831</v>
      </c>
    </row>
    <row r="75" spans="1:27" ht="102" x14ac:dyDescent="0.2">
      <c r="A75" s="42" t="s">
        <v>713</v>
      </c>
      <c r="B75" s="22">
        <v>1</v>
      </c>
      <c r="C75" s="22">
        <v>1</v>
      </c>
      <c r="D75" s="22">
        <v>0</v>
      </c>
      <c r="E75" s="22" t="s">
        <v>409</v>
      </c>
      <c r="F75" s="22" t="s">
        <v>285</v>
      </c>
      <c r="G75" s="22" t="s">
        <v>410</v>
      </c>
      <c r="H75" s="22" t="s">
        <v>411</v>
      </c>
      <c r="I75" s="34">
        <v>42769</v>
      </c>
      <c r="J75" s="33">
        <v>0.11458333333333333</v>
      </c>
      <c r="K75" s="22" t="s">
        <v>356</v>
      </c>
      <c r="X75" s="22" t="s">
        <v>412</v>
      </c>
      <c r="Y75" s="22" t="s">
        <v>413</v>
      </c>
    </row>
    <row r="76" spans="1:27" ht="102" x14ac:dyDescent="0.2">
      <c r="A76" s="42" t="s">
        <v>714</v>
      </c>
      <c r="B76" s="22">
        <v>1</v>
      </c>
      <c r="C76" s="22">
        <v>1</v>
      </c>
      <c r="D76" s="22">
        <v>0</v>
      </c>
      <c r="E76" s="22" t="s">
        <v>409</v>
      </c>
      <c r="F76" s="22" t="s">
        <v>285</v>
      </c>
      <c r="G76" s="22" t="s">
        <v>410</v>
      </c>
      <c r="H76" s="22" t="s">
        <v>411</v>
      </c>
      <c r="I76" s="34">
        <v>42769</v>
      </c>
      <c r="J76" s="33">
        <v>0.11458333333333333</v>
      </c>
      <c r="K76" s="22" t="s">
        <v>356</v>
      </c>
      <c r="X76" s="22" t="s">
        <v>412</v>
      </c>
      <c r="Y76" s="22" t="s">
        <v>413</v>
      </c>
    </row>
    <row r="77" spans="1:27" ht="34" x14ac:dyDescent="0.2">
      <c r="A77" s="65">
        <v>161</v>
      </c>
      <c r="B77" s="63">
        <v>0</v>
      </c>
      <c r="C77" s="63">
        <v>0</v>
      </c>
      <c r="D77" s="63">
        <v>0</v>
      </c>
      <c r="E77" s="63" t="s">
        <v>409</v>
      </c>
      <c r="F77" s="22" t="s">
        <v>285</v>
      </c>
      <c r="G77" s="22" t="s">
        <v>414</v>
      </c>
      <c r="H77" s="22" t="s">
        <v>415</v>
      </c>
      <c r="I77" s="34">
        <v>42769</v>
      </c>
      <c r="J77" s="33">
        <v>0.21875</v>
      </c>
      <c r="K77" s="22" t="s">
        <v>375</v>
      </c>
      <c r="X77" s="22" t="s">
        <v>416</v>
      </c>
    </row>
    <row r="78" spans="1:27" ht="34" x14ac:dyDescent="0.2">
      <c r="A78" s="65">
        <v>162</v>
      </c>
      <c r="B78" s="63">
        <v>0</v>
      </c>
      <c r="C78" s="63">
        <v>0</v>
      </c>
      <c r="D78" s="63">
        <v>0</v>
      </c>
      <c r="E78" s="63" t="s">
        <v>409</v>
      </c>
      <c r="F78" s="22" t="s">
        <v>285</v>
      </c>
      <c r="G78" s="22" t="s">
        <v>414</v>
      </c>
      <c r="H78" s="22" t="s">
        <v>415</v>
      </c>
      <c r="I78" s="34">
        <v>42769</v>
      </c>
      <c r="J78" s="22" t="s">
        <v>305</v>
      </c>
      <c r="K78" s="22" t="s">
        <v>417</v>
      </c>
      <c r="X78" s="22" t="s">
        <v>416</v>
      </c>
    </row>
    <row r="79" spans="1:27" ht="34" x14ac:dyDescent="0.2">
      <c r="A79" s="65">
        <v>163</v>
      </c>
      <c r="B79" s="63">
        <v>0</v>
      </c>
      <c r="C79" s="63">
        <v>0</v>
      </c>
      <c r="D79" s="63">
        <v>0</v>
      </c>
      <c r="E79" s="63" t="s">
        <v>409</v>
      </c>
      <c r="F79" s="22" t="s">
        <v>285</v>
      </c>
      <c r="G79" s="22" t="s">
        <v>414</v>
      </c>
      <c r="H79" s="22" t="s">
        <v>415</v>
      </c>
      <c r="I79" s="34">
        <v>42769</v>
      </c>
      <c r="J79" s="22" t="s">
        <v>305</v>
      </c>
      <c r="K79" s="22" t="s">
        <v>286</v>
      </c>
      <c r="X79" s="22" t="s">
        <v>416</v>
      </c>
    </row>
    <row r="80" spans="1:27" ht="34" x14ac:dyDescent="0.2">
      <c r="A80" s="65">
        <v>164</v>
      </c>
      <c r="B80" s="63">
        <v>0</v>
      </c>
      <c r="C80" s="63">
        <v>0</v>
      </c>
      <c r="D80" s="63">
        <v>0</v>
      </c>
      <c r="E80" s="63" t="s">
        <v>409</v>
      </c>
      <c r="F80" s="22" t="s">
        <v>285</v>
      </c>
      <c r="G80" s="22" t="s">
        <v>414</v>
      </c>
      <c r="H80" s="22" t="s">
        <v>415</v>
      </c>
      <c r="I80" s="34">
        <v>42769</v>
      </c>
      <c r="J80" s="22" t="s">
        <v>305</v>
      </c>
      <c r="K80" s="22" t="s">
        <v>230</v>
      </c>
      <c r="X80" s="22" t="s">
        <v>416</v>
      </c>
    </row>
    <row r="81" spans="1:27" ht="34" x14ac:dyDescent="0.2">
      <c r="A81" s="42" t="s">
        <v>715</v>
      </c>
      <c r="B81" s="22">
        <v>1</v>
      </c>
      <c r="C81" s="22">
        <v>1</v>
      </c>
      <c r="D81" s="22">
        <v>0</v>
      </c>
      <c r="E81" s="22" t="s">
        <v>409</v>
      </c>
      <c r="F81" s="22" t="s">
        <v>285</v>
      </c>
      <c r="G81" s="22" t="s">
        <v>414</v>
      </c>
      <c r="H81" s="22" t="s">
        <v>415</v>
      </c>
      <c r="I81" s="34">
        <v>42769</v>
      </c>
      <c r="J81" s="22" t="s">
        <v>305</v>
      </c>
      <c r="K81" s="22" t="s">
        <v>331</v>
      </c>
      <c r="X81" s="22" t="s">
        <v>416</v>
      </c>
    </row>
    <row r="82" spans="1:27" ht="68" x14ac:dyDescent="0.2">
      <c r="A82" s="42" t="s">
        <v>716</v>
      </c>
      <c r="B82" s="22">
        <v>1</v>
      </c>
      <c r="C82" s="22">
        <v>1</v>
      </c>
      <c r="D82" s="22">
        <v>0</v>
      </c>
      <c r="E82" s="22" t="s">
        <v>409</v>
      </c>
      <c r="F82" s="22" t="s">
        <v>285</v>
      </c>
      <c r="G82" s="22" t="s">
        <v>410</v>
      </c>
      <c r="H82" s="22" t="s">
        <v>411</v>
      </c>
      <c r="I82" s="34">
        <v>42769</v>
      </c>
      <c r="J82" s="33">
        <v>0.11458333333333333</v>
      </c>
      <c r="K82" s="22" t="s">
        <v>356</v>
      </c>
      <c r="X82" s="22" t="s">
        <v>412</v>
      </c>
      <c r="Y82" s="22" t="s">
        <v>418</v>
      </c>
    </row>
    <row r="83" spans="1:27" ht="34" x14ac:dyDescent="0.2">
      <c r="A83" s="42" t="s">
        <v>717</v>
      </c>
      <c r="B83" s="22">
        <v>1</v>
      </c>
      <c r="C83" s="22">
        <v>0</v>
      </c>
      <c r="D83" s="22">
        <v>0</v>
      </c>
      <c r="E83" s="22" t="s">
        <v>159</v>
      </c>
      <c r="F83" s="22" t="s">
        <v>285</v>
      </c>
      <c r="G83" s="22" t="s">
        <v>419</v>
      </c>
      <c r="H83" s="22" t="s">
        <v>420</v>
      </c>
      <c r="I83" s="34">
        <v>42797</v>
      </c>
      <c r="J83" s="33">
        <v>0.14930555555555555</v>
      </c>
      <c r="K83" s="22" t="s">
        <v>421</v>
      </c>
      <c r="X83" s="22" t="s">
        <v>313</v>
      </c>
    </row>
    <row r="84" spans="1:27" ht="34" x14ac:dyDescent="0.2">
      <c r="A84" s="41" t="s">
        <v>718</v>
      </c>
      <c r="B84" s="32">
        <v>1</v>
      </c>
      <c r="C84" s="32">
        <v>0</v>
      </c>
      <c r="D84" s="32">
        <v>0</v>
      </c>
      <c r="E84" s="32" t="s">
        <v>137</v>
      </c>
      <c r="F84" s="22" t="s">
        <v>285</v>
      </c>
      <c r="G84" s="22" t="s">
        <v>186</v>
      </c>
      <c r="H84" s="22" t="s">
        <v>422</v>
      </c>
      <c r="I84" s="34">
        <v>42797</v>
      </c>
      <c r="J84" s="33">
        <v>4.1666666666666664E-2</v>
      </c>
      <c r="K84" s="22" t="s">
        <v>421</v>
      </c>
      <c r="X84" s="22" t="s">
        <v>264</v>
      </c>
      <c r="AA84" s="25" t="s">
        <v>862</v>
      </c>
    </row>
    <row r="85" spans="1:27" ht="34" x14ac:dyDescent="0.2">
      <c r="A85" s="41" t="s">
        <v>719</v>
      </c>
      <c r="B85" s="32">
        <v>1</v>
      </c>
      <c r="C85" s="32">
        <v>0</v>
      </c>
      <c r="D85" s="32">
        <v>0</v>
      </c>
      <c r="E85" s="32" t="s">
        <v>137</v>
      </c>
      <c r="F85" s="22" t="s">
        <v>285</v>
      </c>
      <c r="G85" s="22" t="s">
        <v>186</v>
      </c>
      <c r="H85" s="22" t="s">
        <v>422</v>
      </c>
      <c r="I85" s="34">
        <v>42797</v>
      </c>
      <c r="J85" s="33">
        <v>0.44444444444444442</v>
      </c>
      <c r="K85" s="22" t="s">
        <v>421</v>
      </c>
      <c r="X85" s="22" t="s">
        <v>264</v>
      </c>
      <c r="AA85" s="25" t="s">
        <v>861</v>
      </c>
    </row>
    <row r="86" spans="1:27" ht="119" x14ac:dyDescent="0.2">
      <c r="A86" s="41" t="s">
        <v>720</v>
      </c>
      <c r="B86" s="32">
        <v>1</v>
      </c>
      <c r="C86" s="32">
        <v>0</v>
      </c>
      <c r="D86" s="32">
        <v>0</v>
      </c>
      <c r="E86" s="32" t="s">
        <v>137</v>
      </c>
      <c r="F86" s="22" t="s">
        <v>285</v>
      </c>
      <c r="G86" s="22" t="s">
        <v>186</v>
      </c>
      <c r="H86" s="22" t="s">
        <v>422</v>
      </c>
      <c r="I86" s="34">
        <v>42797</v>
      </c>
      <c r="J86" s="33">
        <v>4.1666666666666664E-2</v>
      </c>
      <c r="K86" s="22" t="s">
        <v>421</v>
      </c>
      <c r="X86" s="22" t="s">
        <v>264</v>
      </c>
      <c r="AA86" s="25" t="s">
        <v>842</v>
      </c>
    </row>
    <row r="87" spans="1:27" ht="34" x14ac:dyDescent="0.2">
      <c r="A87" s="41" t="s">
        <v>721</v>
      </c>
      <c r="B87" s="32">
        <v>1</v>
      </c>
      <c r="C87" s="32">
        <v>0</v>
      </c>
      <c r="D87" s="32">
        <v>0</v>
      </c>
      <c r="E87" s="32" t="s">
        <v>137</v>
      </c>
      <c r="F87" s="22" t="s">
        <v>285</v>
      </c>
      <c r="G87" s="22" t="s">
        <v>186</v>
      </c>
      <c r="H87" s="22" t="s">
        <v>422</v>
      </c>
      <c r="I87" s="34">
        <v>42797</v>
      </c>
      <c r="J87" s="33">
        <v>0.44444444444444442</v>
      </c>
      <c r="K87" s="22" t="s">
        <v>421</v>
      </c>
      <c r="X87" s="22" t="s">
        <v>264</v>
      </c>
    </row>
    <row r="88" spans="1:27" ht="34" x14ac:dyDescent="0.2">
      <c r="A88" s="41" t="s">
        <v>722</v>
      </c>
      <c r="B88" s="32">
        <v>1</v>
      </c>
      <c r="C88" s="32">
        <v>0</v>
      </c>
      <c r="D88" s="32">
        <v>0</v>
      </c>
      <c r="E88" s="32" t="s">
        <v>137</v>
      </c>
      <c r="F88" s="22" t="s">
        <v>285</v>
      </c>
      <c r="G88" s="22" t="s">
        <v>186</v>
      </c>
      <c r="H88" s="22" t="s">
        <v>422</v>
      </c>
      <c r="I88" s="34">
        <v>42797</v>
      </c>
      <c r="J88" s="33">
        <v>4.1666666666666664E-2</v>
      </c>
      <c r="K88" s="22" t="s">
        <v>421</v>
      </c>
      <c r="X88" s="22" t="s">
        <v>264</v>
      </c>
    </row>
    <row r="89" spans="1:27" ht="17" x14ac:dyDescent="0.2">
      <c r="A89" s="43">
        <v>165</v>
      </c>
      <c r="B89" s="22">
        <v>0</v>
      </c>
      <c r="C89" s="22">
        <v>0</v>
      </c>
      <c r="D89" s="22">
        <v>0</v>
      </c>
      <c r="E89" s="22" t="s">
        <v>137</v>
      </c>
      <c r="F89" s="36" t="s">
        <v>426</v>
      </c>
      <c r="G89" s="22" t="s">
        <v>423</v>
      </c>
      <c r="H89" s="22" t="s">
        <v>424</v>
      </c>
      <c r="I89" s="34">
        <v>42797</v>
      </c>
      <c r="J89" s="33">
        <v>0.3888888888888889</v>
      </c>
      <c r="K89" s="22" t="s">
        <v>425</v>
      </c>
      <c r="X89" s="22" t="s">
        <v>264</v>
      </c>
    </row>
    <row r="90" spans="1:27" ht="17" x14ac:dyDescent="0.2">
      <c r="A90" s="43">
        <v>166</v>
      </c>
      <c r="B90" s="22">
        <v>0</v>
      </c>
      <c r="C90" s="22">
        <v>0</v>
      </c>
      <c r="D90" s="22">
        <v>0</v>
      </c>
      <c r="E90" s="22" t="s">
        <v>137</v>
      </c>
      <c r="F90" s="36" t="s">
        <v>427</v>
      </c>
      <c r="G90" s="22" t="s">
        <v>423</v>
      </c>
      <c r="H90" s="22" t="s">
        <v>424</v>
      </c>
      <c r="I90" s="34">
        <v>42797</v>
      </c>
      <c r="J90" s="33">
        <v>0.3888888888888889</v>
      </c>
      <c r="K90" s="22" t="s">
        <v>425</v>
      </c>
      <c r="X90" s="22" t="s">
        <v>264</v>
      </c>
    </row>
    <row r="91" spans="1:27" ht="17" x14ac:dyDescent="0.2">
      <c r="A91" s="43">
        <v>167</v>
      </c>
      <c r="B91" s="22">
        <v>0</v>
      </c>
      <c r="C91" s="22">
        <v>0</v>
      </c>
      <c r="D91" s="22">
        <v>0</v>
      </c>
      <c r="E91" s="22" t="s">
        <v>137</v>
      </c>
      <c r="F91" s="36" t="s">
        <v>426</v>
      </c>
      <c r="G91" s="22" t="s">
        <v>428</v>
      </c>
      <c r="H91" s="22" t="s">
        <v>429</v>
      </c>
      <c r="I91" s="34">
        <v>42797</v>
      </c>
      <c r="J91" s="33">
        <v>0.40972222222222227</v>
      </c>
      <c r="K91" s="22" t="s">
        <v>425</v>
      </c>
      <c r="X91" s="22" t="s">
        <v>264</v>
      </c>
    </row>
    <row r="92" spans="1:27" ht="17" x14ac:dyDescent="0.2">
      <c r="A92" s="43">
        <v>168</v>
      </c>
      <c r="B92" s="22">
        <v>0</v>
      </c>
      <c r="C92" s="22">
        <v>0</v>
      </c>
      <c r="D92" s="22">
        <v>0</v>
      </c>
      <c r="E92" s="22" t="s">
        <v>137</v>
      </c>
      <c r="F92" s="36" t="s">
        <v>427</v>
      </c>
      <c r="G92" s="22" t="s">
        <v>428</v>
      </c>
      <c r="H92" s="22" t="s">
        <v>429</v>
      </c>
      <c r="I92" s="34">
        <v>42797</v>
      </c>
      <c r="J92" s="33">
        <v>0.40972222222222227</v>
      </c>
      <c r="K92" s="22" t="s">
        <v>425</v>
      </c>
      <c r="X92" s="22" t="s">
        <v>264</v>
      </c>
    </row>
    <row r="93" spans="1:27" ht="17" x14ac:dyDescent="0.2">
      <c r="A93" s="43">
        <v>169</v>
      </c>
      <c r="B93" s="22">
        <v>0</v>
      </c>
      <c r="C93" s="22">
        <v>0</v>
      </c>
      <c r="D93" s="22">
        <v>0</v>
      </c>
      <c r="E93" s="22" t="s">
        <v>137</v>
      </c>
      <c r="F93" s="36" t="s">
        <v>426</v>
      </c>
      <c r="G93" s="22" t="s">
        <v>332</v>
      </c>
      <c r="H93" s="22" t="s">
        <v>430</v>
      </c>
      <c r="I93" s="34">
        <v>42797</v>
      </c>
      <c r="J93" s="33">
        <v>0.43055555555555558</v>
      </c>
      <c r="K93" s="22" t="s">
        <v>425</v>
      </c>
      <c r="X93" s="22" t="s">
        <v>264</v>
      </c>
    </row>
    <row r="94" spans="1:27" ht="17" x14ac:dyDescent="0.2">
      <c r="A94" s="43">
        <v>170</v>
      </c>
      <c r="B94" s="22">
        <v>0</v>
      </c>
      <c r="C94" s="22">
        <v>0</v>
      </c>
      <c r="D94" s="22">
        <v>0</v>
      </c>
      <c r="E94" s="22" t="s">
        <v>137</v>
      </c>
      <c r="F94" s="36" t="s">
        <v>427</v>
      </c>
      <c r="G94" s="22" t="s">
        <v>332</v>
      </c>
      <c r="H94" s="22" t="s">
        <v>430</v>
      </c>
      <c r="I94" s="34">
        <v>42797</v>
      </c>
      <c r="J94" s="33">
        <v>0.43055555555555558</v>
      </c>
      <c r="K94" s="22" t="s">
        <v>425</v>
      </c>
      <c r="X94" s="22" t="s">
        <v>264</v>
      </c>
    </row>
    <row r="95" spans="1:27" ht="17" x14ac:dyDescent="0.2">
      <c r="A95" s="43">
        <v>171</v>
      </c>
      <c r="B95" s="22">
        <v>0</v>
      </c>
      <c r="C95" s="22">
        <v>0</v>
      </c>
      <c r="D95" s="22">
        <v>0</v>
      </c>
      <c r="E95" s="22" t="s">
        <v>137</v>
      </c>
      <c r="F95" s="22" t="s">
        <v>285</v>
      </c>
      <c r="G95" s="35" t="s">
        <v>191</v>
      </c>
      <c r="H95" s="35" t="s">
        <v>431</v>
      </c>
      <c r="I95" s="34">
        <v>42797</v>
      </c>
      <c r="J95" s="33">
        <v>0.46875</v>
      </c>
      <c r="K95" s="22" t="s">
        <v>365</v>
      </c>
      <c r="X95" s="22" t="s">
        <v>264</v>
      </c>
    </row>
    <row r="96" spans="1:27" ht="17" x14ac:dyDescent="0.2">
      <c r="A96" s="43">
        <v>172</v>
      </c>
      <c r="B96" s="22">
        <v>0</v>
      </c>
      <c r="C96" s="22">
        <v>0</v>
      </c>
      <c r="D96" s="22">
        <v>0</v>
      </c>
      <c r="E96" s="22" t="s">
        <v>137</v>
      </c>
      <c r="F96" s="22" t="s">
        <v>285</v>
      </c>
      <c r="G96" s="22" t="s">
        <v>432</v>
      </c>
      <c r="H96" s="22" t="s">
        <v>433</v>
      </c>
      <c r="I96" s="34">
        <v>42797</v>
      </c>
      <c r="J96" s="33">
        <v>0.48958333333333331</v>
      </c>
      <c r="K96" s="22" t="s">
        <v>230</v>
      </c>
      <c r="X96" s="22" t="s">
        <v>264</v>
      </c>
    </row>
    <row r="97" spans="1:24" ht="17" x14ac:dyDescent="0.2">
      <c r="A97" s="43">
        <v>173</v>
      </c>
      <c r="B97" s="22">
        <v>0</v>
      </c>
      <c r="C97" s="22">
        <v>0</v>
      </c>
      <c r="D97" s="22">
        <v>0</v>
      </c>
      <c r="E97" s="22" t="s">
        <v>137</v>
      </c>
      <c r="F97" s="22" t="s">
        <v>285</v>
      </c>
      <c r="G97" s="22" t="s">
        <v>186</v>
      </c>
      <c r="H97" s="22" t="s">
        <v>422</v>
      </c>
      <c r="I97" s="34">
        <v>42797</v>
      </c>
      <c r="J97" s="33">
        <v>0.5</v>
      </c>
      <c r="K97" s="22" t="s">
        <v>434</v>
      </c>
      <c r="X97" s="22" t="s">
        <v>264</v>
      </c>
    </row>
    <row r="98" spans="1:24" ht="17" x14ac:dyDescent="0.2">
      <c r="A98" s="43">
        <v>174</v>
      </c>
      <c r="B98" s="22">
        <v>0</v>
      </c>
      <c r="C98" s="22">
        <v>0</v>
      </c>
      <c r="D98" s="22">
        <v>0</v>
      </c>
      <c r="E98" s="22" t="s">
        <v>137</v>
      </c>
      <c r="F98" s="36" t="s">
        <v>426</v>
      </c>
      <c r="G98" s="22" t="s">
        <v>191</v>
      </c>
      <c r="H98" s="22" t="s">
        <v>435</v>
      </c>
      <c r="I98" s="34">
        <v>42797</v>
      </c>
      <c r="J98" s="33">
        <v>4.1666666666666664E-2</v>
      </c>
      <c r="K98" s="22" t="s">
        <v>436</v>
      </c>
      <c r="X98" s="22" t="s">
        <v>264</v>
      </c>
    </row>
    <row r="99" spans="1:24" ht="17" x14ac:dyDescent="0.2">
      <c r="A99" s="43">
        <v>175</v>
      </c>
      <c r="B99" s="22">
        <v>0</v>
      </c>
      <c r="C99" s="22">
        <v>0</v>
      </c>
      <c r="D99" s="22">
        <v>0</v>
      </c>
      <c r="E99" s="22" t="s">
        <v>137</v>
      </c>
      <c r="F99" s="36" t="s">
        <v>427</v>
      </c>
      <c r="G99" s="22" t="s">
        <v>191</v>
      </c>
      <c r="H99" s="22" t="s">
        <v>435</v>
      </c>
      <c r="I99" s="34">
        <v>42797</v>
      </c>
      <c r="J99" s="33">
        <v>4.1666666666666664E-2</v>
      </c>
      <c r="K99" s="22" t="s">
        <v>436</v>
      </c>
      <c r="X99" s="22" t="s">
        <v>264</v>
      </c>
    </row>
    <row r="100" spans="1:24" ht="17" x14ac:dyDescent="0.2">
      <c r="A100" s="43">
        <v>176</v>
      </c>
      <c r="B100" s="22">
        <v>0</v>
      </c>
      <c r="C100" s="22">
        <v>0</v>
      </c>
      <c r="D100" s="22">
        <v>0</v>
      </c>
      <c r="E100" s="22" t="s">
        <v>137</v>
      </c>
      <c r="F100" s="22" t="s">
        <v>285</v>
      </c>
      <c r="G100" s="22" t="s">
        <v>437</v>
      </c>
      <c r="H100" s="22" t="s">
        <v>438</v>
      </c>
      <c r="I100" s="34">
        <v>42797</v>
      </c>
      <c r="J100" s="33">
        <v>4.1666666666666664E-2</v>
      </c>
      <c r="K100" s="22" t="s">
        <v>286</v>
      </c>
      <c r="X100" s="22" t="s">
        <v>264</v>
      </c>
    </row>
    <row r="101" spans="1:24" ht="17" x14ac:dyDescent="0.2">
      <c r="A101" s="43">
        <v>177</v>
      </c>
      <c r="B101" s="22">
        <v>0</v>
      </c>
      <c r="C101" s="22">
        <v>0</v>
      </c>
      <c r="D101" s="22">
        <v>0</v>
      </c>
      <c r="E101" s="22" t="s">
        <v>137</v>
      </c>
      <c r="F101" s="22" t="s">
        <v>285</v>
      </c>
      <c r="G101" s="22" t="s">
        <v>437</v>
      </c>
      <c r="H101" s="22" t="s">
        <v>439</v>
      </c>
      <c r="I101" s="34">
        <v>42797</v>
      </c>
      <c r="J101" s="33">
        <v>5.5555555555555552E-2</v>
      </c>
      <c r="K101" s="22" t="s">
        <v>286</v>
      </c>
      <c r="X101" s="22" t="s">
        <v>264</v>
      </c>
    </row>
    <row r="102" spans="1:24" ht="17" x14ac:dyDescent="0.2">
      <c r="A102" s="43">
        <v>178</v>
      </c>
      <c r="B102" s="22">
        <v>0</v>
      </c>
      <c r="C102" s="22">
        <v>0</v>
      </c>
      <c r="D102" s="22">
        <v>0</v>
      </c>
      <c r="E102" s="22" t="s">
        <v>137</v>
      </c>
      <c r="F102" s="22" t="s">
        <v>285</v>
      </c>
      <c r="G102" s="22" t="s">
        <v>186</v>
      </c>
      <c r="H102" s="22" t="s">
        <v>440</v>
      </c>
      <c r="I102" s="34">
        <v>42797</v>
      </c>
      <c r="J102" s="33">
        <v>6.25E-2</v>
      </c>
      <c r="K102" s="22" t="s">
        <v>441</v>
      </c>
      <c r="X102" s="22" t="s">
        <v>264</v>
      </c>
    </row>
    <row r="103" spans="1:24" ht="17" x14ac:dyDescent="0.2">
      <c r="A103" s="43">
        <v>179</v>
      </c>
      <c r="B103" s="22">
        <v>0</v>
      </c>
      <c r="C103" s="22">
        <v>0</v>
      </c>
      <c r="D103" s="22">
        <v>0</v>
      </c>
      <c r="E103" s="22" t="s">
        <v>137</v>
      </c>
      <c r="F103" s="22" t="s">
        <v>285</v>
      </c>
      <c r="G103" s="22" t="s">
        <v>332</v>
      </c>
      <c r="H103" s="22" t="s">
        <v>442</v>
      </c>
      <c r="I103" s="34">
        <v>42797</v>
      </c>
      <c r="J103" s="33">
        <v>7.6388888888888895E-2</v>
      </c>
      <c r="K103" s="22" t="s">
        <v>441</v>
      </c>
      <c r="X103" s="22" t="s">
        <v>264</v>
      </c>
    </row>
    <row r="104" spans="1:24" ht="34" x14ac:dyDescent="0.2">
      <c r="A104" s="42" t="s">
        <v>723</v>
      </c>
      <c r="B104" s="22">
        <v>0</v>
      </c>
      <c r="C104" s="22">
        <v>0</v>
      </c>
      <c r="D104" s="22">
        <v>1</v>
      </c>
      <c r="E104" s="22" t="s">
        <v>159</v>
      </c>
      <c r="F104" s="22" t="s">
        <v>285</v>
      </c>
      <c r="G104" s="22" t="s">
        <v>419</v>
      </c>
      <c r="H104" s="22" t="s">
        <v>420</v>
      </c>
      <c r="I104" s="34">
        <v>42797</v>
      </c>
      <c r="J104" s="33">
        <v>0.16319444444444445</v>
      </c>
      <c r="K104" s="22" t="s">
        <v>421</v>
      </c>
      <c r="X104" s="22" t="s">
        <v>313</v>
      </c>
    </row>
    <row r="105" spans="1:24" ht="34" x14ac:dyDescent="0.2">
      <c r="A105" s="42" t="s">
        <v>724</v>
      </c>
      <c r="B105" s="22">
        <v>0</v>
      </c>
      <c r="C105" s="22">
        <v>0</v>
      </c>
      <c r="D105" s="22">
        <v>1</v>
      </c>
      <c r="E105" s="22" t="s">
        <v>137</v>
      </c>
      <c r="F105" s="22" t="s">
        <v>285</v>
      </c>
      <c r="G105" s="22" t="s">
        <v>443</v>
      </c>
      <c r="H105" s="22" t="s">
        <v>444</v>
      </c>
      <c r="I105" s="34">
        <v>42797</v>
      </c>
      <c r="J105" s="33">
        <v>4.1666666666666664E-2</v>
      </c>
      <c r="K105" s="22" t="s">
        <v>421</v>
      </c>
      <c r="X105" s="22" t="s">
        <v>264</v>
      </c>
    </row>
    <row r="106" spans="1:24" ht="34" x14ac:dyDescent="0.2">
      <c r="A106" s="42" t="s">
        <v>725</v>
      </c>
      <c r="B106" s="22">
        <v>0</v>
      </c>
      <c r="C106" s="22">
        <v>0</v>
      </c>
      <c r="D106" s="22">
        <v>1</v>
      </c>
      <c r="E106" s="22" t="s">
        <v>137</v>
      </c>
      <c r="F106" s="22" t="s">
        <v>285</v>
      </c>
      <c r="G106" s="22" t="s">
        <v>443</v>
      </c>
      <c r="H106" s="22" t="s">
        <v>444</v>
      </c>
      <c r="I106" s="34">
        <v>42797</v>
      </c>
      <c r="J106" s="33">
        <v>4.1666666666666664E-2</v>
      </c>
      <c r="K106" s="22" t="s">
        <v>421</v>
      </c>
      <c r="X106" s="22" t="s">
        <v>264</v>
      </c>
    </row>
    <row r="107" spans="1:24" ht="34" x14ac:dyDescent="0.2">
      <c r="A107" s="42" t="s">
        <v>726</v>
      </c>
      <c r="B107" s="22">
        <v>0</v>
      </c>
      <c r="C107" s="22">
        <v>0</v>
      </c>
      <c r="D107" s="22">
        <v>1</v>
      </c>
      <c r="E107" s="22" t="s">
        <v>137</v>
      </c>
      <c r="F107" s="22" t="s">
        <v>285</v>
      </c>
      <c r="G107" s="22" t="s">
        <v>443</v>
      </c>
      <c r="H107" s="22" t="s">
        <v>444</v>
      </c>
      <c r="I107" s="34">
        <v>42797</v>
      </c>
      <c r="J107" s="33">
        <v>4.1666666666666664E-2</v>
      </c>
      <c r="K107" s="22" t="s">
        <v>421</v>
      </c>
      <c r="X107" s="22" t="s">
        <v>264</v>
      </c>
    </row>
    <row r="108" spans="1:24" ht="34" x14ac:dyDescent="0.2">
      <c r="A108" s="42" t="s">
        <v>727</v>
      </c>
      <c r="B108" s="22">
        <v>0</v>
      </c>
      <c r="C108" s="22">
        <v>0</v>
      </c>
      <c r="D108" s="22">
        <v>1</v>
      </c>
      <c r="E108" s="22" t="s">
        <v>159</v>
      </c>
      <c r="F108" s="22" t="s">
        <v>285</v>
      </c>
      <c r="G108" s="22" t="s">
        <v>445</v>
      </c>
      <c r="H108" s="22" t="s">
        <v>445</v>
      </c>
      <c r="I108" s="34">
        <v>42797</v>
      </c>
      <c r="J108" s="33">
        <v>4.1666666666666664E-2</v>
      </c>
      <c r="K108" s="22" t="s">
        <v>421</v>
      </c>
      <c r="X108" s="22" t="s">
        <v>264</v>
      </c>
    </row>
    <row r="109" spans="1:24" ht="17" x14ac:dyDescent="0.2">
      <c r="A109" s="65">
        <v>180</v>
      </c>
      <c r="B109" s="63">
        <v>0</v>
      </c>
      <c r="C109" s="63">
        <v>0</v>
      </c>
      <c r="D109" s="63">
        <v>0</v>
      </c>
      <c r="E109" s="63" t="s">
        <v>449</v>
      </c>
      <c r="F109" s="22" t="s">
        <v>285</v>
      </c>
      <c r="G109" s="22" t="s">
        <v>446</v>
      </c>
      <c r="H109" s="22" t="s">
        <v>447</v>
      </c>
      <c r="I109" s="34">
        <v>42797</v>
      </c>
      <c r="J109" s="33">
        <v>0.38194444444444442</v>
      </c>
      <c r="K109" s="22" t="s">
        <v>450</v>
      </c>
      <c r="X109" s="22" t="s">
        <v>448</v>
      </c>
    </row>
    <row r="110" spans="1:24" ht="17" x14ac:dyDescent="0.2">
      <c r="A110" s="42" t="s">
        <v>728</v>
      </c>
      <c r="B110" s="22">
        <v>0</v>
      </c>
      <c r="C110" s="22">
        <v>1</v>
      </c>
      <c r="D110" s="22">
        <v>0</v>
      </c>
      <c r="E110" s="22" t="s">
        <v>449</v>
      </c>
      <c r="F110" s="22" t="s">
        <v>285</v>
      </c>
      <c r="G110" s="22" t="s">
        <v>446</v>
      </c>
      <c r="H110" s="22" t="s">
        <v>447</v>
      </c>
      <c r="I110" s="34">
        <v>42797</v>
      </c>
      <c r="J110" s="33">
        <v>0.38194444444444442</v>
      </c>
      <c r="K110" s="22" t="s">
        <v>246</v>
      </c>
      <c r="X110" s="22" t="s">
        <v>448</v>
      </c>
    </row>
    <row r="111" spans="1:24" ht="17" x14ac:dyDescent="0.2">
      <c r="A111" s="42" t="s">
        <v>729</v>
      </c>
      <c r="B111" s="22">
        <v>0</v>
      </c>
      <c r="C111" s="22">
        <v>1</v>
      </c>
      <c r="D111" s="22">
        <v>0</v>
      </c>
      <c r="E111" s="22" t="s">
        <v>451</v>
      </c>
      <c r="F111" s="22" t="s">
        <v>285</v>
      </c>
      <c r="G111" s="22" t="s">
        <v>452</v>
      </c>
      <c r="H111" s="22" t="s">
        <v>453</v>
      </c>
      <c r="I111" s="34">
        <v>42797</v>
      </c>
      <c r="J111" s="33">
        <v>0.5</v>
      </c>
      <c r="K111" s="22" t="s">
        <v>261</v>
      </c>
      <c r="X111" s="22" t="s">
        <v>454</v>
      </c>
    </row>
    <row r="112" spans="1:24" ht="17" x14ac:dyDescent="0.2">
      <c r="A112" s="42" t="s">
        <v>730</v>
      </c>
      <c r="B112" s="22">
        <v>0</v>
      </c>
      <c r="C112" s="22">
        <v>1</v>
      </c>
      <c r="D112" s="22">
        <v>0</v>
      </c>
      <c r="E112" s="22" t="s">
        <v>451</v>
      </c>
      <c r="F112" s="22" t="s">
        <v>285</v>
      </c>
      <c r="G112" s="22" t="s">
        <v>452</v>
      </c>
      <c r="H112" s="22" t="s">
        <v>453</v>
      </c>
      <c r="I112" s="34">
        <v>42797</v>
      </c>
      <c r="J112" s="33">
        <v>0.5</v>
      </c>
      <c r="K112" s="22" t="s">
        <v>246</v>
      </c>
      <c r="X112" s="22" t="s">
        <v>454</v>
      </c>
    </row>
    <row r="113" spans="1:27" ht="17" x14ac:dyDescent="0.2">
      <c r="A113" s="65">
        <v>181</v>
      </c>
      <c r="B113" s="63">
        <v>0</v>
      </c>
      <c r="C113" s="63">
        <v>0</v>
      </c>
      <c r="D113" s="63">
        <v>0</v>
      </c>
      <c r="E113" s="63" t="s">
        <v>451</v>
      </c>
      <c r="F113" s="22" t="s">
        <v>285</v>
      </c>
      <c r="G113" s="22" t="s">
        <v>455</v>
      </c>
      <c r="H113" s="22" t="s">
        <v>456</v>
      </c>
      <c r="I113" s="34">
        <v>42797</v>
      </c>
      <c r="J113" s="33">
        <v>0.51041666666666663</v>
      </c>
      <c r="K113" s="22" t="s">
        <v>46</v>
      </c>
      <c r="X113" s="22" t="s">
        <v>454</v>
      </c>
    </row>
    <row r="114" spans="1:27" ht="17" x14ac:dyDescent="0.2">
      <c r="A114" s="65">
        <v>182</v>
      </c>
      <c r="B114" s="63">
        <v>0</v>
      </c>
      <c r="C114" s="63">
        <v>0</v>
      </c>
      <c r="D114" s="63">
        <v>0</v>
      </c>
      <c r="E114" s="63" t="s">
        <v>451</v>
      </c>
      <c r="F114" s="22" t="s">
        <v>285</v>
      </c>
      <c r="G114" s="22" t="s">
        <v>452</v>
      </c>
      <c r="H114" s="22" t="s">
        <v>453</v>
      </c>
      <c r="I114" s="34">
        <v>42797</v>
      </c>
      <c r="J114" s="33">
        <v>0.52083333333333337</v>
      </c>
      <c r="K114" s="22" t="s">
        <v>46</v>
      </c>
      <c r="X114" s="22" t="s">
        <v>454</v>
      </c>
    </row>
    <row r="115" spans="1:27" ht="34" x14ac:dyDescent="0.2">
      <c r="A115" s="42" t="s">
        <v>731</v>
      </c>
      <c r="B115" s="22">
        <v>0</v>
      </c>
      <c r="C115" s="22">
        <v>1</v>
      </c>
      <c r="D115" s="22">
        <v>1</v>
      </c>
      <c r="E115" s="22" t="s">
        <v>457</v>
      </c>
      <c r="F115" s="22" t="s">
        <v>285</v>
      </c>
      <c r="G115" s="22" t="s">
        <v>459</v>
      </c>
      <c r="H115" s="22" t="s">
        <v>460</v>
      </c>
      <c r="I115" s="34">
        <v>42797</v>
      </c>
      <c r="J115" s="33">
        <v>0.59027777777777779</v>
      </c>
      <c r="K115" s="22" t="s">
        <v>461</v>
      </c>
      <c r="X115" s="22" t="s">
        <v>458</v>
      </c>
    </row>
    <row r="116" spans="1:27" ht="17" x14ac:dyDescent="0.2">
      <c r="A116" s="67">
        <v>183</v>
      </c>
      <c r="B116" s="32">
        <v>0</v>
      </c>
      <c r="C116" s="32">
        <v>0</v>
      </c>
      <c r="D116" s="32">
        <v>0</v>
      </c>
      <c r="E116" s="32" t="s">
        <v>457</v>
      </c>
      <c r="F116" s="22" t="s">
        <v>285</v>
      </c>
      <c r="G116" s="22" t="s">
        <v>459</v>
      </c>
      <c r="H116" s="22" t="s">
        <v>460</v>
      </c>
      <c r="I116" s="34">
        <v>42797</v>
      </c>
      <c r="J116" s="33">
        <v>0.59722222222222221</v>
      </c>
      <c r="K116" s="22" t="s">
        <v>46</v>
      </c>
      <c r="X116" s="22" t="s">
        <v>458</v>
      </c>
    </row>
    <row r="117" spans="1:27" ht="17" x14ac:dyDescent="0.2">
      <c r="A117" s="67">
        <v>184</v>
      </c>
      <c r="B117" s="32">
        <v>0</v>
      </c>
      <c r="C117" s="32">
        <v>0</v>
      </c>
      <c r="D117" s="32">
        <v>0</v>
      </c>
      <c r="E117" s="32" t="s">
        <v>457</v>
      </c>
      <c r="F117" s="22" t="s">
        <v>285</v>
      </c>
      <c r="G117" s="22" t="s">
        <v>459</v>
      </c>
      <c r="H117" s="22" t="s">
        <v>460</v>
      </c>
      <c r="I117" s="34">
        <v>42797</v>
      </c>
      <c r="J117" s="33">
        <v>0.59722222222222221</v>
      </c>
      <c r="K117" s="22" t="s">
        <v>462</v>
      </c>
      <c r="X117" s="22" t="s">
        <v>458</v>
      </c>
    </row>
    <row r="118" spans="1:27" ht="34" x14ac:dyDescent="0.2">
      <c r="A118" s="42" t="s">
        <v>732</v>
      </c>
      <c r="B118" s="22">
        <v>0</v>
      </c>
      <c r="C118" s="22">
        <v>1</v>
      </c>
      <c r="D118" s="22">
        <v>0</v>
      </c>
      <c r="E118" s="22" t="s">
        <v>451</v>
      </c>
      <c r="F118" s="22" t="s">
        <v>285</v>
      </c>
      <c r="G118" s="22" t="s">
        <v>464</v>
      </c>
      <c r="H118" s="22" t="s">
        <v>465</v>
      </c>
      <c r="I118" s="34">
        <v>42797</v>
      </c>
      <c r="J118" s="33">
        <v>0.16666666666666666</v>
      </c>
      <c r="K118" s="22" t="s">
        <v>466</v>
      </c>
      <c r="X118" s="22" t="s">
        <v>463</v>
      </c>
    </row>
    <row r="119" spans="1:27" ht="17" x14ac:dyDescent="0.2">
      <c r="A119" s="65">
        <v>185</v>
      </c>
      <c r="B119" s="63">
        <v>0</v>
      </c>
      <c r="C119" s="63">
        <v>0</v>
      </c>
      <c r="D119" s="63">
        <v>0</v>
      </c>
      <c r="E119" s="63" t="s">
        <v>451</v>
      </c>
      <c r="F119" s="22" t="s">
        <v>285</v>
      </c>
      <c r="G119" s="22" t="s">
        <v>464</v>
      </c>
      <c r="H119" s="22" t="s">
        <v>465</v>
      </c>
      <c r="I119" s="34">
        <v>42797</v>
      </c>
      <c r="J119" s="33">
        <v>0.17708333333333334</v>
      </c>
      <c r="K119" s="22" t="s">
        <v>46</v>
      </c>
      <c r="X119" s="22" t="s">
        <v>463</v>
      </c>
    </row>
    <row r="120" spans="1:27" ht="17" x14ac:dyDescent="0.2">
      <c r="A120" s="65">
        <v>186</v>
      </c>
      <c r="B120" s="63">
        <v>0</v>
      </c>
      <c r="C120" s="63">
        <v>0</v>
      </c>
      <c r="D120" s="63">
        <v>0</v>
      </c>
      <c r="E120" s="63" t="s">
        <v>451</v>
      </c>
      <c r="F120" s="22" t="s">
        <v>285</v>
      </c>
      <c r="G120" s="22" t="s">
        <v>464</v>
      </c>
      <c r="H120" s="22" t="s">
        <v>465</v>
      </c>
      <c r="I120" s="34">
        <v>42797</v>
      </c>
      <c r="J120" s="33">
        <v>0.1875</v>
      </c>
      <c r="K120" s="22" t="s">
        <v>46</v>
      </c>
      <c r="X120" s="22" t="s">
        <v>463</v>
      </c>
    </row>
    <row r="121" spans="1:27" ht="17" x14ac:dyDescent="0.2">
      <c r="A121" s="64">
        <v>238</v>
      </c>
      <c r="B121" s="63">
        <v>0</v>
      </c>
      <c r="C121" s="63">
        <v>0</v>
      </c>
      <c r="D121" s="63">
        <v>0</v>
      </c>
      <c r="E121" s="63" t="s">
        <v>451</v>
      </c>
      <c r="F121" s="22" t="s">
        <v>285</v>
      </c>
      <c r="G121" s="22" t="s">
        <v>464</v>
      </c>
      <c r="H121" s="22" t="s">
        <v>465</v>
      </c>
      <c r="I121" s="34">
        <v>42797</v>
      </c>
      <c r="J121" s="22" t="s">
        <v>467</v>
      </c>
      <c r="X121" s="22" t="s">
        <v>463</v>
      </c>
    </row>
    <row r="122" spans="1:27" ht="102" x14ac:dyDescent="0.2">
      <c r="A122" s="42" t="s">
        <v>733</v>
      </c>
      <c r="B122" s="22" t="s">
        <v>285</v>
      </c>
      <c r="C122" s="22" t="s">
        <v>285</v>
      </c>
      <c r="D122" s="22" t="s">
        <v>285</v>
      </c>
      <c r="E122" s="22" t="s">
        <v>285</v>
      </c>
      <c r="F122" s="22" t="s">
        <v>285</v>
      </c>
      <c r="G122" s="22" t="s">
        <v>285</v>
      </c>
      <c r="H122" s="22" t="s">
        <v>285</v>
      </c>
      <c r="I122" s="22" t="s">
        <v>285</v>
      </c>
      <c r="J122" s="22" t="s">
        <v>285</v>
      </c>
      <c r="K122" s="22" t="s">
        <v>595</v>
      </c>
      <c r="X122" s="22" t="s">
        <v>285</v>
      </c>
    </row>
    <row r="123" spans="1:27" ht="17" x14ac:dyDescent="0.2">
      <c r="A123" s="64">
        <v>187</v>
      </c>
      <c r="B123" s="63">
        <v>0</v>
      </c>
      <c r="C123" s="63">
        <v>0</v>
      </c>
      <c r="D123" s="63">
        <v>0</v>
      </c>
      <c r="E123" s="63" t="s">
        <v>468</v>
      </c>
      <c r="F123" s="22" t="s">
        <v>285</v>
      </c>
      <c r="G123" s="22" t="s">
        <v>476</v>
      </c>
      <c r="H123" s="22" t="s">
        <v>477</v>
      </c>
      <c r="I123" s="34">
        <v>42828</v>
      </c>
      <c r="J123" s="22" t="s">
        <v>467</v>
      </c>
      <c r="K123" s="22" t="s">
        <v>356</v>
      </c>
      <c r="X123" s="22" t="s">
        <v>478</v>
      </c>
    </row>
    <row r="124" spans="1:27" ht="34" x14ac:dyDescent="0.2">
      <c r="A124" s="64">
        <v>188</v>
      </c>
      <c r="B124" s="63">
        <v>0</v>
      </c>
      <c r="C124" s="63">
        <v>0</v>
      </c>
      <c r="D124" s="63">
        <v>0</v>
      </c>
      <c r="E124" s="63" t="s">
        <v>468</v>
      </c>
      <c r="F124" s="22" t="s">
        <v>285</v>
      </c>
      <c r="G124" s="22" t="s">
        <v>479</v>
      </c>
      <c r="H124" s="22" t="s">
        <v>480</v>
      </c>
      <c r="I124" s="34">
        <v>42828</v>
      </c>
      <c r="J124" s="22" t="s">
        <v>481</v>
      </c>
      <c r="K124" s="22" t="s">
        <v>356</v>
      </c>
      <c r="X124" s="22" t="s">
        <v>478</v>
      </c>
    </row>
    <row r="125" spans="1:27" ht="34" x14ac:dyDescent="0.2">
      <c r="A125" s="64">
        <v>189</v>
      </c>
      <c r="B125" s="63">
        <v>0</v>
      </c>
      <c r="C125" s="63">
        <v>0</v>
      </c>
      <c r="D125" s="63">
        <v>0</v>
      </c>
      <c r="E125" s="63" t="s">
        <v>468</v>
      </c>
      <c r="F125" s="22" t="s">
        <v>285</v>
      </c>
      <c r="G125" s="22" t="s">
        <v>474</v>
      </c>
      <c r="H125" s="22" t="s">
        <v>475</v>
      </c>
      <c r="I125" s="34">
        <v>42828</v>
      </c>
      <c r="J125" s="22" t="s">
        <v>473</v>
      </c>
      <c r="K125" s="22" t="s">
        <v>356</v>
      </c>
      <c r="X125" s="22" t="s">
        <v>478</v>
      </c>
    </row>
    <row r="126" spans="1:27" ht="17" x14ac:dyDescent="0.2">
      <c r="A126" s="64">
        <v>190</v>
      </c>
      <c r="B126" s="63">
        <v>0</v>
      </c>
      <c r="C126" s="63">
        <v>0</v>
      </c>
      <c r="D126" s="63">
        <v>0</v>
      </c>
      <c r="E126" s="63" t="s">
        <v>468</v>
      </c>
      <c r="F126" s="22" t="s">
        <v>285</v>
      </c>
      <c r="G126" s="22" t="s">
        <v>469</v>
      </c>
      <c r="H126" s="22" t="s">
        <v>470</v>
      </c>
      <c r="I126" s="34">
        <v>42828</v>
      </c>
      <c r="J126" s="22" t="s">
        <v>467</v>
      </c>
      <c r="K126" s="22" t="s">
        <v>356</v>
      </c>
      <c r="X126" s="22" t="s">
        <v>478</v>
      </c>
    </row>
    <row r="127" spans="1:27" ht="17" x14ac:dyDescent="0.2">
      <c r="A127" s="64">
        <v>191</v>
      </c>
      <c r="B127" s="63">
        <v>0</v>
      </c>
      <c r="C127" s="63">
        <v>0</v>
      </c>
      <c r="D127" s="63">
        <v>0</v>
      </c>
      <c r="E127" s="63" t="s">
        <v>468</v>
      </c>
      <c r="F127" s="22" t="s">
        <v>285</v>
      </c>
      <c r="G127" s="22" t="s">
        <v>471</v>
      </c>
      <c r="H127" s="22" t="s">
        <v>472</v>
      </c>
      <c r="I127" s="34">
        <v>42828</v>
      </c>
      <c r="J127" s="22" t="s">
        <v>467</v>
      </c>
      <c r="K127" s="22" t="s">
        <v>356</v>
      </c>
      <c r="X127" s="22" t="s">
        <v>478</v>
      </c>
    </row>
    <row r="128" spans="1:27" ht="68" x14ac:dyDescent="0.2">
      <c r="A128" s="41" t="s">
        <v>734</v>
      </c>
      <c r="B128" s="32">
        <v>1</v>
      </c>
      <c r="C128" s="32">
        <v>1</v>
      </c>
      <c r="D128" s="32">
        <v>0</v>
      </c>
      <c r="E128" s="32" t="s">
        <v>468</v>
      </c>
      <c r="F128" s="22" t="s">
        <v>285</v>
      </c>
      <c r="G128" s="22" t="s">
        <v>476</v>
      </c>
      <c r="H128" s="22" t="s">
        <v>477</v>
      </c>
      <c r="I128" s="34">
        <v>42828</v>
      </c>
      <c r="K128" s="22" t="s">
        <v>591</v>
      </c>
      <c r="X128" s="22" t="s">
        <v>478</v>
      </c>
      <c r="AA128" s="25" t="s">
        <v>857</v>
      </c>
    </row>
    <row r="129" spans="1:27" ht="68" x14ac:dyDescent="0.2">
      <c r="A129" s="40" t="s">
        <v>735</v>
      </c>
      <c r="B129" s="32">
        <v>1</v>
      </c>
      <c r="C129" s="32">
        <v>1</v>
      </c>
      <c r="D129" s="32">
        <v>0</v>
      </c>
      <c r="E129" s="32" t="s">
        <v>468</v>
      </c>
      <c r="F129" s="22" t="s">
        <v>285</v>
      </c>
      <c r="G129" s="22" t="s">
        <v>479</v>
      </c>
      <c r="H129" s="22" t="s">
        <v>480</v>
      </c>
      <c r="I129" s="34">
        <v>42828</v>
      </c>
      <c r="K129" s="22" t="s">
        <v>592</v>
      </c>
      <c r="X129" s="22" t="s">
        <v>484</v>
      </c>
      <c r="AA129" s="25" t="s">
        <v>857</v>
      </c>
    </row>
    <row r="130" spans="1:27" ht="68" x14ac:dyDescent="0.2">
      <c r="A130" s="40" t="s">
        <v>736</v>
      </c>
      <c r="B130" s="32">
        <v>1</v>
      </c>
      <c r="C130" s="32">
        <v>1</v>
      </c>
      <c r="D130" s="32">
        <v>0</v>
      </c>
      <c r="E130" s="32" t="s">
        <v>468</v>
      </c>
      <c r="F130" s="22" t="s">
        <v>285</v>
      </c>
      <c r="G130" s="22" t="s">
        <v>471</v>
      </c>
      <c r="H130" s="22" t="s">
        <v>472</v>
      </c>
      <c r="I130" s="34">
        <v>42828</v>
      </c>
      <c r="K130" s="22" t="s">
        <v>593</v>
      </c>
      <c r="X130" s="22" t="s">
        <v>478</v>
      </c>
      <c r="AA130" s="25" t="s">
        <v>857</v>
      </c>
    </row>
    <row r="131" spans="1:27" ht="34" x14ac:dyDescent="0.2">
      <c r="A131" s="64">
        <v>192</v>
      </c>
      <c r="B131" s="63">
        <v>1</v>
      </c>
      <c r="C131" s="63">
        <v>1</v>
      </c>
      <c r="D131" s="63">
        <v>0</v>
      </c>
      <c r="E131" s="63" t="s">
        <v>282</v>
      </c>
      <c r="F131" s="22" t="s">
        <v>285</v>
      </c>
      <c r="G131" s="22" t="s">
        <v>482</v>
      </c>
      <c r="H131" s="22" t="s">
        <v>483</v>
      </c>
      <c r="I131" s="34">
        <v>42828</v>
      </c>
      <c r="J131" s="22" t="s">
        <v>467</v>
      </c>
      <c r="K131" s="22" t="s">
        <v>261</v>
      </c>
      <c r="L131" s="22" t="s">
        <v>485</v>
      </c>
      <c r="X131" s="22" t="s">
        <v>478</v>
      </c>
    </row>
    <row r="132" spans="1:27" ht="51" x14ac:dyDescent="0.2">
      <c r="A132" s="64">
        <v>193</v>
      </c>
      <c r="B132" s="63">
        <v>0</v>
      </c>
      <c r="C132" s="63">
        <v>0</v>
      </c>
      <c r="D132" s="63">
        <v>0</v>
      </c>
      <c r="E132" s="63" t="s">
        <v>282</v>
      </c>
      <c r="F132" s="22" t="s">
        <v>285</v>
      </c>
      <c r="G132" s="22" t="s">
        <v>489</v>
      </c>
      <c r="H132" s="22" t="s">
        <v>490</v>
      </c>
      <c r="I132" s="34">
        <v>42828</v>
      </c>
      <c r="K132" s="22" t="s">
        <v>230</v>
      </c>
      <c r="L132" s="22" t="s">
        <v>486</v>
      </c>
      <c r="X132" s="22" t="s">
        <v>491</v>
      </c>
    </row>
    <row r="133" spans="1:27" ht="51" x14ac:dyDescent="0.2">
      <c r="A133" s="64">
        <v>194</v>
      </c>
      <c r="B133" s="63">
        <v>0</v>
      </c>
      <c r="C133" s="63">
        <v>0</v>
      </c>
      <c r="D133" s="63">
        <v>0</v>
      </c>
      <c r="E133" s="63" t="s">
        <v>282</v>
      </c>
      <c r="F133" s="22" t="s">
        <v>285</v>
      </c>
      <c r="G133" s="22" t="s">
        <v>492</v>
      </c>
      <c r="H133" s="22" t="s">
        <v>494</v>
      </c>
      <c r="I133" s="34">
        <v>42828</v>
      </c>
      <c r="K133" s="22" t="s">
        <v>261</v>
      </c>
      <c r="L133" s="22" t="s">
        <v>487</v>
      </c>
      <c r="X133" s="22" t="s">
        <v>491</v>
      </c>
    </row>
    <row r="134" spans="1:27" ht="51" x14ac:dyDescent="0.2">
      <c r="A134" s="64">
        <v>195</v>
      </c>
      <c r="B134" s="63">
        <v>0</v>
      </c>
      <c r="C134" s="63">
        <v>0</v>
      </c>
      <c r="D134" s="63">
        <v>0</v>
      </c>
      <c r="E134" s="63" t="s">
        <v>282</v>
      </c>
      <c r="F134" s="22" t="s">
        <v>285</v>
      </c>
      <c r="G134" s="22" t="s">
        <v>493</v>
      </c>
      <c r="H134" s="22" t="s">
        <v>495</v>
      </c>
      <c r="I134" s="34">
        <v>42828</v>
      </c>
      <c r="K134" s="22" t="s">
        <v>365</v>
      </c>
      <c r="L134" s="22" t="s">
        <v>488</v>
      </c>
      <c r="X134" s="22" t="s">
        <v>491</v>
      </c>
    </row>
    <row r="135" spans="1:27" ht="17" x14ac:dyDescent="0.2">
      <c r="A135" s="40" t="s">
        <v>737</v>
      </c>
      <c r="B135" s="32">
        <v>1</v>
      </c>
      <c r="C135" s="32">
        <v>1</v>
      </c>
      <c r="D135" s="32">
        <v>0</v>
      </c>
      <c r="E135" s="32" t="s">
        <v>282</v>
      </c>
      <c r="F135" s="22" t="s">
        <v>285</v>
      </c>
      <c r="G135" s="22" t="s">
        <v>482</v>
      </c>
      <c r="H135" s="22" t="s">
        <v>483</v>
      </c>
      <c r="I135" s="34">
        <v>42828</v>
      </c>
      <c r="K135" s="22" t="s">
        <v>331</v>
      </c>
      <c r="X135" s="22" t="s">
        <v>491</v>
      </c>
    </row>
    <row r="136" spans="1:27" ht="17" x14ac:dyDescent="0.2">
      <c r="A136" s="40" t="s">
        <v>738</v>
      </c>
      <c r="B136" s="32">
        <v>1</v>
      </c>
      <c r="C136" s="32">
        <v>1</v>
      </c>
      <c r="D136" s="32">
        <v>0</v>
      </c>
      <c r="E136" s="32" t="s">
        <v>282</v>
      </c>
      <c r="F136" s="22" t="s">
        <v>285</v>
      </c>
      <c r="G136" s="22" t="s">
        <v>493</v>
      </c>
      <c r="H136" s="22" t="s">
        <v>495</v>
      </c>
      <c r="I136" s="34">
        <v>42828</v>
      </c>
      <c r="J136" s="33">
        <v>0.4861111111111111</v>
      </c>
      <c r="K136" s="22" t="s">
        <v>407</v>
      </c>
      <c r="X136" s="22" t="s">
        <v>491</v>
      </c>
    </row>
    <row r="137" spans="1:27" ht="17" x14ac:dyDescent="0.2">
      <c r="A137" s="40" t="s">
        <v>739</v>
      </c>
      <c r="B137" s="32">
        <v>1</v>
      </c>
      <c r="C137" s="32">
        <v>1</v>
      </c>
      <c r="D137" s="32">
        <v>0</v>
      </c>
      <c r="E137" s="32" t="s">
        <v>282</v>
      </c>
      <c r="F137" s="22" t="s">
        <v>285</v>
      </c>
      <c r="G137" s="22" t="s">
        <v>493</v>
      </c>
      <c r="H137" s="22" t="s">
        <v>495</v>
      </c>
      <c r="I137" s="34">
        <v>42828</v>
      </c>
      <c r="K137" s="22" t="s">
        <v>261</v>
      </c>
      <c r="X137" s="22" t="s">
        <v>491</v>
      </c>
    </row>
    <row r="138" spans="1:27" ht="34" x14ac:dyDescent="0.2">
      <c r="A138" s="40" t="s">
        <v>740</v>
      </c>
      <c r="B138" s="32">
        <v>1</v>
      </c>
      <c r="C138" s="32">
        <v>1</v>
      </c>
      <c r="D138" s="32">
        <v>0</v>
      </c>
      <c r="E138" s="32" t="s">
        <v>282</v>
      </c>
      <c r="F138" s="22" t="s">
        <v>285</v>
      </c>
      <c r="G138" s="22" t="s">
        <v>489</v>
      </c>
      <c r="H138" s="22" t="s">
        <v>490</v>
      </c>
      <c r="I138" s="34">
        <v>42828</v>
      </c>
      <c r="K138" s="22" t="s">
        <v>496</v>
      </c>
      <c r="X138" s="22" t="s">
        <v>491</v>
      </c>
    </row>
    <row r="139" spans="1:27" ht="17" x14ac:dyDescent="0.2">
      <c r="A139" s="44" t="s">
        <v>497</v>
      </c>
      <c r="B139" s="22">
        <v>1</v>
      </c>
      <c r="C139" s="22">
        <v>1</v>
      </c>
      <c r="D139" s="22">
        <v>0</v>
      </c>
      <c r="E139" s="22" t="s">
        <v>282</v>
      </c>
      <c r="F139" s="22" t="s">
        <v>285</v>
      </c>
      <c r="G139" s="22" t="s">
        <v>498</v>
      </c>
      <c r="H139" s="22" t="s">
        <v>495</v>
      </c>
      <c r="I139" s="34">
        <v>42828</v>
      </c>
      <c r="K139" s="22" t="s">
        <v>499</v>
      </c>
      <c r="X139" s="22" t="s">
        <v>491</v>
      </c>
    </row>
    <row r="140" spans="1:27" ht="34" x14ac:dyDescent="0.2">
      <c r="A140" s="44" t="s">
        <v>501</v>
      </c>
      <c r="B140" s="22">
        <v>0</v>
      </c>
      <c r="C140" s="22">
        <v>1</v>
      </c>
      <c r="D140" s="22">
        <v>0</v>
      </c>
      <c r="E140" s="22" t="s">
        <v>272</v>
      </c>
      <c r="F140" s="22" t="s">
        <v>285</v>
      </c>
      <c r="G140" s="22" t="s">
        <v>502</v>
      </c>
      <c r="H140" s="22" t="s">
        <v>503</v>
      </c>
      <c r="I140" s="34">
        <v>42828</v>
      </c>
      <c r="J140" s="22" t="s">
        <v>305</v>
      </c>
      <c r="K140" s="22" t="s">
        <v>504</v>
      </c>
      <c r="X140" s="22" t="s">
        <v>500</v>
      </c>
    </row>
    <row r="141" spans="1:27" ht="34" x14ac:dyDescent="0.2">
      <c r="A141" s="64">
        <v>196</v>
      </c>
      <c r="B141" s="63">
        <v>0</v>
      </c>
      <c r="C141" s="63">
        <v>0</v>
      </c>
      <c r="D141" s="63">
        <v>0</v>
      </c>
      <c r="E141" s="63" t="s">
        <v>272</v>
      </c>
      <c r="F141" s="22" t="s">
        <v>285</v>
      </c>
      <c r="G141" s="22" t="s">
        <v>502</v>
      </c>
      <c r="H141" s="22" t="s">
        <v>503</v>
      </c>
      <c r="I141" s="34">
        <v>42828</v>
      </c>
      <c r="J141" s="22" t="s">
        <v>305</v>
      </c>
      <c r="K141" s="22" t="s">
        <v>504</v>
      </c>
      <c r="X141" s="22" t="s">
        <v>500</v>
      </c>
    </row>
    <row r="142" spans="1:27" ht="34" x14ac:dyDescent="0.2">
      <c r="A142" s="39" t="s">
        <v>741</v>
      </c>
      <c r="B142" s="22">
        <v>1</v>
      </c>
      <c r="C142" s="22">
        <v>1</v>
      </c>
      <c r="D142" s="22">
        <v>0</v>
      </c>
      <c r="E142" s="22" t="s">
        <v>272</v>
      </c>
      <c r="F142" s="22" t="s">
        <v>285</v>
      </c>
      <c r="G142" s="22" t="s">
        <v>505</v>
      </c>
      <c r="H142" s="22" t="s">
        <v>506</v>
      </c>
      <c r="I142" s="34">
        <v>42858</v>
      </c>
      <c r="J142" s="33">
        <v>0.3888888888888889</v>
      </c>
      <c r="K142" s="22" t="s">
        <v>46</v>
      </c>
      <c r="X142" s="22" t="s">
        <v>511</v>
      </c>
    </row>
    <row r="143" spans="1:27" ht="51" x14ac:dyDescent="0.2">
      <c r="A143" s="40" t="s">
        <v>742</v>
      </c>
      <c r="B143" s="32">
        <v>1</v>
      </c>
      <c r="C143" s="32">
        <v>1</v>
      </c>
      <c r="D143" s="32">
        <v>0</v>
      </c>
      <c r="E143" s="32" t="s">
        <v>392</v>
      </c>
      <c r="F143" s="22" t="s">
        <v>285</v>
      </c>
      <c r="G143" s="22" t="s">
        <v>508</v>
      </c>
      <c r="H143" s="22" t="s">
        <v>509</v>
      </c>
      <c r="I143" s="34">
        <v>42858</v>
      </c>
      <c r="J143" s="33">
        <v>0.375</v>
      </c>
      <c r="K143" s="22" t="s">
        <v>507</v>
      </c>
      <c r="X143" s="26" t="s">
        <v>513</v>
      </c>
      <c r="AA143" s="25" t="s">
        <v>854</v>
      </c>
    </row>
    <row r="144" spans="1:27" ht="34" x14ac:dyDescent="0.2">
      <c r="A144" s="64">
        <v>197</v>
      </c>
      <c r="B144" s="63">
        <v>0</v>
      </c>
      <c r="C144" s="63">
        <v>0</v>
      </c>
      <c r="D144" s="63">
        <v>0</v>
      </c>
      <c r="E144" s="63" t="s">
        <v>392</v>
      </c>
      <c r="F144" s="22" t="s">
        <v>285</v>
      </c>
      <c r="G144" s="22" t="s">
        <v>508</v>
      </c>
      <c r="H144" s="22" t="s">
        <v>509</v>
      </c>
      <c r="I144" s="34">
        <v>42858</v>
      </c>
      <c r="J144" s="33">
        <v>0.375</v>
      </c>
      <c r="K144" s="22" t="s">
        <v>46</v>
      </c>
      <c r="X144" s="26" t="s">
        <v>513</v>
      </c>
    </row>
    <row r="145" spans="1:27" ht="34" x14ac:dyDescent="0.2">
      <c r="A145" s="64">
        <v>198</v>
      </c>
      <c r="B145" s="63">
        <v>0</v>
      </c>
      <c r="C145" s="63">
        <v>0</v>
      </c>
      <c r="D145" s="63">
        <v>0</v>
      </c>
      <c r="E145" s="63" t="s">
        <v>272</v>
      </c>
      <c r="F145" s="22" t="s">
        <v>285</v>
      </c>
      <c r="G145" s="22" t="s">
        <v>505</v>
      </c>
      <c r="H145" s="22" t="s">
        <v>506</v>
      </c>
      <c r="I145" s="34">
        <v>42858</v>
      </c>
      <c r="J145" s="22" t="s">
        <v>355</v>
      </c>
      <c r="K145" s="22" t="s">
        <v>370</v>
      </c>
      <c r="X145" s="22" t="s">
        <v>511</v>
      </c>
    </row>
    <row r="146" spans="1:27" ht="34" x14ac:dyDescent="0.2">
      <c r="A146" s="64">
        <v>199</v>
      </c>
      <c r="B146" s="63">
        <v>0</v>
      </c>
      <c r="C146" s="63">
        <v>0</v>
      </c>
      <c r="D146" s="63">
        <v>0</v>
      </c>
      <c r="E146" s="63" t="s">
        <v>272</v>
      </c>
      <c r="F146" s="22" t="s">
        <v>285</v>
      </c>
      <c r="G146" s="22" t="s">
        <v>505</v>
      </c>
      <c r="H146" s="22" t="s">
        <v>506</v>
      </c>
      <c r="I146" s="34">
        <v>42858</v>
      </c>
      <c r="J146" s="22" t="s">
        <v>355</v>
      </c>
      <c r="K146" s="22" t="s">
        <v>370</v>
      </c>
      <c r="X146" s="22" t="s">
        <v>511</v>
      </c>
    </row>
    <row r="147" spans="1:27" ht="34" x14ac:dyDescent="0.2">
      <c r="A147" s="64">
        <v>200</v>
      </c>
      <c r="B147" s="63">
        <v>0</v>
      </c>
      <c r="C147" s="63">
        <v>0</v>
      </c>
      <c r="D147" s="63">
        <v>0</v>
      </c>
      <c r="E147" s="63" t="s">
        <v>272</v>
      </c>
      <c r="F147" s="22" t="s">
        <v>285</v>
      </c>
      <c r="G147" s="22" t="s">
        <v>508</v>
      </c>
      <c r="H147" s="22" t="s">
        <v>509</v>
      </c>
      <c r="I147" s="34">
        <v>42858</v>
      </c>
      <c r="J147" s="33">
        <v>0.4826388888888889</v>
      </c>
      <c r="K147" s="22" t="s">
        <v>46</v>
      </c>
      <c r="X147" s="22" t="s">
        <v>513</v>
      </c>
    </row>
    <row r="148" spans="1:27" ht="34" x14ac:dyDescent="0.2">
      <c r="A148" s="64">
        <v>201</v>
      </c>
      <c r="B148" s="63">
        <v>0</v>
      </c>
      <c r="C148" s="63">
        <v>0</v>
      </c>
      <c r="D148" s="63">
        <v>0</v>
      </c>
      <c r="E148" s="63" t="s">
        <v>272</v>
      </c>
      <c r="F148" s="22" t="s">
        <v>285</v>
      </c>
      <c r="G148" s="22" t="s">
        <v>508</v>
      </c>
      <c r="H148" s="22" t="s">
        <v>509</v>
      </c>
      <c r="I148" s="34">
        <v>42858</v>
      </c>
      <c r="J148" s="33">
        <v>0.4826388888888889</v>
      </c>
      <c r="K148" s="22" t="s">
        <v>46</v>
      </c>
      <c r="X148" s="22" t="s">
        <v>513</v>
      </c>
    </row>
    <row r="149" spans="1:27" ht="68" x14ac:dyDescent="0.2">
      <c r="A149" s="40" t="s">
        <v>743</v>
      </c>
      <c r="B149" s="32">
        <v>1</v>
      </c>
      <c r="C149" s="32">
        <v>1</v>
      </c>
      <c r="D149" s="32">
        <v>0</v>
      </c>
      <c r="E149" s="32" t="s">
        <v>272</v>
      </c>
      <c r="F149" s="22" t="s">
        <v>285</v>
      </c>
      <c r="G149" s="22" t="s">
        <v>505</v>
      </c>
      <c r="H149" s="22" t="s">
        <v>506</v>
      </c>
      <c r="I149" s="34">
        <v>42858</v>
      </c>
      <c r="J149" s="33">
        <v>0.39583333333333331</v>
      </c>
      <c r="K149" s="22" t="s">
        <v>331</v>
      </c>
      <c r="X149" s="22" t="s">
        <v>511</v>
      </c>
      <c r="AA149" s="25" t="s">
        <v>857</v>
      </c>
    </row>
    <row r="150" spans="1:27" ht="34" x14ac:dyDescent="0.2">
      <c r="A150" s="39" t="s">
        <v>744</v>
      </c>
      <c r="B150" s="22">
        <v>1</v>
      </c>
      <c r="C150" s="22">
        <v>1</v>
      </c>
      <c r="D150" s="22">
        <v>0</v>
      </c>
      <c r="E150" s="22" t="s">
        <v>272</v>
      </c>
      <c r="F150" s="22" t="s">
        <v>285</v>
      </c>
      <c r="G150" s="22" t="s">
        <v>505</v>
      </c>
      <c r="H150" s="22" t="s">
        <v>506</v>
      </c>
      <c r="I150" s="34">
        <v>42858</v>
      </c>
      <c r="J150" s="33">
        <v>0.4826388888888889</v>
      </c>
      <c r="K150" s="22" t="s">
        <v>286</v>
      </c>
      <c r="X150" s="22" t="s">
        <v>512</v>
      </c>
    </row>
    <row r="151" spans="1:27" ht="34" x14ac:dyDescent="0.2">
      <c r="A151" s="39" t="s">
        <v>745</v>
      </c>
      <c r="B151" s="22">
        <v>1</v>
      </c>
      <c r="C151" s="22">
        <v>1</v>
      </c>
      <c r="D151" s="22">
        <v>0</v>
      </c>
      <c r="E151" s="22" t="s">
        <v>272</v>
      </c>
      <c r="F151" s="22" t="s">
        <v>285</v>
      </c>
      <c r="G151" s="22" t="s">
        <v>505</v>
      </c>
      <c r="H151" s="22" t="s">
        <v>506</v>
      </c>
      <c r="I151" s="34">
        <v>42858</v>
      </c>
      <c r="J151" s="22" t="s">
        <v>355</v>
      </c>
      <c r="K151" s="22" t="s">
        <v>356</v>
      </c>
      <c r="X151" s="22" t="s">
        <v>512</v>
      </c>
    </row>
    <row r="152" spans="1:27" ht="34" x14ac:dyDescent="0.2">
      <c r="A152" s="39" t="s">
        <v>746</v>
      </c>
      <c r="B152" s="22">
        <v>1</v>
      </c>
      <c r="C152" s="22">
        <v>1</v>
      </c>
      <c r="D152" s="22">
        <v>0</v>
      </c>
      <c r="E152" s="22" t="s">
        <v>272</v>
      </c>
      <c r="F152" s="22" t="s">
        <v>285</v>
      </c>
      <c r="G152" s="22" t="s">
        <v>508</v>
      </c>
      <c r="H152" s="22" t="s">
        <v>509</v>
      </c>
      <c r="I152" s="34">
        <v>42858</v>
      </c>
      <c r="J152" s="22" t="s">
        <v>355</v>
      </c>
      <c r="K152" s="22" t="s">
        <v>510</v>
      </c>
      <c r="X152" s="22" t="s">
        <v>513</v>
      </c>
    </row>
    <row r="153" spans="1:27" ht="34" x14ac:dyDescent="0.2">
      <c r="A153" s="39" t="s">
        <v>747</v>
      </c>
      <c r="B153" s="22">
        <v>1</v>
      </c>
      <c r="C153" s="22">
        <v>1</v>
      </c>
      <c r="D153" s="22">
        <v>0</v>
      </c>
      <c r="E153" s="22" t="s">
        <v>272</v>
      </c>
      <c r="F153" s="22" t="s">
        <v>285</v>
      </c>
      <c r="G153" s="22" t="s">
        <v>508</v>
      </c>
      <c r="H153" s="22" t="s">
        <v>509</v>
      </c>
      <c r="I153" s="34">
        <v>42858</v>
      </c>
      <c r="J153" s="22" t="s">
        <v>355</v>
      </c>
      <c r="K153" s="22" t="s">
        <v>246</v>
      </c>
      <c r="X153" s="22" t="s">
        <v>512</v>
      </c>
    </row>
    <row r="154" spans="1:27" ht="34" x14ac:dyDescent="0.2">
      <c r="A154" s="39" t="s">
        <v>748</v>
      </c>
      <c r="B154" s="22">
        <v>1</v>
      </c>
      <c r="C154" s="22">
        <v>1</v>
      </c>
      <c r="D154" s="22">
        <v>0</v>
      </c>
      <c r="E154" s="22" t="s">
        <v>272</v>
      </c>
      <c r="F154" s="22" t="s">
        <v>285</v>
      </c>
      <c r="G154" s="22" t="s">
        <v>508</v>
      </c>
      <c r="H154" s="22" t="s">
        <v>509</v>
      </c>
      <c r="I154" s="34">
        <v>42858</v>
      </c>
      <c r="J154" s="22" t="s">
        <v>355</v>
      </c>
      <c r="K154" s="22" t="s">
        <v>46</v>
      </c>
      <c r="X154" s="22" t="s">
        <v>513</v>
      </c>
    </row>
    <row r="155" spans="1:27" ht="34" x14ac:dyDescent="0.2">
      <c r="A155" s="44" t="s">
        <v>514</v>
      </c>
      <c r="B155" s="22">
        <v>1</v>
      </c>
      <c r="C155" s="22">
        <v>1</v>
      </c>
      <c r="D155" s="22">
        <v>0</v>
      </c>
      <c r="E155" s="22" t="s">
        <v>272</v>
      </c>
      <c r="F155" s="22" t="s">
        <v>285</v>
      </c>
      <c r="G155" s="22" t="s">
        <v>508</v>
      </c>
      <c r="H155" s="22" t="s">
        <v>509</v>
      </c>
      <c r="I155" s="34">
        <v>42858</v>
      </c>
      <c r="J155" s="22" t="s">
        <v>355</v>
      </c>
      <c r="K155" s="22" t="s">
        <v>261</v>
      </c>
      <c r="X155" s="22" t="s">
        <v>512</v>
      </c>
    </row>
    <row r="156" spans="1:27" ht="34" x14ac:dyDescent="0.2">
      <c r="A156" s="39" t="s">
        <v>749</v>
      </c>
      <c r="B156" s="22">
        <v>0</v>
      </c>
      <c r="C156" s="22">
        <v>0</v>
      </c>
      <c r="D156" s="22">
        <v>1</v>
      </c>
      <c r="E156" s="22" t="s">
        <v>272</v>
      </c>
      <c r="F156" s="22" t="s">
        <v>285</v>
      </c>
      <c r="G156" s="22" t="s">
        <v>508</v>
      </c>
      <c r="H156" s="22" t="s">
        <v>509</v>
      </c>
      <c r="I156" s="34">
        <v>42858</v>
      </c>
      <c r="J156" s="22" t="s">
        <v>355</v>
      </c>
      <c r="K156" s="22" t="s">
        <v>515</v>
      </c>
      <c r="X156" s="22" t="s">
        <v>512</v>
      </c>
    </row>
    <row r="157" spans="1:27" ht="34" x14ac:dyDescent="0.2">
      <c r="A157" s="39" t="s">
        <v>750</v>
      </c>
      <c r="B157" s="22">
        <v>1</v>
      </c>
      <c r="C157" s="22">
        <v>1</v>
      </c>
      <c r="D157" s="22">
        <v>0</v>
      </c>
      <c r="E157" s="22" t="s">
        <v>272</v>
      </c>
      <c r="F157" s="22" t="s">
        <v>285</v>
      </c>
      <c r="G157" s="22" t="s">
        <v>517</v>
      </c>
      <c r="H157" s="22" t="s">
        <v>518</v>
      </c>
      <c r="I157" s="34">
        <v>42858</v>
      </c>
      <c r="J157" s="22" t="s">
        <v>355</v>
      </c>
      <c r="K157" s="22" t="s">
        <v>519</v>
      </c>
      <c r="X157" s="22" t="s">
        <v>516</v>
      </c>
    </row>
    <row r="158" spans="1:27" ht="34" x14ac:dyDescent="0.2">
      <c r="A158" s="39" t="s">
        <v>751</v>
      </c>
      <c r="B158" s="22">
        <v>0</v>
      </c>
      <c r="C158" s="22">
        <v>0</v>
      </c>
      <c r="D158" s="22">
        <v>1</v>
      </c>
      <c r="E158" s="22" t="s">
        <v>272</v>
      </c>
      <c r="F158" s="22" t="s">
        <v>285</v>
      </c>
      <c r="G158" s="22" t="s">
        <v>517</v>
      </c>
      <c r="H158" s="22" t="s">
        <v>518</v>
      </c>
      <c r="I158" s="34">
        <v>42858</v>
      </c>
      <c r="J158" s="22" t="s">
        <v>355</v>
      </c>
      <c r="K158" s="22" t="s">
        <v>519</v>
      </c>
      <c r="X158" s="22" t="s">
        <v>516</v>
      </c>
    </row>
    <row r="159" spans="1:27" ht="34" x14ac:dyDescent="0.2">
      <c r="A159" s="39" t="s">
        <v>752</v>
      </c>
      <c r="B159" s="22">
        <v>0</v>
      </c>
      <c r="C159" s="22">
        <v>0</v>
      </c>
      <c r="D159" s="22">
        <v>1</v>
      </c>
      <c r="E159" s="22" t="s">
        <v>392</v>
      </c>
      <c r="F159" s="22" t="s">
        <v>285</v>
      </c>
      <c r="G159" s="22" t="s">
        <v>517</v>
      </c>
      <c r="H159" s="22" t="s">
        <v>518</v>
      </c>
      <c r="I159" s="34">
        <v>42858</v>
      </c>
      <c r="J159" s="22" t="s">
        <v>355</v>
      </c>
      <c r="K159" s="22" t="s">
        <v>519</v>
      </c>
      <c r="X159" s="22" t="s">
        <v>516</v>
      </c>
    </row>
    <row r="160" spans="1:27" ht="372" x14ac:dyDescent="0.2">
      <c r="A160" s="40" t="s">
        <v>753</v>
      </c>
      <c r="B160" s="32">
        <v>1</v>
      </c>
      <c r="C160" s="32">
        <v>1</v>
      </c>
      <c r="D160" s="32">
        <v>0</v>
      </c>
      <c r="E160" s="32" t="s">
        <v>392</v>
      </c>
      <c r="F160" s="22" t="s">
        <v>285</v>
      </c>
      <c r="G160" s="22" t="s">
        <v>517</v>
      </c>
      <c r="H160" s="22" t="s">
        <v>518</v>
      </c>
      <c r="I160" s="34">
        <v>42858</v>
      </c>
      <c r="J160" s="22" t="s">
        <v>355</v>
      </c>
      <c r="K160" s="22" t="s">
        <v>519</v>
      </c>
      <c r="X160" s="22" t="s">
        <v>516</v>
      </c>
      <c r="AA160" s="25" t="s">
        <v>832</v>
      </c>
    </row>
    <row r="161" spans="1:27" ht="34" x14ac:dyDescent="0.2">
      <c r="A161" s="39" t="s">
        <v>754</v>
      </c>
      <c r="B161" s="22">
        <v>1</v>
      </c>
      <c r="C161" s="22">
        <v>1</v>
      </c>
      <c r="D161" s="22">
        <v>0</v>
      </c>
      <c r="E161" s="22" t="s">
        <v>392</v>
      </c>
      <c r="F161" s="22" t="s">
        <v>285</v>
      </c>
      <c r="G161" s="22" t="s">
        <v>517</v>
      </c>
      <c r="H161" s="22" t="s">
        <v>518</v>
      </c>
      <c r="I161" s="34">
        <v>42858</v>
      </c>
      <c r="J161" s="22" t="s">
        <v>355</v>
      </c>
      <c r="K161" s="22" t="s">
        <v>519</v>
      </c>
      <c r="X161" s="22" t="s">
        <v>516</v>
      </c>
    </row>
    <row r="162" spans="1:27" ht="34" x14ac:dyDescent="0.2">
      <c r="A162" s="64">
        <v>202</v>
      </c>
      <c r="B162" s="63">
        <v>0</v>
      </c>
      <c r="C162" s="63">
        <v>0</v>
      </c>
      <c r="D162" s="63">
        <v>0</v>
      </c>
      <c r="E162" s="63" t="s">
        <v>392</v>
      </c>
      <c r="F162" s="22" t="s">
        <v>285</v>
      </c>
      <c r="G162" s="22" t="s">
        <v>517</v>
      </c>
      <c r="H162" s="22" t="s">
        <v>518</v>
      </c>
      <c r="I162" s="34">
        <v>42858</v>
      </c>
      <c r="J162" s="22" t="s">
        <v>355</v>
      </c>
      <c r="K162" s="22" t="s">
        <v>519</v>
      </c>
      <c r="X162" s="22" t="s">
        <v>516</v>
      </c>
    </row>
    <row r="163" spans="1:27" ht="17" x14ac:dyDescent="0.2">
      <c r="A163" s="40" t="s">
        <v>755</v>
      </c>
      <c r="B163" s="32">
        <v>1</v>
      </c>
      <c r="C163" s="32">
        <v>1</v>
      </c>
      <c r="D163" s="32">
        <v>0</v>
      </c>
      <c r="E163" s="32" t="s">
        <v>137</v>
      </c>
      <c r="F163" s="22" t="s">
        <v>285</v>
      </c>
      <c r="G163" s="27" t="s">
        <v>521</v>
      </c>
      <c r="H163" s="27" t="s">
        <v>520</v>
      </c>
      <c r="I163" s="34">
        <v>42858</v>
      </c>
      <c r="J163" s="22" t="s">
        <v>305</v>
      </c>
      <c r="K163" s="22" t="s">
        <v>356</v>
      </c>
      <c r="X163" s="22" t="s">
        <v>264</v>
      </c>
      <c r="AA163" s="25" t="s">
        <v>863</v>
      </c>
    </row>
    <row r="164" spans="1:27" ht="17" x14ac:dyDescent="0.2">
      <c r="A164" s="40" t="s">
        <v>756</v>
      </c>
      <c r="B164" s="32">
        <v>1</v>
      </c>
      <c r="C164" s="32">
        <v>0</v>
      </c>
      <c r="D164" s="32">
        <v>1</v>
      </c>
      <c r="E164" s="32" t="s">
        <v>137</v>
      </c>
      <c r="F164" s="22" t="s">
        <v>285</v>
      </c>
      <c r="G164" s="27" t="s">
        <v>521</v>
      </c>
      <c r="H164" s="27" t="s">
        <v>520</v>
      </c>
      <c r="I164" s="34">
        <v>42858</v>
      </c>
      <c r="J164" s="22" t="s">
        <v>305</v>
      </c>
      <c r="K164" s="22" t="s">
        <v>286</v>
      </c>
      <c r="X164" s="22" t="s">
        <v>264</v>
      </c>
      <c r="AA164" s="25" t="s">
        <v>844</v>
      </c>
    </row>
    <row r="165" spans="1:27" ht="17" x14ac:dyDescent="0.2">
      <c r="A165" s="39" t="s">
        <v>757</v>
      </c>
      <c r="B165" s="22">
        <v>0</v>
      </c>
      <c r="C165" s="22">
        <v>0</v>
      </c>
      <c r="D165" s="22">
        <v>1</v>
      </c>
      <c r="E165" s="22" t="s">
        <v>137</v>
      </c>
      <c r="F165" s="22" t="s">
        <v>285</v>
      </c>
      <c r="G165" s="27" t="s">
        <v>521</v>
      </c>
      <c r="H165" s="27" t="s">
        <v>520</v>
      </c>
      <c r="I165" s="34">
        <v>42858</v>
      </c>
      <c r="J165" s="22" t="s">
        <v>305</v>
      </c>
      <c r="K165" s="22" t="s">
        <v>230</v>
      </c>
      <c r="X165" s="22" t="s">
        <v>264</v>
      </c>
    </row>
    <row r="166" spans="1:27" ht="17" x14ac:dyDescent="0.2">
      <c r="A166" s="39">
        <v>203</v>
      </c>
      <c r="B166" s="22">
        <v>0</v>
      </c>
      <c r="C166" s="22">
        <v>0</v>
      </c>
      <c r="D166" s="22">
        <v>0</v>
      </c>
      <c r="E166" s="22" t="s">
        <v>137</v>
      </c>
      <c r="F166" s="36" t="s">
        <v>426</v>
      </c>
      <c r="G166" s="27" t="s">
        <v>521</v>
      </c>
      <c r="H166" s="22" t="s">
        <v>520</v>
      </c>
      <c r="I166" s="34">
        <v>42858</v>
      </c>
      <c r="J166" s="22" t="s">
        <v>305</v>
      </c>
      <c r="K166" s="22" t="s">
        <v>370</v>
      </c>
      <c r="X166" s="22" t="s">
        <v>264</v>
      </c>
    </row>
    <row r="167" spans="1:27" ht="17" x14ac:dyDescent="0.2">
      <c r="A167" s="39">
        <v>204</v>
      </c>
      <c r="B167" s="22">
        <v>0</v>
      </c>
      <c r="C167" s="22">
        <v>0</v>
      </c>
      <c r="D167" s="22">
        <v>0</v>
      </c>
      <c r="E167" s="22" t="s">
        <v>137</v>
      </c>
      <c r="F167" s="36" t="s">
        <v>427</v>
      </c>
      <c r="G167" s="27" t="s">
        <v>521</v>
      </c>
      <c r="H167" s="22" t="s">
        <v>520</v>
      </c>
      <c r="I167" s="34">
        <v>42858</v>
      </c>
      <c r="J167" s="22" t="s">
        <v>305</v>
      </c>
      <c r="K167" s="22" t="s">
        <v>370</v>
      </c>
      <c r="X167" s="22" t="s">
        <v>264</v>
      </c>
    </row>
    <row r="168" spans="1:27" ht="17" x14ac:dyDescent="0.2">
      <c r="A168" s="39">
        <v>205</v>
      </c>
      <c r="B168" s="22">
        <v>0</v>
      </c>
      <c r="C168" s="22">
        <v>0</v>
      </c>
      <c r="D168" s="22">
        <v>0</v>
      </c>
      <c r="E168" s="22" t="s">
        <v>137</v>
      </c>
      <c r="F168" s="36" t="s">
        <v>426</v>
      </c>
      <c r="G168" s="27" t="s">
        <v>522</v>
      </c>
      <c r="H168" s="22" t="s">
        <v>523</v>
      </c>
      <c r="I168" s="34">
        <v>42858</v>
      </c>
      <c r="J168" s="22" t="s">
        <v>305</v>
      </c>
      <c r="K168" s="22" t="s">
        <v>230</v>
      </c>
      <c r="X168" s="22" t="s">
        <v>264</v>
      </c>
    </row>
    <row r="169" spans="1:27" ht="17" x14ac:dyDescent="0.2">
      <c r="A169" s="39">
        <v>206</v>
      </c>
      <c r="B169" s="22">
        <v>0</v>
      </c>
      <c r="C169" s="22">
        <v>0</v>
      </c>
      <c r="D169" s="22">
        <v>0</v>
      </c>
      <c r="E169" s="22" t="s">
        <v>137</v>
      </c>
      <c r="F169" s="36" t="s">
        <v>427</v>
      </c>
      <c r="G169" s="27" t="s">
        <v>522</v>
      </c>
      <c r="H169" s="22" t="s">
        <v>523</v>
      </c>
      <c r="I169" s="34">
        <v>42858</v>
      </c>
      <c r="J169" s="22" t="s">
        <v>305</v>
      </c>
      <c r="K169" s="22" t="s">
        <v>230</v>
      </c>
      <c r="X169" s="22" t="s">
        <v>264</v>
      </c>
    </row>
    <row r="170" spans="1:27" ht="17" x14ac:dyDescent="0.2">
      <c r="A170" s="39">
        <v>207</v>
      </c>
      <c r="B170" s="22">
        <v>0</v>
      </c>
      <c r="C170" s="22">
        <v>0</v>
      </c>
      <c r="D170" s="22">
        <v>0</v>
      </c>
      <c r="E170" s="22" t="s">
        <v>137</v>
      </c>
      <c r="F170" s="36" t="s">
        <v>426</v>
      </c>
      <c r="G170" s="27" t="s">
        <v>524</v>
      </c>
      <c r="H170" s="22" t="s">
        <v>525</v>
      </c>
      <c r="I170" s="34">
        <v>42858</v>
      </c>
      <c r="J170" s="22" t="s">
        <v>305</v>
      </c>
      <c r="K170" s="22" t="s">
        <v>370</v>
      </c>
      <c r="X170" s="22" t="s">
        <v>264</v>
      </c>
    </row>
    <row r="171" spans="1:27" ht="17" x14ac:dyDescent="0.2">
      <c r="A171" s="39">
        <v>208</v>
      </c>
      <c r="B171" s="22">
        <v>0</v>
      </c>
      <c r="C171" s="22">
        <v>0</v>
      </c>
      <c r="D171" s="22">
        <v>0</v>
      </c>
      <c r="E171" s="22" t="s">
        <v>137</v>
      </c>
      <c r="F171" s="36" t="s">
        <v>427</v>
      </c>
      <c r="G171" s="27" t="s">
        <v>524</v>
      </c>
      <c r="H171" s="22" t="s">
        <v>525</v>
      </c>
      <c r="I171" s="34">
        <v>42858</v>
      </c>
      <c r="J171" s="22" t="s">
        <v>305</v>
      </c>
      <c r="K171" s="22" t="s">
        <v>370</v>
      </c>
      <c r="X171" s="22" t="s">
        <v>264</v>
      </c>
    </row>
    <row r="172" spans="1:27" ht="17" x14ac:dyDescent="0.2">
      <c r="A172" s="39">
        <v>209</v>
      </c>
      <c r="B172" s="22">
        <v>0</v>
      </c>
      <c r="C172" s="22">
        <v>0</v>
      </c>
      <c r="D172" s="22">
        <v>0</v>
      </c>
      <c r="E172" s="22" t="s">
        <v>137</v>
      </c>
      <c r="F172" s="36" t="s">
        <v>426</v>
      </c>
      <c r="G172" s="27" t="s">
        <v>526</v>
      </c>
      <c r="H172" s="22" t="s">
        <v>527</v>
      </c>
      <c r="I172" s="34">
        <v>42858</v>
      </c>
      <c r="J172" s="22" t="s">
        <v>305</v>
      </c>
      <c r="K172" s="22" t="s">
        <v>528</v>
      </c>
      <c r="X172" s="22" t="s">
        <v>264</v>
      </c>
    </row>
    <row r="173" spans="1:27" ht="17" x14ac:dyDescent="0.2">
      <c r="A173" s="39">
        <v>210</v>
      </c>
      <c r="B173" s="22">
        <v>0</v>
      </c>
      <c r="C173" s="22">
        <v>0</v>
      </c>
      <c r="D173" s="22">
        <v>0</v>
      </c>
      <c r="E173" s="22" t="s">
        <v>137</v>
      </c>
      <c r="F173" s="36" t="s">
        <v>427</v>
      </c>
      <c r="G173" s="27" t="s">
        <v>526</v>
      </c>
      <c r="H173" s="22" t="s">
        <v>527</v>
      </c>
      <c r="I173" s="34">
        <v>42858</v>
      </c>
      <c r="J173" s="22" t="s">
        <v>305</v>
      </c>
      <c r="K173" s="22" t="s">
        <v>528</v>
      </c>
      <c r="X173" s="22" t="s">
        <v>264</v>
      </c>
    </row>
    <row r="174" spans="1:27" ht="17" x14ac:dyDescent="0.2">
      <c r="A174" s="39">
        <v>211</v>
      </c>
      <c r="B174" s="22">
        <v>0</v>
      </c>
      <c r="C174" s="22">
        <v>0</v>
      </c>
      <c r="D174" s="22">
        <v>0</v>
      </c>
      <c r="E174" s="22" t="s">
        <v>137</v>
      </c>
      <c r="F174" s="36" t="s">
        <v>426</v>
      </c>
      <c r="G174" s="27" t="s">
        <v>529</v>
      </c>
      <c r="H174" s="22" t="s">
        <v>530</v>
      </c>
      <c r="I174" s="34">
        <v>42858</v>
      </c>
      <c r="J174" s="22" t="s">
        <v>305</v>
      </c>
      <c r="K174" s="22" t="s">
        <v>531</v>
      </c>
      <c r="X174" s="22" t="s">
        <v>264</v>
      </c>
    </row>
    <row r="175" spans="1:27" ht="17" x14ac:dyDescent="0.2">
      <c r="A175" s="39">
        <v>212</v>
      </c>
      <c r="B175" s="22">
        <v>0</v>
      </c>
      <c r="C175" s="22">
        <v>0</v>
      </c>
      <c r="D175" s="22">
        <v>0</v>
      </c>
      <c r="E175" s="22" t="s">
        <v>137</v>
      </c>
      <c r="F175" s="36" t="s">
        <v>427</v>
      </c>
      <c r="G175" s="27" t="s">
        <v>529</v>
      </c>
      <c r="H175" s="22" t="s">
        <v>530</v>
      </c>
      <c r="I175" s="34">
        <v>42858</v>
      </c>
      <c r="J175" s="22" t="s">
        <v>305</v>
      </c>
      <c r="K175" s="22" t="s">
        <v>531</v>
      </c>
      <c r="X175" s="22" t="s">
        <v>264</v>
      </c>
    </row>
    <row r="176" spans="1:27" ht="17" x14ac:dyDescent="0.2">
      <c r="A176" s="44" t="s">
        <v>533</v>
      </c>
      <c r="B176" s="22">
        <v>0</v>
      </c>
      <c r="C176" s="22">
        <v>0</v>
      </c>
      <c r="D176" s="22">
        <v>1</v>
      </c>
      <c r="E176" s="22" t="s">
        <v>532</v>
      </c>
      <c r="F176" s="27" t="s">
        <v>285</v>
      </c>
      <c r="G176" s="27" t="s">
        <v>534</v>
      </c>
      <c r="H176" s="22" t="s">
        <v>535</v>
      </c>
      <c r="I176" s="34">
        <v>42858</v>
      </c>
      <c r="J176" s="22" t="s">
        <v>305</v>
      </c>
      <c r="K176" s="22" t="s">
        <v>528</v>
      </c>
      <c r="X176" s="22" t="s">
        <v>264</v>
      </c>
    </row>
    <row r="177" spans="1:27" ht="17" x14ac:dyDescent="0.2">
      <c r="A177" s="39" t="s">
        <v>758</v>
      </c>
      <c r="B177" s="22">
        <v>0</v>
      </c>
      <c r="C177" s="22">
        <v>0</v>
      </c>
      <c r="D177" s="22">
        <v>1</v>
      </c>
      <c r="E177" s="22" t="s">
        <v>532</v>
      </c>
      <c r="F177" s="27" t="s">
        <v>285</v>
      </c>
      <c r="G177" s="27" t="s">
        <v>534</v>
      </c>
      <c r="H177" s="22" t="s">
        <v>535</v>
      </c>
      <c r="I177" s="34">
        <v>42858</v>
      </c>
      <c r="J177" s="22" t="s">
        <v>305</v>
      </c>
      <c r="K177" s="22" t="s">
        <v>528</v>
      </c>
      <c r="X177" s="22" t="s">
        <v>264</v>
      </c>
    </row>
    <row r="178" spans="1:27" ht="17" x14ac:dyDescent="0.2">
      <c r="A178" s="64">
        <v>213</v>
      </c>
      <c r="B178" s="63">
        <v>0</v>
      </c>
      <c r="C178" s="63">
        <v>0</v>
      </c>
      <c r="D178" s="63">
        <v>0</v>
      </c>
      <c r="E178" s="63" t="s">
        <v>248</v>
      </c>
      <c r="F178" s="27" t="s">
        <v>285</v>
      </c>
      <c r="G178" s="22" t="s">
        <v>600</v>
      </c>
      <c r="H178" s="22" t="s">
        <v>601</v>
      </c>
      <c r="I178" s="34">
        <v>42889</v>
      </c>
      <c r="J178" s="33">
        <v>0.3611111111111111</v>
      </c>
      <c r="K178" s="22" t="s">
        <v>602</v>
      </c>
      <c r="X178" s="22" t="s">
        <v>536</v>
      </c>
    </row>
    <row r="179" spans="1:27" ht="17" x14ac:dyDescent="0.2">
      <c r="A179" s="64">
        <v>214</v>
      </c>
      <c r="B179" s="63">
        <v>0</v>
      </c>
      <c r="C179" s="63">
        <v>0</v>
      </c>
      <c r="D179" s="63">
        <v>0</v>
      </c>
      <c r="E179" s="63" t="s">
        <v>248</v>
      </c>
      <c r="F179" s="27" t="s">
        <v>285</v>
      </c>
      <c r="G179" s="22" t="s">
        <v>603</v>
      </c>
      <c r="H179" s="22" t="s">
        <v>604</v>
      </c>
      <c r="I179" s="34">
        <v>42889</v>
      </c>
      <c r="J179" s="22" t="s">
        <v>355</v>
      </c>
      <c r="K179" s="22" t="s">
        <v>602</v>
      </c>
      <c r="X179" s="22" t="s">
        <v>536</v>
      </c>
    </row>
    <row r="180" spans="1:27" ht="17" x14ac:dyDescent="0.2">
      <c r="A180" s="64">
        <v>215</v>
      </c>
      <c r="B180" s="63">
        <v>0</v>
      </c>
      <c r="C180" s="63">
        <v>0</v>
      </c>
      <c r="D180" s="63">
        <v>0</v>
      </c>
      <c r="E180" s="63" t="s">
        <v>248</v>
      </c>
      <c r="F180" s="27" t="s">
        <v>285</v>
      </c>
      <c r="G180" s="22" t="s">
        <v>605</v>
      </c>
      <c r="H180" s="22" t="s">
        <v>551</v>
      </c>
      <c r="I180" s="34">
        <v>42889</v>
      </c>
      <c r="J180" s="22" t="s">
        <v>355</v>
      </c>
      <c r="K180" s="22" t="s">
        <v>606</v>
      </c>
      <c r="X180" s="22" t="s">
        <v>536</v>
      </c>
    </row>
    <row r="181" spans="1:27" ht="17" x14ac:dyDescent="0.2">
      <c r="A181" s="64">
        <v>216</v>
      </c>
      <c r="B181" s="63">
        <v>0</v>
      </c>
      <c r="C181" s="63">
        <v>0</v>
      </c>
      <c r="D181" s="63">
        <v>0</v>
      </c>
      <c r="E181" s="63" t="s">
        <v>248</v>
      </c>
      <c r="F181" s="27" t="s">
        <v>285</v>
      </c>
      <c r="G181" s="22" t="s">
        <v>607</v>
      </c>
      <c r="H181" s="22" t="s">
        <v>608</v>
      </c>
      <c r="I181" s="34">
        <v>42889</v>
      </c>
      <c r="J181" s="22" t="s">
        <v>355</v>
      </c>
      <c r="K181" s="22" t="s">
        <v>375</v>
      </c>
      <c r="X181" s="22" t="s">
        <v>536</v>
      </c>
    </row>
    <row r="182" spans="1:27" ht="34" x14ac:dyDescent="0.2">
      <c r="A182" s="64">
        <v>217</v>
      </c>
      <c r="B182" s="63">
        <v>0</v>
      </c>
      <c r="C182" s="63">
        <v>0</v>
      </c>
      <c r="D182" s="63">
        <v>0</v>
      </c>
      <c r="E182" s="63" t="s">
        <v>248</v>
      </c>
      <c r="F182" s="22" t="s">
        <v>285</v>
      </c>
      <c r="G182" s="27" t="s">
        <v>537</v>
      </c>
      <c r="H182" s="22" t="s">
        <v>538</v>
      </c>
      <c r="I182" s="34">
        <v>42889</v>
      </c>
      <c r="J182" s="33">
        <v>0.41666666666666669</v>
      </c>
      <c r="K182" s="22" t="s">
        <v>540</v>
      </c>
      <c r="X182" s="22" t="s">
        <v>539</v>
      </c>
    </row>
    <row r="183" spans="1:27" ht="34" x14ac:dyDescent="0.2">
      <c r="A183" s="64">
        <v>218</v>
      </c>
      <c r="B183" s="63">
        <v>0</v>
      </c>
      <c r="C183" s="63">
        <v>0</v>
      </c>
      <c r="D183" s="63">
        <v>0</v>
      </c>
      <c r="E183" s="63" t="s">
        <v>248</v>
      </c>
      <c r="F183" s="22" t="s">
        <v>285</v>
      </c>
      <c r="G183" s="27" t="s">
        <v>541</v>
      </c>
      <c r="H183" s="22" t="s">
        <v>542</v>
      </c>
      <c r="I183" s="34">
        <v>42889</v>
      </c>
      <c r="K183" s="22" t="s">
        <v>540</v>
      </c>
      <c r="X183" s="22" t="s">
        <v>539</v>
      </c>
    </row>
    <row r="184" spans="1:27" ht="34" x14ac:dyDescent="0.2">
      <c r="A184" s="64">
        <v>219</v>
      </c>
      <c r="B184" s="63">
        <v>0</v>
      </c>
      <c r="C184" s="63">
        <v>0</v>
      </c>
      <c r="D184" s="63">
        <v>0</v>
      </c>
      <c r="E184" s="63" t="s">
        <v>248</v>
      </c>
      <c r="F184" s="22" t="s">
        <v>285</v>
      </c>
      <c r="G184" s="27" t="s">
        <v>537</v>
      </c>
      <c r="H184" s="22" t="s">
        <v>543</v>
      </c>
      <c r="I184" s="34">
        <v>42889</v>
      </c>
      <c r="K184" s="22" t="s">
        <v>540</v>
      </c>
      <c r="X184" s="22" t="s">
        <v>539</v>
      </c>
    </row>
    <row r="185" spans="1:27" ht="34" x14ac:dyDescent="0.2">
      <c r="A185" s="64">
        <v>220</v>
      </c>
      <c r="B185" s="63">
        <v>0</v>
      </c>
      <c r="C185" s="63">
        <v>0</v>
      </c>
      <c r="D185" s="63">
        <v>0</v>
      </c>
      <c r="E185" s="63" t="s">
        <v>248</v>
      </c>
      <c r="F185" s="22" t="s">
        <v>285</v>
      </c>
      <c r="G185" s="27" t="s">
        <v>544</v>
      </c>
      <c r="H185" s="22" t="s">
        <v>542</v>
      </c>
      <c r="I185" s="34">
        <v>42889</v>
      </c>
      <c r="K185" s="22" t="s">
        <v>540</v>
      </c>
      <c r="X185" s="22" t="s">
        <v>539</v>
      </c>
    </row>
    <row r="186" spans="1:27" ht="34" x14ac:dyDescent="0.2">
      <c r="A186" s="64">
        <v>221</v>
      </c>
      <c r="B186" s="63">
        <v>0</v>
      </c>
      <c r="C186" s="63">
        <v>0</v>
      </c>
      <c r="D186" s="63">
        <v>0</v>
      </c>
      <c r="E186" s="63" t="s">
        <v>248</v>
      </c>
      <c r="F186" s="22" t="s">
        <v>285</v>
      </c>
      <c r="G186" s="27" t="s">
        <v>545</v>
      </c>
      <c r="H186" s="22" t="s">
        <v>546</v>
      </c>
      <c r="I186" s="34">
        <v>42889</v>
      </c>
      <c r="J186" s="33">
        <v>0.47916666666666669</v>
      </c>
      <c r="K186" s="22" t="s">
        <v>540</v>
      </c>
      <c r="X186" s="22" t="s">
        <v>547</v>
      </c>
    </row>
    <row r="187" spans="1:27" ht="34" x14ac:dyDescent="0.2">
      <c r="A187" s="39" t="s">
        <v>759</v>
      </c>
      <c r="B187" s="22">
        <v>1</v>
      </c>
      <c r="C187" s="22">
        <v>1</v>
      </c>
      <c r="D187" s="22">
        <v>0</v>
      </c>
      <c r="E187" s="22" t="s">
        <v>248</v>
      </c>
      <c r="F187" s="22" t="s">
        <v>285</v>
      </c>
      <c r="G187" s="27" t="s">
        <v>548</v>
      </c>
      <c r="H187" s="27" t="s">
        <v>548</v>
      </c>
      <c r="I187" s="34">
        <v>42889</v>
      </c>
      <c r="K187" s="22" t="s">
        <v>549</v>
      </c>
      <c r="X187" s="27" t="s">
        <v>536</v>
      </c>
    </row>
    <row r="188" spans="1:27" ht="34" x14ac:dyDescent="0.2">
      <c r="A188" s="39" t="s">
        <v>760</v>
      </c>
      <c r="B188" s="22">
        <v>1</v>
      </c>
      <c r="C188" s="22">
        <v>1</v>
      </c>
      <c r="D188" s="22">
        <v>0</v>
      </c>
      <c r="E188" s="22" t="s">
        <v>248</v>
      </c>
      <c r="F188" s="22" t="s">
        <v>285</v>
      </c>
      <c r="G188" s="27" t="s">
        <v>548</v>
      </c>
      <c r="H188" s="27" t="s">
        <v>548</v>
      </c>
      <c r="I188" s="34">
        <v>42889</v>
      </c>
      <c r="K188" s="22" t="s">
        <v>549</v>
      </c>
      <c r="X188" s="27" t="s">
        <v>536</v>
      </c>
    </row>
    <row r="189" spans="1:27" ht="51" x14ac:dyDescent="0.2">
      <c r="A189" s="40" t="s">
        <v>761</v>
      </c>
      <c r="B189" s="32">
        <v>1</v>
      </c>
      <c r="C189" s="32">
        <v>1</v>
      </c>
      <c r="D189" s="32">
        <v>0</v>
      </c>
      <c r="E189" s="32" t="s">
        <v>248</v>
      </c>
      <c r="F189" s="22" t="s">
        <v>285</v>
      </c>
      <c r="G189" s="27" t="s">
        <v>537</v>
      </c>
      <c r="H189" s="22" t="s">
        <v>538</v>
      </c>
      <c r="I189" s="34">
        <v>42889</v>
      </c>
      <c r="K189" s="22" t="s">
        <v>540</v>
      </c>
      <c r="X189" s="22" t="s">
        <v>539</v>
      </c>
      <c r="AA189" s="25" t="s">
        <v>860</v>
      </c>
    </row>
    <row r="190" spans="1:27" ht="102" x14ac:dyDescent="0.2">
      <c r="A190" s="40" t="s">
        <v>762</v>
      </c>
      <c r="B190" s="32">
        <v>1</v>
      </c>
      <c r="C190" s="32">
        <v>1</v>
      </c>
      <c r="D190" s="32">
        <v>0</v>
      </c>
      <c r="E190" s="32" t="s">
        <v>248</v>
      </c>
      <c r="F190" s="22" t="s">
        <v>285</v>
      </c>
      <c r="G190" s="27" t="s">
        <v>550</v>
      </c>
      <c r="H190" s="22" t="s">
        <v>551</v>
      </c>
      <c r="I190" s="34">
        <v>42889</v>
      </c>
      <c r="K190" s="22" t="s">
        <v>552</v>
      </c>
      <c r="X190" s="27" t="s">
        <v>536</v>
      </c>
      <c r="AA190" s="25" t="s">
        <v>853</v>
      </c>
    </row>
    <row r="191" spans="1:27" ht="51" x14ac:dyDescent="0.2">
      <c r="A191" s="40" t="s">
        <v>763</v>
      </c>
      <c r="B191" s="32">
        <v>1</v>
      </c>
      <c r="C191" s="32">
        <v>1</v>
      </c>
      <c r="D191" s="32">
        <v>0</v>
      </c>
      <c r="E191" s="32" t="s">
        <v>248</v>
      </c>
      <c r="F191" s="22" t="s">
        <v>285</v>
      </c>
      <c r="G191" s="27" t="s">
        <v>545</v>
      </c>
      <c r="H191" s="22" t="s">
        <v>546</v>
      </c>
      <c r="I191" s="34">
        <v>42889</v>
      </c>
      <c r="K191" s="22" t="s">
        <v>370</v>
      </c>
      <c r="X191" s="22" t="s">
        <v>547</v>
      </c>
      <c r="AA191" s="25" t="s">
        <v>856</v>
      </c>
    </row>
    <row r="192" spans="1:27" ht="17" x14ac:dyDescent="0.2">
      <c r="A192" s="64">
        <v>222</v>
      </c>
      <c r="B192" s="63">
        <v>0</v>
      </c>
      <c r="C192" s="63">
        <v>0</v>
      </c>
      <c r="D192" s="63">
        <v>0</v>
      </c>
      <c r="E192" s="63" t="s">
        <v>250</v>
      </c>
      <c r="F192" s="22" t="s">
        <v>285</v>
      </c>
      <c r="G192" s="27" t="s">
        <v>555</v>
      </c>
      <c r="H192" s="22" t="s">
        <v>554</v>
      </c>
      <c r="I192" s="34">
        <v>42889</v>
      </c>
      <c r="K192" s="22" t="s">
        <v>261</v>
      </c>
      <c r="X192" s="27" t="s">
        <v>553</v>
      </c>
    </row>
    <row r="193" spans="1:27" ht="17" x14ac:dyDescent="0.2">
      <c r="A193" s="64">
        <v>223</v>
      </c>
      <c r="B193" s="63">
        <v>0</v>
      </c>
      <c r="C193" s="63">
        <v>0</v>
      </c>
      <c r="D193" s="63">
        <v>0</v>
      </c>
      <c r="E193" s="63" t="s">
        <v>250</v>
      </c>
      <c r="F193" s="22" t="s">
        <v>285</v>
      </c>
      <c r="G193" s="27" t="s">
        <v>555</v>
      </c>
      <c r="H193" s="22" t="s">
        <v>554</v>
      </c>
      <c r="I193" s="34">
        <v>42889</v>
      </c>
      <c r="K193" s="22" t="s">
        <v>134</v>
      </c>
      <c r="X193" s="27" t="s">
        <v>553</v>
      </c>
    </row>
    <row r="194" spans="1:27" ht="153" x14ac:dyDescent="0.2">
      <c r="A194" s="40" t="s">
        <v>764</v>
      </c>
      <c r="B194" s="32">
        <v>1</v>
      </c>
      <c r="C194" s="32">
        <v>1</v>
      </c>
      <c r="D194" s="32">
        <v>0</v>
      </c>
      <c r="E194" s="32" t="s">
        <v>250</v>
      </c>
      <c r="F194" s="22" t="s">
        <v>285</v>
      </c>
      <c r="G194" s="27" t="s">
        <v>555</v>
      </c>
      <c r="H194" s="22" t="s">
        <v>554</v>
      </c>
      <c r="I194" s="34">
        <v>42889</v>
      </c>
      <c r="K194" s="22" t="s">
        <v>356</v>
      </c>
      <c r="X194" s="27" t="s">
        <v>594</v>
      </c>
      <c r="AA194" s="25" t="s">
        <v>686</v>
      </c>
    </row>
    <row r="195" spans="1:27" ht="17" x14ac:dyDescent="0.2">
      <c r="A195" s="64">
        <v>224</v>
      </c>
      <c r="B195" s="63">
        <v>0</v>
      </c>
      <c r="C195" s="63">
        <v>0</v>
      </c>
      <c r="D195" s="63">
        <v>0</v>
      </c>
      <c r="E195" s="63" t="s">
        <v>250</v>
      </c>
      <c r="F195" s="22" t="s">
        <v>285</v>
      </c>
      <c r="G195" s="27" t="s">
        <v>556</v>
      </c>
      <c r="H195" s="22" t="s">
        <v>557</v>
      </c>
      <c r="I195" s="34">
        <v>42889</v>
      </c>
      <c r="K195" s="22" t="s">
        <v>338</v>
      </c>
      <c r="X195" s="27" t="s">
        <v>553</v>
      </c>
    </row>
    <row r="196" spans="1:27" ht="17" x14ac:dyDescent="0.2">
      <c r="A196" s="64">
        <v>225</v>
      </c>
      <c r="B196" s="63">
        <v>0</v>
      </c>
      <c r="C196" s="63">
        <v>0</v>
      </c>
      <c r="D196" s="63">
        <v>0</v>
      </c>
      <c r="E196" s="63" t="s">
        <v>250</v>
      </c>
      <c r="F196" s="22" t="s">
        <v>285</v>
      </c>
      <c r="G196" s="27" t="s">
        <v>558</v>
      </c>
      <c r="H196" s="22" t="s">
        <v>559</v>
      </c>
      <c r="I196" s="34">
        <v>42889</v>
      </c>
      <c r="K196" s="22" t="s">
        <v>338</v>
      </c>
      <c r="X196" s="27" t="s">
        <v>553</v>
      </c>
    </row>
    <row r="197" spans="1:27" ht="17" x14ac:dyDescent="0.2">
      <c r="A197" s="64">
        <v>226</v>
      </c>
      <c r="B197" s="63">
        <v>0</v>
      </c>
      <c r="C197" s="63">
        <v>0</v>
      </c>
      <c r="D197" s="63">
        <v>0</v>
      </c>
      <c r="E197" s="63" t="s">
        <v>250</v>
      </c>
      <c r="F197" s="22" t="s">
        <v>285</v>
      </c>
      <c r="G197" s="27" t="s">
        <v>558</v>
      </c>
      <c r="H197" s="22" t="s">
        <v>559</v>
      </c>
      <c r="I197" s="34">
        <v>42889</v>
      </c>
      <c r="J197" s="33">
        <v>0.49305555555555558</v>
      </c>
      <c r="K197" s="22" t="s">
        <v>338</v>
      </c>
      <c r="X197" s="27" t="s">
        <v>560</v>
      </c>
    </row>
    <row r="198" spans="1:27" ht="17" x14ac:dyDescent="0.2">
      <c r="A198" s="64">
        <v>227</v>
      </c>
      <c r="B198" s="63">
        <v>0</v>
      </c>
      <c r="C198" s="63">
        <v>0</v>
      </c>
      <c r="D198" s="63">
        <v>0</v>
      </c>
      <c r="E198" s="63" t="s">
        <v>250</v>
      </c>
      <c r="F198" s="22" t="s">
        <v>285</v>
      </c>
      <c r="G198" s="27" t="s">
        <v>561</v>
      </c>
      <c r="H198" s="22" t="s">
        <v>562</v>
      </c>
      <c r="I198" s="34">
        <v>42889</v>
      </c>
      <c r="J198" s="22" t="s">
        <v>355</v>
      </c>
      <c r="K198" s="22" t="s">
        <v>338</v>
      </c>
      <c r="X198" s="27" t="s">
        <v>553</v>
      </c>
    </row>
    <row r="199" spans="1:27" ht="17" x14ac:dyDescent="0.2">
      <c r="A199" s="64">
        <v>228</v>
      </c>
      <c r="B199" s="63">
        <v>0</v>
      </c>
      <c r="C199" s="63">
        <v>0</v>
      </c>
      <c r="D199" s="63">
        <v>0</v>
      </c>
      <c r="E199" s="63" t="s">
        <v>250</v>
      </c>
      <c r="F199" s="22" t="s">
        <v>285</v>
      </c>
      <c r="G199" s="27" t="s">
        <v>563</v>
      </c>
      <c r="H199" s="22" t="s">
        <v>564</v>
      </c>
      <c r="I199" s="34">
        <v>42889</v>
      </c>
      <c r="J199" s="22" t="s">
        <v>355</v>
      </c>
      <c r="K199" s="22" t="s">
        <v>338</v>
      </c>
      <c r="X199" s="27" t="s">
        <v>553</v>
      </c>
    </row>
    <row r="200" spans="1:27" ht="17" x14ac:dyDescent="0.2">
      <c r="A200" s="64">
        <v>229</v>
      </c>
      <c r="B200" s="63">
        <v>0</v>
      </c>
      <c r="C200" s="63">
        <v>0</v>
      </c>
      <c r="D200" s="63">
        <v>0</v>
      </c>
      <c r="E200" s="63" t="s">
        <v>250</v>
      </c>
      <c r="F200" s="22" t="s">
        <v>285</v>
      </c>
      <c r="G200" s="27" t="s">
        <v>555</v>
      </c>
      <c r="H200" s="22" t="s">
        <v>554</v>
      </c>
      <c r="I200" s="34">
        <v>42889</v>
      </c>
      <c r="J200" s="22" t="s">
        <v>355</v>
      </c>
      <c r="K200" s="22" t="s">
        <v>230</v>
      </c>
      <c r="X200" s="27" t="s">
        <v>553</v>
      </c>
    </row>
    <row r="201" spans="1:27" ht="187" x14ac:dyDescent="0.2">
      <c r="A201" s="40" t="s">
        <v>765</v>
      </c>
      <c r="B201" s="32">
        <v>1</v>
      </c>
      <c r="C201" s="32">
        <v>1</v>
      </c>
      <c r="D201" s="32">
        <v>0</v>
      </c>
      <c r="E201" s="32" t="s">
        <v>250</v>
      </c>
      <c r="F201" s="22" t="s">
        <v>285</v>
      </c>
      <c r="G201" s="27" t="s">
        <v>555</v>
      </c>
      <c r="H201" s="22" t="s">
        <v>554</v>
      </c>
      <c r="I201" s="34">
        <v>42889</v>
      </c>
      <c r="J201" s="22" t="s">
        <v>355</v>
      </c>
      <c r="K201" s="22" t="s">
        <v>565</v>
      </c>
      <c r="X201" s="27" t="s">
        <v>553</v>
      </c>
      <c r="AA201" s="25" t="s">
        <v>830</v>
      </c>
    </row>
    <row r="202" spans="1:27" ht="119" x14ac:dyDescent="0.2">
      <c r="A202" s="40" t="s">
        <v>766</v>
      </c>
      <c r="B202" s="32">
        <v>1</v>
      </c>
      <c r="C202" s="32">
        <v>1</v>
      </c>
      <c r="D202" s="32">
        <v>0</v>
      </c>
      <c r="E202" s="32" t="s">
        <v>250</v>
      </c>
      <c r="F202" s="22" t="s">
        <v>285</v>
      </c>
      <c r="G202" s="27" t="s">
        <v>563</v>
      </c>
      <c r="H202" s="22" t="s">
        <v>564</v>
      </c>
      <c r="I202" s="34">
        <v>42889</v>
      </c>
      <c r="J202" s="22" t="s">
        <v>355</v>
      </c>
      <c r="K202" s="22" t="s">
        <v>566</v>
      </c>
      <c r="X202" s="27" t="s">
        <v>553</v>
      </c>
      <c r="AA202" s="25" t="s">
        <v>843</v>
      </c>
    </row>
    <row r="203" spans="1:27" ht="85" x14ac:dyDescent="0.2">
      <c r="A203" s="40" t="s">
        <v>767</v>
      </c>
      <c r="B203" s="32">
        <v>1</v>
      </c>
      <c r="C203" s="32">
        <v>0</v>
      </c>
      <c r="D203" s="32">
        <v>0</v>
      </c>
      <c r="E203" s="32" t="s">
        <v>250</v>
      </c>
      <c r="F203" s="22" t="s">
        <v>285</v>
      </c>
      <c r="G203" s="27" t="s">
        <v>563</v>
      </c>
      <c r="H203" s="22" t="s">
        <v>564</v>
      </c>
      <c r="I203" s="34">
        <v>42889</v>
      </c>
      <c r="J203" s="22" t="s">
        <v>355</v>
      </c>
      <c r="K203" s="22" t="s">
        <v>566</v>
      </c>
      <c r="X203" s="27" t="s">
        <v>553</v>
      </c>
      <c r="AA203" s="25" t="s">
        <v>846</v>
      </c>
    </row>
    <row r="204" spans="1:27" ht="170" x14ac:dyDescent="0.2">
      <c r="A204" s="45" t="s">
        <v>567</v>
      </c>
      <c r="B204" s="32">
        <v>1</v>
      </c>
      <c r="C204" s="32">
        <v>1</v>
      </c>
      <c r="D204" s="32">
        <v>0</v>
      </c>
      <c r="E204" s="32" t="s">
        <v>250</v>
      </c>
      <c r="F204" s="22" t="s">
        <v>285</v>
      </c>
      <c r="G204" s="27" t="s">
        <v>563</v>
      </c>
      <c r="H204" s="22" t="s">
        <v>564</v>
      </c>
      <c r="I204" s="34">
        <v>42889</v>
      </c>
      <c r="J204" s="22" t="s">
        <v>355</v>
      </c>
      <c r="K204" s="22" t="s">
        <v>566</v>
      </c>
      <c r="X204" s="27" t="s">
        <v>553</v>
      </c>
      <c r="AA204" s="25" t="s">
        <v>828</v>
      </c>
    </row>
    <row r="205" spans="1:27" ht="17" x14ac:dyDescent="0.2">
      <c r="A205" s="40" t="s">
        <v>768</v>
      </c>
      <c r="B205" s="32">
        <v>0</v>
      </c>
      <c r="C205" s="32">
        <v>0</v>
      </c>
      <c r="D205" s="32">
        <v>1</v>
      </c>
      <c r="E205" s="32" t="s">
        <v>250</v>
      </c>
      <c r="F205" s="22" t="s">
        <v>285</v>
      </c>
      <c r="G205" s="27" t="s">
        <v>563</v>
      </c>
      <c r="H205" s="22" t="s">
        <v>564</v>
      </c>
      <c r="I205" s="34">
        <v>42889</v>
      </c>
      <c r="J205" s="22" t="s">
        <v>355</v>
      </c>
      <c r="K205" s="22" t="s">
        <v>261</v>
      </c>
      <c r="X205" s="27" t="s">
        <v>553</v>
      </c>
    </row>
    <row r="206" spans="1:27" ht="34" x14ac:dyDescent="0.2">
      <c r="A206" s="40" t="s">
        <v>769</v>
      </c>
      <c r="B206" s="32">
        <v>0</v>
      </c>
      <c r="C206" s="32">
        <v>0</v>
      </c>
      <c r="D206" s="32">
        <v>1</v>
      </c>
      <c r="E206" s="32" t="s">
        <v>250</v>
      </c>
      <c r="F206" s="22" t="s">
        <v>285</v>
      </c>
      <c r="G206" s="27" t="s">
        <v>555</v>
      </c>
      <c r="H206" s="22" t="s">
        <v>554</v>
      </c>
      <c r="I206" s="34">
        <v>42889</v>
      </c>
      <c r="J206" s="22" t="s">
        <v>355</v>
      </c>
      <c r="K206" s="22" t="s">
        <v>568</v>
      </c>
      <c r="X206" s="27" t="s">
        <v>553</v>
      </c>
      <c r="AA206" s="25" t="s">
        <v>848</v>
      </c>
    </row>
    <row r="207" spans="1:27" ht="204" x14ac:dyDescent="0.2">
      <c r="A207" s="40" t="s">
        <v>770</v>
      </c>
      <c r="B207" s="32">
        <v>1</v>
      </c>
      <c r="C207" s="32">
        <v>1</v>
      </c>
      <c r="D207" s="32">
        <v>0</v>
      </c>
      <c r="E207" s="32" t="s">
        <v>250</v>
      </c>
      <c r="F207" s="22" t="s">
        <v>285</v>
      </c>
      <c r="G207" s="27" t="s">
        <v>555</v>
      </c>
      <c r="H207" s="22" t="s">
        <v>554</v>
      </c>
      <c r="I207" s="34">
        <v>42889</v>
      </c>
      <c r="J207" s="22" t="s">
        <v>355</v>
      </c>
      <c r="K207" s="22" t="s">
        <v>246</v>
      </c>
      <c r="X207" s="27" t="s">
        <v>553</v>
      </c>
      <c r="AA207" s="25" t="s">
        <v>833</v>
      </c>
    </row>
    <row r="208" spans="1:27" ht="68" x14ac:dyDescent="0.2">
      <c r="A208" s="40" t="s">
        <v>771</v>
      </c>
      <c r="B208" s="32">
        <v>1</v>
      </c>
      <c r="C208" s="32">
        <v>1</v>
      </c>
      <c r="D208" s="32">
        <v>0</v>
      </c>
      <c r="E208" s="32" t="s">
        <v>532</v>
      </c>
      <c r="F208" s="22" t="s">
        <v>285</v>
      </c>
      <c r="G208" s="27" t="s">
        <v>534</v>
      </c>
      <c r="H208" s="22" t="s">
        <v>535</v>
      </c>
      <c r="I208" s="34">
        <v>42889</v>
      </c>
      <c r="J208" s="33">
        <v>0.125</v>
      </c>
      <c r="K208" s="22" t="s">
        <v>349</v>
      </c>
      <c r="X208" s="27" t="s">
        <v>569</v>
      </c>
      <c r="AA208" s="25" t="s">
        <v>850</v>
      </c>
    </row>
    <row r="209" spans="1:27" ht="17" x14ac:dyDescent="0.2">
      <c r="A209" s="40" t="s">
        <v>772</v>
      </c>
      <c r="B209" s="32">
        <v>1</v>
      </c>
      <c r="C209" s="32">
        <v>1</v>
      </c>
      <c r="D209" s="32">
        <v>0</v>
      </c>
      <c r="E209" s="32" t="s">
        <v>532</v>
      </c>
      <c r="F209" s="22" t="s">
        <v>285</v>
      </c>
      <c r="G209" s="27" t="s">
        <v>534</v>
      </c>
      <c r="H209" s="22" t="s">
        <v>535</v>
      </c>
      <c r="I209" s="34">
        <v>42889</v>
      </c>
      <c r="J209" s="33">
        <v>0.125</v>
      </c>
      <c r="K209" s="22" t="s">
        <v>349</v>
      </c>
      <c r="X209" s="27" t="s">
        <v>569</v>
      </c>
    </row>
    <row r="210" spans="1:27" ht="17" x14ac:dyDescent="0.2">
      <c r="A210" s="40" t="s">
        <v>773</v>
      </c>
      <c r="B210" s="32">
        <v>1</v>
      </c>
      <c r="C210" s="32">
        <v>1</v>
      </c>
      <c r="D210" s="32">
        <v>0</v>
      </c>
      <c r="E210" s="32" t="s">
        <v>532</v>
      </c>
      <c r="F210" s="22" t="s">
        <v>285</v>
      </c>
      <c r="G210" s="27" t="s">
        <v>534</v>
      </c>
      <c r="H210" s="22" t="s">
        <v>535</v>
      </c>
      <c r="I210" s="34">
        <v>42889</v>
      </c>
      <c r="J210" s="33" t="s">
        <v>305</v>
      </c>
      <c r="K210" s="22" t="s">
        <v>286</v>
      </c>
      <c r="X210" s="27" t="s">
        <v>569</v>
      </c>
      <c r="AA210" s="25" t="s">
        <v>847</v>
      </c>
    </row>
    <row r="211" spans="1:27" ht="34" x14ac:dyDescent="0.2">
      <c r="A211" s="39" t="s">
        <v>774</v>
      </c>
      <c r="B211" s="22">
        <v>0</v>
      </c>
      <c r="C211" s="22">
        <v>0</v>
      </c>
      <c r="D211" s="22">
        <v>1</v>
      </c>
      <c r="E211" s="22" t="s">
        <v>532</v>
      </c>
      <c r="F211" s="22" t="s">
        <v>285</v>
      </c>
      <c r="G211" s="27" t="s">
        <v>534</v>
      </c>
      <c r="H211" s="22" t="s">
        <v>535</v>
      </c>
      <c r="I211" s="34">
        <v>42889</v>
      </c>
      <c r="J211" s="22" t="s">
        <v>305</v>
      </c>
      <c r="K211" s="22" t="s">
        <v>570</v>
      </c>
      <c r="X211" s="27" t="s">
        <v>569</v>
      </c>
    </row>
    <row r="212" spans="1:27" ht="34" x14ac:dyDescent="0.2">
      <c r="A212" s="39" t="s">
        <v>775</v>
      </c>
      <c r="B212" s="22">
        <v>0</v>
      </c>
      <c r="C212" s="22">
        <v>0</v>
      </c>
      <c r="D212" s="22">
        <v>1</v>
      </c>
      <c r="E212" s="22" t="s">
        <v>532</v>
      </c>
      <c r="F212" s="22" t="s">
        <v>285</v>
      </c>
      <c r="G212" s="27" t="s">
        <v>534</v>
      </c>
      <c r="H212" s="22" t="s">
        <v>535</v>
      </c>
      <c r="I212" s="34">
        <v>42889</v>
      </c>
      <c r="J212" s="22" t="s">
        <v>305</v>
      </c>
      <c r="K212" s="22" t="s">
        <v>570</v>
      </c>
      <c r="X212" s="27" t="s">
        <v>569</v>
      </c>
    </row>
    <row r="213" spans="1:27" ht="34" x14ac:dyDescent="0.2">
      <c r="A213" s="39" t="s">
        <v>776</v>
      </c>
      <c r="B213" s="22">
        <v>0</v>
      </c>
      <c r="C213" s="22">
        <v>0</v>
      </c>
      <c r="D213" s="22">
        <v>1</v>
      </c>
      <c r="E213" s="22" t="s">
        <v>532</v>
      </c>
      <c r="F213" s="22" t="s">
        <v>285</v>
      </c>
      <c r="G213" s="27" t="s">
        <v>534</v>
      </c>
      <c r="H213" s="22" t="s">
        <v>535</v>
      </c>
      <c r="I213" s="34">
        <v>42889</v>
      </c>
      <c r="J213" s="22" t="s">
        <v>305</v>
      </c>
      <c r="K213" s="22" t="s">
        <v>570</v>
      </c>
      <c r="X213" s="27" t="s">
        <v>569</v>
      </c>
    </row>
    <row r="214" spans="1:27" ht="34" x14ac:dyDescent="0.2">
      <c r="A214" s="44" t="s">
        <v>571</v>
      </c>
      <c r="B214" s="22">
        <v>0</v>
      </c>
      <c r="C214" s="22">
        <v>0</v>
      </c>
      <c r="D214" s="22">
        <v>1</v>
      </c>
      <c r="E214" s="22" t="s">
        <v>532</v>
      </c>
      <c r="F214" s="22" t="s">
        <v>285</v>
      </c>
      <c r="G214" s="27" t="s">
        <v>534</v>
      </c>
      <c r="H214" s="22" t="s">
        <v>535</v>
      </c>
      <c r="I214" s="34">
        <v>42889</v>
      </c>
      <c r="J214" s="22" t="s">
        <v>305</v>
      </c>
      <c r="K214" s="22" t="s">
        <v>570</v>
      </c>
      <c r="X214" s="27" t="s">
        <v>569</v>
      </c>
    </row>
    <row r="215" spans="1:27" ht="34" x14ac:dyDescent="0.2">
      <c r="A215" s="44" t="s">
        <v>572</v>
      </c>
      <c r="B215" s="22">
        <v>1</v>
      </c>
      <c r="C215" s="22">
        <v>0</v>
      </c>
      <c r="D215" s="22">
        <v>0</v>
      </c>
      <c r="E215" s="22" t="s">
        <v>137</v>
      </c>
      <c r="F215" s="22" t="s">
        <v>285</v>
      </c>
      <c r="G215" s="27" t="s">
        <v>573</v>
      </c>
      <c r="H215" s="27" t="s">
        <v>573</v>
      </c>
      <c r="I215" s="34">
        <v>42889</v>
      </c>
      <c r="K215" s="22" t="s">
        <v>246</v>
      </c>
      <c r="X215" s="27" t="s">
        <v>579</v>
      </c>
    </row>
    <row r="216" spans="1:27" ht="34" x14ac:dyDescent="0.2">
      <c r="A216" s="64">
        <v>230</v>
      </c>
      <c r="B216" s="63">
        <v>0</v>
      </c>
      <c r="C216" s="63">
        <v>0</v>
      </c>
      <c r="D216" s="63">
        <v>0</v>
      </c>
      <c r="E216" s="63" t="s">
        <v>574</v>
      </c>
      <c r="F216" s="22" t="s">
        <v>285</v>
      </c>
      <c r="G216" s="27" t="s">
        <v>575</v>
      </c>
      <c r="H216" s="22" t="s">
        <v>576</v>
      </c>
      <c r="I216" s="34">
        <v>42889</v>
      </c>
      <c r="J216" s="22" t="s">
        <v>305</v>
      </c>
      <c r="K216" s="22" t="s">
        <v>134</v>
      </c>
      <c r="X216" s="27" t="s">
        <v>579</v>
      </c>
    </row>
    <row r="217" spans="1:27" ht="34" x14ac:dyDescent="0.2">
      <c r="A217" s="64">
        <v>231</v>
      </c>
      <c r="B217" s="63">
        <v>0</v>
      </c>
      <c r="C217" s="63">
        <v>0</v>
      </c>
      <c r="D217" s="63">
        <v>0</v>
      </c>
      <c r="E217" s="63" t="s">
        <v>574</v>
      </c>
      <c r="F217" s="22" t="s">
        <v>285</v>
      </c>
      <c r="G217" s="27" t="s">
        <v>577</v>
      </c>
      <c r="H217" s="22" t="s">
        <v>578</v>
      </c>
      <c r="I217" s="34">
        <v>42889</v>
      </c>
      <c r="J217" s="22" t="s">
        <v>305</v>
      </c>
      <c r="K217" s="22" t="s">
        <v>46</v>
      </c>
      <c r="X217" s="27" t="s">
        <v>579</v>
      </c>
    </row>
    <row r="218" spans="1:27" ht="34" x14ac:dyDescent="0.2">
      <c r="A218" s="64">
        <v>232</v>
      </c>
      <c r="B218" s="63">
        <v>0</v>
      </c>
      <c r="C218" s="63">
        <v>0</v>
      </c>
      <c r="D218" s="63">
        <v>0</v>
      </c>
      <c r="E218" s="63" t="s">
        <v>574</v>
      </c>
      <c r="F218" s="22" t="s">
        <v>285</v>
      </c>
      <c r="G218" s="27" t="s">
        <v>580</v>
      </c>
      <c r="H218" s="22" t="s">
        <v>581</v>
      </c>
      <c r="I218" s="34">
        <v>42889</v>
      </c>
      <c r="J218" s="22" t="s">
        <v>305</v>
      </c>
      <c r="K218" s="22" t="s">
        <v>46</v>
      </c>
      <c r="X218" s="27" t="s">
        <v>579</v>
      </c>
    </row>
    <row r="219" spans="1:27" ht="34" x14ac:dyDescent="0.2">
      <c r="A219" s="64">
        <v>233</v>
      </c>
      <c r="B219" s="63">
        <v>0</v>
      </c>
      <c r="C219" s="63">
        <v>0</v>
      </c>
      <c r="D219" s="63">
        <v>0</v>
      </c>
      <c r="E219" s="63" t="s">
        <v>574</v>
      </c>
      <c r="F219" s="22" t="s">
        <v>285</v>
      </c>
      <c r="G219" s="27" t="s">
        <v>582</v>
      </c>
      <c r="H219" s="22" t="s">
        <v>583</v>
      </c>
      <c r="I219" s="34">
        <v>42889</v>
      </c>
      <c r="J219" s="22" t="s">
        <v>305</v>
      </c>
      <c r="K219" s="22" t="s">
        <v>46</v>
      </c>
      <c r="X219" s="27" t="s">
        <v>579</v>
      </c>
    </row>
    <row r="220" spans="1:27" ht="34" x14ac:dyDescent="0.2">
      <c r="A220" s="64">
        <v>234</v>
      </c>
      <c r="B220" s="63">
        <v>0</v>
      </c>
      <c r="C220" s="63">
        <v>0</v>
      </c>
      <c r="D220" s="63">
        <v>0</v>
      </c>
      <c r="E220" s="63" t="s">
        <v>574</v>
      </c>
      <c r="F220" s="22" t="s">
        <v>285</v>
      </c>
      <c r="G220" s="27" t="s">
        <v>580</v>
      </c>
      <c r="H220" s="22" t="s">
        <v>584</v>
      </c>
      <c r="I220" s="34">
        <v>42889</v>
      </c>
      <c r="J220" s="22" t="s">
        <v>305</v>
      </c>
      <c r="K220" s="22" t="s">
        <v>586</v>
      </c>
      <c r="X220" s="27" t="s">
        <v>579</v>
      </c>
    </row>
    <row r="221" spans="1:27" ht="34" x14ac:dyDescent="0.2">
      <c r="A221" s="64">
        <v>235</v>
      </c>
      <c r="B221" s="63">
        <v>0</v>
      </c>
      <c r="C221" s="63">
        <v>0</v>
      </c>
      <c r="D221" s="63">
        <v>0</v>
      </c>
      <c r="E221" s="63" t="s">
        <v>574</v>
      </c>
      <c r="F221" s="22" t="s">
        <v>285</v>
      </c>
      <c r="G221" s="27" t="s">
        <v>580</v>
      </c>
      <c r="H221" s="22" t="s">
        <v>585</v>
      </c>
      <c r="I221" s="34">
        <v>42889</v>
      </c>
      <c r="J221" s="22" t="s">
        <v>305</v>
      </c>
      <c r="K221" s="22" t="s">
        <v>46</v>
      </c>
      <c r="X221" s="27" t="s">
        <v>579</v>
      </c>
    </row>
    <row r="222" spans="1:27" ht="34" x14ac:dyDescent="0.2">
      <c r="A222" s="64">
        <v>236</v>
      </c>
      <c r="B222" s="63">
        <v>0</v>
      </c>
      <c r="C222" s="63">
        <v>0</v>
      </c>
      <c r="D222" s="63">
        <v>0</v>
      </c>
      <c r="E222" s="63" t="s">
        <v>574</v>
      </c>
      <c r="F222" s="22" t="s">
        <v>285</v>
      </c>
      <c r="G222" s="27" t="s">
        <v>587</v>
      </c>
      <c r="H222" s="22" t="s">
        <v>588</v>
      </c>
      <c r="I222" s="34">
        <v>42889</v>
      </c>
      <c r="J222" s="22" t="s">
        <v>305</v>
      </c>
      <c r="K222" s="22" t="s">
        <v>46</v>
      </c>
      <c r="X222" s="27" t="s">
        <v>579</v>
      </c>
    </row>
    <row r="223" spans="1:27" ht="34" x14ac:dyDescent="0.2">
      <c r="A223" s="64">
        <v>237</v>
      </c>
      <c r="B223" s="63">
        <v>0</v>
      </c>
      <c r="C223" s="63">
        <v>0</v>
      </c>
      <c r="D223" s="63">
        <v>0</v>
      </c>
      <c r="E223" s="63" t="s">
        <v>574</v>
      </c>
      <c r="F223" s="22" t="s">
        <v>285</v>
      </c>
      <c r="G223" s="27" t="s">
        <v>587</v>
      </c>
      <c r="H223" s="22" t="s">
        <v>589</v>
      </c>
      <c r="I223" s="34">
        <v>42889</v>
      </c>
      <c r="J223" s="22" t="s">
        <v>305</v>
      </c>
      <c r="K223" s="22" t="s">
        <v>261</v>
      </c>
      <c r="X223" s="27" t="s">
        <v>579</v>
      </c>
    </row>
    <row r="224" spans="1:27" ht="68" x14ac:dyDescent="0.2">
      <c r="A224" s="40" t="s">
        <v>777</v>
      </c>
      <c r="B224" s="32">
        <v>0</v>
      </c>
      <c r="C224" s="32">
        <v>1</v>
      </c>
      <c r="D224" s="32">
        <v>0</v>
      </c>
      <c r="E224" s="32" t="s">
        <v>574</v>
      </c>
      <c r="F224" s="22" t="s">
        <v>285</v>
      </c>
      <c r="G224" s="27" t="s">
        <v>580</v>
      </c>
      <c r="H224" s="22" t="s">
        <v>584</v>
      </c>
      <c r="I224" s="34">
        <v>42889</v>
      </c>
      <c r="J224" s="22" t="s">
        <v>305</v>
      </c>
      <c r="K224" s="22" t="s">
        <v>590</v>
      </c>
      <c r="X224" s="27" t="s">
        <v>579</v>
      </c>
      <c r="AA224" s="25" t="s">
        <v>857</v>
      </c>
    </row>
    <row r="225" spans="1:27" ht="68" x14ac:dyDescent="0.2">
      <c r="A225" s="40" t="s">
        <v>778</v>
      </c>
      <c r="B225" s="32">
        <v>1</v>
      </c>
      <c r="C225" s="32">
        <v>0</v>
      </c>
      <c r="D225" s="32">
        <v>0</v>
      </c>
      <c r="E225" s="32" t="s">
        <v>574</v>
      </c>
      <c r="F225" s="22" t="s">
        <v>285</v>
      </c>
      <c r="G225" s="27" t="s">
        <v>580</v>
      </c>
      <c r="H225" s="22" t="s">
        <v>578</v>
      </c>
      <c r="I225" s="34">
        <v>42889</v>
      </c>
      <c r="J225" s="22" t="s">
        <v>305</v>
      </c>
      <c r="K225" s="22" t="s">
        <v>590</v>
      </c>
      <c r="X225" s="27" t="s">
        <v>579</v>
      </c>
      <c r="AA225" s="25" t="s">
        <v>857</v>
      </c>
    </row>
    <row r="226" spans="1:27" ht="68" x14ac:dyDescent="0.2">
      <c r="A226" s="40" t="s">
        <v>779</v>
      </c>
      <c r="B226" s="32">
        <v>1</v>
      </c>
      <c r="C226" s="32">
        <v>0</v>
      </c>
      <c r="D226" s="32">
        <v>0</v>
      </c>
      <c r="E226" s="32" t="s">
        <v>574</v>
      </c>
      <c r="F226" s="22" t="s">
        <v>285</v>
      </c>
      <c r="G226" s="27" t="s">
        <v>575</v>
      </c>
      <c r="H226" s="22" t="s">
        <v>576</v>
      </c>
      <c r="I226" s="34">
        <v>42889</v>
      </c>
      <c r="J226" s="22" t="s">
        <v>305</v>
      </c>
      <c r="K226" s="22" t="s">
        <v>590</v>
      </c>
      <c r="X226" s="27" t="s">
        <v>579</v>
      </c>
      <c r="AA226" s="25" t="s">
        <v>857</v>
      </c>
    </row>
    <row r="227" spans="1:27" ht="34" x14ac:dyDescent="0.2">
      <c r="A227" s="39" t="s">
        <v>780</v>
      </c>
      <c r="B227" s="22">
        <v>0</v>
      </c>
      <c r="C227" s="22">
        <v>0</v>
      </c>
      <c r="D227" s="22">
        <v>1</v>
      </c>
      <c r="E227" s="22" t="s">
        <v>574</v>
      </c>
      <c r="F227" s="22" t="s">
        <v>285</v>
      </c>
      <c r="G227" s="27" t="s">
        <v>575</v>
      </c>
      <c r="H227" s="22" t="s">
        <v>576</v>
      </c>
      <c r="I227" s="34">
        <v>42889</v>
      </c>
      <c r="J227" s="22" t="s">
        <v>305</v>
      </c>
      <c r="K227" s="22" t="s">
        <v>590</v>
      </c>
      <c r="X227" s="27" t="s">
        <v>579</v>
      </c>
    </row>
    <row r="228" spans="1:27" ht="34" x14ac:dyDescent="0.2">
      <c r="A228" s="39" t="s">
        <v>781</v>
      </c>
      <c r="B228" s="22">
        <v>0</v>
      </c>
      <c r="C228" s="22">
        <v>0</v>
      </c>
      <c r="D228" s="22">
        <v>1</v>
      </c>
      <c r="E228" s="22" t="s">
        <v>574</v>
      </c>
      <c r="F228" s="22" t="s">
        <v>285</v>
      </c>
      <c r="G228" s="27" t="s">
        <v>587</v>
      </c>
      <c r="H228" s="22" t="s">
        <v>588</v>
      </c>
      <c r="I228" s="34">
        <v>42889</v>
      </c>
      <c r="J228" s="22" t="s">
        <v>305</v>
      </c>
      <c r="K228" s="22" t="s">
        <v>590</v>
      </c>
      <c r="X228" s="27" t="s">
        <v>579</v>
      </c>
    </row>
    <row r="229" spans="1:27" ht="34" x14ac:dyDescent="0.2">
      <c r="A229" s="39" t="s">
        <v>782</v>
      </c>
      <c r="B229" s="22">
        <v>0</v>
      </c>
      <c r="C229" s="22">
        <v>0</v>
      </c>
      <c r="D229" s="22">
        <v>1</v>
      </c>
      <c r="E229" s="22" t="s">
        <v>574</v>
      </c>
      <c r="F229" s="22" t="s">
        <v>285</v>
      </c>
      <c r="G229" s="27" t="s">
        <v>582</v>
      </c>
      <c r="H229" s="22" t="s">
        <v>583</v>
      </c>
      <c r="I229" s="34">
        <v>42889</v>
      </c>
      <c r="J229" s="22" t="s">
        <v>305</v>
      </c>
      <c r="K229" s="22" t="s">
        <v>590</v>
      </c>
      <c r="X229" s="27" t="s">
        <v>579</v>
      </c>
    </row>
    <row r="230" spans="1:27" ht="238" x14ac:dyDescent="0.2">
      <c r="A230" s="40" t="s">
        <v>783</v>
      </c>
      <c r="B230" s="32">
        <v>1</v>
      </c>
      <c r="C230" s="32">
        <v>1</v>
      </c>
      <c r="D230" s="32">
        <v>0</v>
      </c>
      <c r="E230" s="32" t="s">
        <v>250</v>
      </c>
      <c r="F230" s="22" t="s">
        <v>285</v>
      </c>
      <c r="G230" s="27" t="s">
        <v>558</v>
      </c>
      <c r="H230" s="22" t="s">
        <v>559</v>
      </c>
      <c r="I230" s="34">
        <v>42889</v>
      </c>
      <c r="J230" s="22" t="s">
        <v>355</v>
      </c>
      <c r="K230" s="22" t="s">
        <v>246</v>
      </c>
      <c r="X230" s="27" t="s">
        <v>553</v>
      </c>
      <c r="AA230" s="25" t="s">
        <v>827</v>
      </c>
    </row>
    <row r="231" spans="1:27" ht="17" x14ac:dyDescent="0.2">
      <c r="A231" s="40" t="s">
        <v>783</v>
      </c>
      <c r="B231" s="32">
        <v>0</v>
      </c>
      <c r="C231" s="32">
        <v>0</v>
      </c>
      <c r="D231" s="32">
        <v>0</v>
      </c>
      <c r="E231" s="32" t="s">
        <v>250</v>
      </c>
      <c r="F231" s="22" t="s">
        <v>285</v>
      </c>
      <c r="G231" s="27" t="s">
        <v>558</v>
      </c>
      <c r="H231" s="22" t="s">
        <v>559</v>
      </c>
      <c r="I231" s="34">
        <v>42889</v>
      </c>
      <c r="K231" s="22" t="s">
        <v>338</v>
      </c>
      <c r="X231" s="27" t="s">
        <v>553</v>
      </c>
    </row>
    <row r="232" spans="1:27" ht="187" x14ac:dyDescent="0.2">
      <c r="A232" s="40" t="s">
        <v>784</v>
      </c>
      <c r="B232" s="32">
        <v>1</v>
      </c>
      <c r="C232" s="32">
        <v>1</v>
      </c>
      <c r="D232" s="32">
        <v>0</v>
      </c>
      <c r="E232" s="32" t="s">
        <v>250</v>
      </c>
      <c r="F232" s="22" t="s">
        <v>285</v>
      </c>
      <c r="G232" s="27" t="s">
        <v>558</v>
      </c>
      <c r="H232" s="22" t="s">
        <v>559</v>
      </c>
      <c r="I232" s="34">
        <v>42889</v>
      </c>
      <c r="J232" s="22" t="s">
        <v>597</v>
      </c>
      <c r="K232" s="22" t="s">
        <v>338</v>
      </c>
      <c r="X232" s="27" t="s">
        <v>553</v>
      </c>
      <c r="AA232" s="25" t="s">
        <v>685</v>
      </c>
    </row>
    <row r="233" spans="1:27" ht="170" x14ac:dyDescent="0.2">
      <c r="A233" s="45" t="s">
        <v>598</v>
      </c>
      <c r="B233" s="32">
        <v>1</v>
      </c>
      <c r="C233" s="32">
        <v>1</v>
      </c>
      <c r="D233" s="32">
        <v>0</v>
      </c>
      <c r="E233" s="32" t="s">
        <v>250</v>
      </c>
      <c r="F233" s="22" t="s">
        <v>285</v>
      </c>
      <c r="G233" s="27" t="s">
        <v>561</v>
      </c>
      <c r="H233" s="22" t="s">
        <v>562</v>
      </c>
      <c r="I233" s="34">
        <v>42889</v>
      </c>
      <c r="J233" s="22" t="s">
        <v>596</v>
      </c>
      <c r="X233" s="27" t="s">
        <v>553</v>
      </c>
      <c r="AA233" s="25" t="s">
        <v>684</v>
      </c>
    </row>
    <row r="234" spans="1:27" ht="187" x14ac:dyDescent="0.2">
      <c r="A234" s="40" t="s">
        <v>785</v>
      </c>
      <c r="B234" s="32">
        <v>1</v>
      </c>
      <c r="C234" s="32">
        <v>1</v>
      </c>
      <c r="D234" s="32">
        <v>0</v>
      </c>
      <c r="E234" s="32" t="s">
        <v>250</v>
      </c>
      <c r="F234" s="22" t="s">
        <v>285</v>
      </c>
      <c r="G234" s="27" t="s">
        <v>555</v>
      </c>
      <c r="H234" s="22" t="s">
        <v>554</v>
      </c>
      <c r="I234" s="34">
        <v>42889</v>
      </c>
      <c r="J234" s="22" t="s">
        <v>599</v>
      </c>
      <c r="X234" s="27" t="s">
        <v>553</v>
      </c>
      <c r="AA234" s="25" t="s">
        <v>683</v>
      </c>
    </row>
    <row r="235" spans="1:27" ht="34" x14ac:dyDescent="0.2">
      <c r="A235" s="64">
        <v>239</v>
      </c>
      <c r="B235" s="63">
        <v>0</v>
      </c>
      <c r="C235" s="63">
        <v>0</v>
      </c>
      <c r="D235" s="63">
        <v>0</v>
      </c>
      <c r="E235" s="63" t="s">
        <v>282</v>
      </c>
      <c r="F235" s="22" t="s">
        <v>285</v>
      </c>
      <c r="G235" s="27" t="s">
        <v>609</v>
      </c>
      <c r="H235" s="22" t="s">
        <v>610</v>
      </c>
      <c r="I235" s="34">
        <v>42919</v>
      </c>
      <c r="J235" s="22" t="s">
        <v>355</v>
      </c>
      <c r="K235" s="22" t="s">
        <v>230</v>
      </c>
      <c r="X235" s="27" t="s">
        <v>611</v>
      </c>
    </row>
    <row r="236" spans="1:27" ht="34" x14ac:dyDescent="0.2">
      <c r="A236" s="64">
        <v>240</v>
      </c>
      <c r="B236" s="63">
        <v>0</v>
      </c>
      <c r="C236" s="63">
        <v>0</v>
      </c>
      <c r="D236" s="63">
        <v>0</v>
      </c>
      <c r="E236" s="63" t="s">
        <v>282</v>
      </c>
      <c r="F236" s="22" t="s">
        <v>285</v>
      </c>
      <c r="G236" s="27" t="s">
        <v>612</v>
      </c>
      <c r="H236" s="22" t="s">
        <v>613</v>
      </c>
      <c r="I236" s="34">
        <v>42919</v>
      </c>
      <c r="J236" s="22" t="s">
        <v>355</v>
      </c>
      <c r="K236" s="22" t="s">
        <v>230</v>
      </c>
      <c r="X236" s="27" t="s">
        <v>611</v>
      </c>
    </row>
    <row r="237" spans="1:27" ht="34" x14ac:dyDescent="0.2">
      <c r="A237" s="64">
        <v>241</v>
      </c>
      <c r="B237" s="63">
        <v>0</v>
      </c>
      <c r="C237" s="63">
        <v>0</v>
      </c>
      <c r="D237" s="63">
        <v>0</v>
      </c>
      <c r="E237" s="63" t="s">
        <v>282</v>
      </c>
      <c r="F237" s="22" t="s">
        <v>285</v>
      </c>
      <c r="G237" s="27" t="s">
        <v>614</v>
      </c>
      <c r="H237" s="22" t="s">
        <v>615</v>
      </c>
      <c r="I237" s="34">
        <v>42919</v>
      </c>
      <c r="J237" s="22" t="s">
        <v>355</v>
      </c>
      <c r="K237" s="22" t="s">
        <v>230</v>
      </c>
      <c r="X237" s="27" t="s">
        <v>611</v>
      </c>
    </row>
    <row r="238" spans="1:27" ht="372" x14ac:dyDescent="0.2">
      <c r="A238" s="40" t="s">
        <v>786</v>
      </c>
      <c r="B238" s="32">
        <v>1</v>
      </c>
      <c r="C238" s="32">
        <v>1</v>
      </c>
      <c r="D238" s="32">
        <v>0</v>
      </c>
      <c r="E238" s="32" t="s">
        <v>282</v>
      </c>
      <c r="F238" s="22" t="s">
        <v>285</v>
      </c>
      <c r="G238" s="27" t="s">
        <v>609</v>
      </c>
      <c r="H238" s="22" t="s">
        <v>610</v>
      </c>
      <c r="I238" s="34">
        <v>42919</v>
      </c>
      <c r="J238" s="22" t="s">
        <v>355</v>
      </c>
      <c r="K238" s="22" t="s">
        <v>356</v>
      </c>
      <c r="X238" s="27" t="s">
        <v>611</v>
      </c>
      <c r="AA238" s="25" t="s">
        <v>682</v>
      </c>
    </row>
    <row r="239" spans="1:27" ht="34" x14ac:dyDescent="0.2">
      <c r="A239" s="40" t="s">
        <v>787</v>
      </c>
      <c r="B239" s="32">
        <v>1</v>
      </c>
      <c r="C239" s="32">
        <v>1</v>
      </c>
      <c r="D239" s="32">
        <v>0</v>
      </c>
      <c r="E239" s="32" t="s">
        <v>282</v>
      </c>
      <c r="F239" s="22" t="s">
        <v>285</v>
      </c>
      <c r="G239" s="27" t="s">
        <v>612</v>
      </c>
      <c r="H239" s="22" t="s">
        <v>613</v>
      </c>
      <c r="I239" s="34">
        <v>42919</v>
      </c>
      <c r="J239" s="22" t="s">
        <v>355</v>
      </c>
      <c r="K239" s="22" t="s">
        <v>356</v>
      </c>
      <c r="X239" s="27" t="s">
        <v>611</v>
      </c>
    </row>
    <row r="240" spans="1:27" ht="17" x14ac:dyDescent="0.2">
      <c r="A240" s="64">
        <v>242</v>
      </c>
      <c r="B240" s="63">
        <v>0</v>
      </c>
      <c r="C240" s="63">
        <v>0</v>
      </c>
      <c r="D240" s="63">
        <v>0</v>
      </c>
      <c r="E240" s="63" t="s">
        <v>272</v>
      </c>
      <c r="F240" s="22" t="s">
        <v>285</v>
      </c>
      <c r="G240" s="27" t="s">
        <v>508</v>
      </c>
      <c r="H240" s="22" t="s">
        <v>509</v>
      </c>
      <c r="I240" s="34">
        <v>42919</v>
      </c>
      <c r="J240" s="22" t="s">
        <v>355</v>
      </c>
      <c r="K240" s="22" t="s">
        <v>616</v>
      </c>
      <c r="X240" s="27" t="s">
        <v>617</v>
      </c>
    </row>
    <row r="241" spans="1:27" ht="17" x14ac:dyDescent="0.2">
      <c r="A241" s="64">
        <v>243</v>
      </c>
      <c r="B241" s="63">
        <v>0</v>
      </c>
      <c r="C241" s="63">
        <v>0</v>
      </c>
      <c r="D241" s="63">
        <v>0</v>
      </c>
      <c r="E241" s="63" t="s">
        <v>272</v>
      </c>
      <c r="F241" s="22" t="s">
        <v>285</v>
      </c>
      <c r="G241" s="62" t="s">
        <v>508</v>
      </c>
      <c r="H241" s="35" t="s">
        <v>509</v>
      </c>
      <c r="I241" s="34">
        <v>42919</v>
      </c>
      <c r="J241" s="22" t="s">
        <v>355</v>
      </c>
      <c r="K241" s="22" t="s">
        <v>616</v>
      </c>
      <c r="X241" s="27" t="s">
        <v>617</v>
      </c>
    </row>
    <row r="242" spans="1:27" ht="34" x14ac:dyDescent="0.2">
      <c r="A242" s="39" t="s">
        <v>788</v>
      </c>
      <c r="B242" s="22">
        <v>1</v>
      </c>
      <c r="C242" s="22">
        <v>1</v>
      </c>
      <c r="D242" s="22">
        <v>0</v>
      </c>
      <c r="E242" s="22" t="s">
        <v>272</v>
      </c>
      <c r="F242" s="22" t="s">
        <v>285</v>
      </c>
      <c r="G242" s="27" t="s">
        <v>508</v>
      </c>
      <c r="H242" s="22" t="s">
        <v>509</v>
      </c>
      <c r="I242" s="34">
        <v>42919</v>
      </c>
      <c r="J242" s="22" t="s">
        <v>355</v>
      </c>
      <c r="K242" s="22" t="s">
        <v>618</v>
      </c>
      <c r="X242" s="27" t="s">
        <v>617</v>
      </c>
    </row>
    <row r="243" spans="1:27" ht="34" x14ac:dyDescent="0.2">
      <c r="A243" s="39" t="s">
        <v>789</v>
      </c>
      <c r="B243" s="22">
        <v>1</v>
      </c>
      <c r="C243" s="22">
        <v>1</v>
      </c>
      <c r="D243" s="22">
        <v>0</v>
      </c>
      <c r="E243" s="22" t="s">
        <v>272</v>
      </c>
      <c r="F243" s="22" t="s">
        <v>285</v>
      </c>
      <c r="G243" s="27" t="s">
        <v>508</v>
      </c>
      <c r="H243" s="22" t="s">
        <v>509</v>
      </c>
      <c r="I243" s="34">
        <v>42919</v>
      </c>
      <c r="J243" s="22" t="s">
        <v>355</v>
      </c>
      <c r="K243" s="22" t="s">
        <v>618</v>
      </c>
      <c r="X243" s="27" t="s">
        <v>617</v>
      </c>
    </row>
    <row r="244" spans="1:27" ht="34" x14ac:dyDescent="0.2">
      <c r="A244" s="39" t="s">
        <v>790</v>
      </c>
      <c r="B244" s="22">
        <v>0</v>
      </c>
      <c r="C244" s="22">
        <v>0</v>
      </c>
      <c r="D244" s="22">
        <v>1</v>
      </c>
      <c r="E244" s="22" t="s">
        <v>272</v>
      </c>
      <c r="F244" s="22" t="s">
        <v>285</v>
      </c>
      <c r="G244" s="27" t="s">
        <v>508</v>
      </c>
      <c r="H244" s="22" t="s">
        <v>509</v>
      </c>
      <c r="I244" s="34">
        <v>42919</v>
      </c>
      <c r="J244" s="22" t="s">
        <v>355</v>
      </c>
      <c r="K244" s="22" t="s">
        <v>618</v>
      </c>
      <c r="X244" s="27" t="s">
        <v>617</v>
      </c>
    </row>
    <row r="245" spans="1:27" ht="34" x14ac:dyDescent="0.2">
      <c r="A245" s="64">
        <v>244</v>
      </c>
      <c r="B245" s="63">
        <v>0</v>
      </c>
      <c r="C245" s="63">
        <v>0</v>
      </c>
      <c r="D245" s="63">
        <v>0</v>
      </c>
      <c r="E245" s="63" t="s">
        <v>272</v>
      </c>
      <c r="F245" s="22" t="s">
        <v>285</v>
      </c>
      <c r="G245" s="27" t="s">
        <v>619</v>
      </c>
      <c r="H245" s="22" t="s">
        <v>620</v>
      </c>
      <c r="I245" s="34">
        <v>42919</v>
      </c>
      <c r="J245" s="22" t="s">
        <v>355</v>
      </c>
      <c r="K245" s="22" t="s">
        <v>261</v>
      </c>
      <c r="X245" s="27" t="s">
        <v>621</v>
      </c>
    </row>
    <row r="246" spans="1:27" ht="34" x14ac:dyDescent="0.2">
      <c r="A246" s="64">
        <v>245</v>
      </c>
      <c r="B246" s="63">
        <v>0</v>
      </c>
      <c r="C246" s="63">
        <v>0</v>
      </c>
      <c r="D246" s="63">
        <v>0</v>
      </c>
      <c r="E246" s="63" t="s">
        <v>272</v>
      </c>
      <c r="F246" s="22" t="s">
        <v>285</v>
      </c>
      <c r="G246" s="27" t="s">
        <v>622</v>
      </c>
      <c r="H246" s="22" t="s">
        <v>623</v>
      </c>
      <c r="I246" s="34">
        <v>42919</v>
      </c>
      <c r="J246" s="22" t="s">
        <v>355</v>
      </c>
      <c r="K246" s="22" t="s">
        <v>261</v>
      </c>
      <c r="X246" s="27" t="s">
        <v>621</v>
      </c>
    </row>
    <row r="247" spans="1:27" ht="34" x14ac:dyDescent="0.2">
      <c r="A247" s="64">
        <v>246</v>
      </c>
      <c r="B247" s="63">
        <v>0</v>
      </c>
      <c r="C247" s="63">
        <v>0</v>
      </c>
      <c r="D247" s="63">
        <v>0</v>
      </c>
      <c r="E247" s="63" t="s">
        <v>272</v>
      </c>
      <c r="F247" s="22" t="s">
        <v>285</v>
      </c>
      <c r="G247" s="27" t="s">
        <v>624</v>
      </c>
      <c r="H247" s="22" t="s">
        <v>623</v>
      </c>
      <c r="I247" s="34">
        <v>42919</v>
      </c>
      <c r="J247" s="22" t="s">
        <v>355</v>
      </c>
      <c r="K247" s="22" t="s">
        <v>261</v>
      </c>
      <c r="X247" s="27" t="s">
        <v>621</v>
      </c>
    </row>
    <row r="248" spans="1:27" ht="34" x14ac:dyDescent="0.2">
      <c r="A248" s="64">
        <v>247</v>
      </c>
      <c r="B248" s="63">
        <v>0</v>
      </c>
      <c r="C248" s="63">
        <v>0</v>
      </c>
      <c r="D248" s="63">
        <v>0</v>
      </c>
      <c r="E248" s="63" t="s">
        <v>272</v>
      </c>
      <c r="F248" s="22" t="s">
        <v>285</v>
      </c>
      <c r="G248" s="22" t="s">
        <v>517</v>
      </c>
      <c r="H248" s="22" t="s">
        <v>518</v>
      </c>
      <c r="I248" s="34">
        <v>42919</v>
      </c>
      <c r="J248" s="22" t="s">
        <v>355</v>
      </c>
      <c r="K248" s="22" t="s">
        <v>46</v>
      </c>
      <c r="X248" s="27" t="s">
        <v>625</v>
      </c>
    </row>
    <row r="249" spans="1:27" ht="68" x14ac:dyDescent="0.2">
      <c r="A249" s="40" t="s">
        <v>791</v>
      </c>
      <c r="B249" s="32">
        <v>1</v>
      </c>
      <c r="C249" s="32">
        <v>1</v>
      </c>
      <c r="D249" s="32">
        <v>0</v>
      </c>
      <c r="E249" s="32" t="s">
        <v>272</v>
      </c>
      <c r="F249" s="22" t="s">
        <v>285</v>
      </c>
      <c r="G249" s="27" t="s">
        <v>624</v>
      </c>
      <c r="H249" s="22" t="s">
        <v>623</v>
      </c>
      <c r="I249" s="34">
        <v>42919</v>
      </c>
      <c r="J249" s="22" t="s">
        <v>355</v>
      </c>
      <c r="K249" s="22" t="s">
        <v>261</v>
      </c>
      <c r="X249" s="27" t="s">
        <v>621</v>
      </c>
      <c r="AA249" s="25" t="s">
        <v>857</v>
      </c>
    </row>
    <row r="250" spans="1:27" ht="34" x14ac:dyDescent="0.2">
      <c r="A250" s="39" t="s">
        <v>792</v>
      </c>
      <c r="B250" s="22">
        <v>1</v>
      </c>
      <c r="C250" s="22">
        <v>1</v>
      </c>
      <c r="D250" s="22">
        <v>0</v>
      </c>
      <c r="E250" s="22" t="s">
        <v>272</v>
      </c>
      <c r="F250" s="22" t="s">
        <v>285</v>
      </c>
      <c r="G250" s="22" t="s">
        <v>517</v>
      </c>
      <c r="H250" s="22" t="s">
        <v>518</v>
      </c>
      <c r="I250" s="34">
        <v>42919</v>
      </c>
      <c r="J250" s="22" t="s">
        <v>355</v>
      </c>
      <c r="K250" s="22" t="s">
        <v>286</v>
      </c>
      <c r="X250" s="27" t="s">
        <v>625</v>
      </c>
    </row>
    <row r="251" spans="1:27" ht="238" x14ac:dyDescent="0.2">
      <c r="A251" s="40" t="s">
        <v>793</v>
      </c>
      <c r="B251" s="32">
        <v>1</v>
      </c>
      <c r="C251" s="32">
        <v>1</v>
      </c>
      <c r="D251" s="32">
        <v>0</v>
      </c>
      <c r="E251" s="32" t="s">
        <v>392</v>
      </c>
      <c r="F251" s="22" t="s">
        <v>285</v>
      </c>
      <c r="G251" s="22" t="s">
        <v>517</v>
      </c>
      <c r="H251" s="22" t="s">
        <v>518</v>
      </c>
      <c r="I251" s="34">
        <v>42919</v>
      </c>
      <c r="J251" s="22" t="s">
        <v>355</v>
      </c>
      <c r="K251" s="22" t="s">
        <v>626</v>
      </c>
      <c r="X251" s="27" t="s">
        <v>625</v>
      </c>
      <c r="AA251" s="25" t="s">
        <v>855</v>
      </c>
    </row>
    <row r="252" spans="1:27" ht="34" x14ac:dyDescent="0.2">
      <c r="A252" s="44" t="s">
        <v>627</v>
      </c>
      <c r="B252" s="22">
        <v>1</v>
      </c>
      <c r="C252" s="22">
        <v>1</v>
      </c>
      <c r="D252" s="22">
        <v>0</v>
      </c>
      <c r="E252" s="22" t="s">
        <v>392</v>
      </c>
      <c r="F252" s="22" t="s">
        <v>285</v>
      </c>
      <c r="G252" s="22" t="s">
        <v>517</v>
      </c>
      <c r="H252" s="22" t="s">
        <v>518</v>
      </c>
      <c r="I252" s="34">
        <v>42919</v>
      </c>
      <c r="J252" s="22" t="s">
        <v>355</v>
      </c>
      <c r="K252" s="22" t="s">
        <v>626</v>
      </c>
      <c r="X252" s="27" t="s">
        <v>625</v>
      </c>
    </row>
    <row r="253" spans="1:27" ht="34" x14ac:dyDescent="0.2">
      <c r="A253" s="39" t="s">
        <v>794</v>
      </c>
      <c r="B253" s="22">
        <v>0</v>
      </c>
      <c r="C253" s="22">
        <v>0</v>
      </c>
      <c r="D253" s="22">
        <v>1</v>
      </c>
      <c r="E253" s="22" t="s">
        <v>392</v>
      </c>
      <c r="F253" s="22" t="s">
        <v>285</v>
      </c>
      <c r="G253" s="22" t="s">
        <v>517</v>
      </c>
      <c r="H253" s="22" t="s">
        <v>518</v>
      </c>
      <c r="I253" s="34">
        <v>42919</v>
      </c>
      <c r="J253" s="22" t="s">
        <v>355</v>
      </c>
      <c r="K253" s="22" t="s">
        <v>626</v>
      </c>
      <c r="X253" s="27" t="s">
        <v>625</v>
      </c>
    </row>
    <row r="254" spans="1:27" ht="34" x14ac:dyDescent="0.2">
      <c r="A254" s="64">
        <v>248</v>
      </c>
      <c r="B254" s="63">
        <v>0</v>
      </c>
      <c r="C254" s="63">
        <v>0</v>
      </c>
      <c r="D254" s="63">
        <v>0</v>
      </c>
      <c r="E254" s="63" t="s">
        <v>392</v>
      </c>
      <c r="F254" s="22" t="s">
        <v>285</v>
      </c>
      <c r="G254" s="22" t="s">
        <v>628</v>
      </c>
      <c r="H254" s="22" t="s">
        <v>629</v>
      </c>
      <c r="I254" s="34">
        <v>42919</v>
      </c>
      <c r="J254" s="22" t="s">
        <v>305</v>
      </c>
      <c r="K254" s="22" t="s">
        <v>630</v>
      </c>
      <c r="X254" s="27" t="s">
        <v>632</v>
      </c>
    </row>
    <row r="255" spans="1:27" ht="34" x14ac:dyDescent="0.2">
      <c r="A255" s="64">
        <v>249</v>
      </c>
      <c r="B255" s="63">
        <v>0</v>
      </c>
      <c r="C255" s="63">
        <v>0</v>
      </c>
      <c r="D255" s="63">
        <v>0</v>
      </c>
      <c r="E255" s="63" t="s">
        <v>392</v>
      </c>
      <c r="F255" s="22" t="s">
        <v>285</v>
      </c>
      <c r="G255" s="22" t="s">
        <v>628</v>
      </c>
      <c r="H255" s="22" t="s">
        <v>629</v>
      </c>
      <c r="I255" s="34">
        <v>42919</v>
      </c>
      <c r="J255" s="22" t="s">
        <v>305</v>
      </c>
      <c r="K255" s="22" t="s">
        <v>630</v>
      </c>
      <c r="X255" s="27" t="s">
        <v>631</v>
      </c>
    </row>
    <row r="256" spans="1:27" ht="34" x14ac:dyDescent="0.2">
      <c r="A256" s="39" t="s">
        <v>795</v>
      </c>
      <c r="B256" s="22">
        <v>1</v>
      </c>
      <c r="C256" s="22">
        <v>1</v>
      </c>
      <c r="D256" s="22">
        <v>0</v>
      </c>
      <c r="E256" s="22" t="s">
        <v>392</v>
      </c>
      <c r="F256" s="22" t="s">
        <v>285</v>
      </c>
      <c r="G256" s="22" t="s">
        <v>628</v>
      </c>
      <c r="H256" s="22" t="s">
        <v>629</v>
      </c>
      <c r="I256" s="34">
        <v>42919</v>
      </c>
      <c r="J256" s="22" t="s">
        <v>305</v>
      </c>
      <c r="K256" s="22" t="s">
        <v>634</v>
      </c>
      <c r="X256" s="27" t="s">
        <v>633</v>
      </c>
    </row>
    <row r="257" spans="1:27" ht="34" x14ac:dyDescent="0.2">
      <c r="A257" s="39" t="s">
        <v>796</v>
      </c>
      <c r="B257" s="22">
        <v>0</v>
      </c>
      <c r="C257" s="22">
        <v>0</v>
      </c>
      <c r="D257" s="22">
        <v>1</v>
      </c>
      <c r="E257" s="22" t="s">
        <v>392</v>
      </c>
      <c r="F257" s="22" t="s">
        <v>285</v>
      </c>
      <c r="G257" s="22" t="s">
        <v>628</v>
      </c>
      <c r="H257" s="22" t="s">
        <v>40</v>
      </c>
      <c r="I257" s="34">
        <v>42919</v>
      </c>
      <c r="J257" s="22" t="s">
        <v>305</v>
      </c>
      <c r="K257" s="22" t="s">
        <v>634</v>
      </c>
      <c r="X257" s="27" t="s">
        <v>633</v>
      </c>
    </row>
    <row r="258" spans="1:27" ht="34" x14ac:dyDescent="0.2">
      <c r="A258" s="64">
        <v>250</v>
      </c>
      <c r="B258" s="63">
        <v>0</v>
      </c>
      <c r="C258" s="63">
        <v>0</v>
      </c>
      <c r="D258" s="63">
        <v>0</v>
      </c>
      <c r="E258" s="63" t="s">
        <v>253</v>
      </c>
      <c r="F258" s="22" t="s">
        <v>285</v>
      </c>
      <c r="G258" s="22" t="s">
        <v>635</v>
      </c>
      <c r="H258" s="22" t="s">
        <v>406</v>
      </c>
      <c r="I258" s="34">
        <v>42919</v>
      </c>
      <c r="J258" s="22" t="s">
        <v>305</v>
      </c>
      <c r="K258" s="22" t="s">
        <v>586</v>
      </c>
      <c r="X258" s="27" t="s">
        <v>637</v>
      </c>
    </row>
    <row r="259" spans="1:27" ht="17" x14ac:dyDescent="0.2">
      <c r="A259" s="64">
        <v>251</v>
      </c>
      <c r="B259" s="63">
        <v>0</v>
      </c>
      <c r="C259" s="63">
        <v>0</v>
      </c>
      <c r="D259" s="63">
        <v>0</v>
      </c>
      <c r="E259" s="63" t="s">
        <v>253</v>
      </c>
      <c r="F259" s="22" t="s">
        <v>285</v>
      </c>
      <c r="G259" s="22" t="s">
        <v>638</v>
      </c>
      <c r="H259" s="22" t="s">
        <v>40</v>
      </c>
      <c r="I259" s="34">
        <v>42919</v>
      </c>
      <c r="J259" s="22" t="s">
        <v>305</v>
      </c>
      <c r="K259" s="22" t="s">
        <v>261</v>
      </c>
      <c r="X259" s="27" t="s">
        <v>636</v>
      </c>
    </row>
    <row r="260" spans="1:27" ht="17" x14ac:dyDescent="0.2">
      <c r="A260" s="64">
        <v>252</v>
      </c>
      <c r="B260" s="63">
        <v>0</v>
      </c>
      <c r="C260" s="63">
        <v>0</v>
      </c>
      <c r="D260" s="63">
        <v>0</v>
      </c>
      <c r="E260" s="63" t="s">
        <v>253</v>
      </c>
      <c r="F260" s="22" t="s">
        <v>285</v>
      </c>
      <c r="G260" s="22" t="s">
        <v>639</v>
      </c>
      <c r="H260" s="22" t="s">
        <v>640</v>
      </c>
      <c r="I260" s="34">
        <v>42919</v>
      </c>
      <c r="J260" s="22" t="s">
        <v>305</v>
      </c>
      <c r="K260" s="22" t="s">
        <v>261</v>
      </c>
      <c r="X260" s="27" t="s">
        <v>636</v>
      </c>
    </row>
    <row r="261" spans="1:27" ht="153" x14ac:dyDescent="0.2">
      <c r="A261" s="40" t="s">
        <v>797</v>
      </c>
      <c r="B261" s="32">
        <v>1</v>
      </c>
      <c r="C261" s="32">
        <v>1</v>
      </c>
      <c r="D261" s="32">
        <v>0</v>
      </c>
      <c r="E261" s="32" t="s">
        <v>253</v>
      </c>
      <c r="F261" s="22" t="s">
        <v>285</v>
      </c>
      <c r="G261" s="22" t="s">
        <v>635</v>
      </c>
      <c r="H261" s="22" t="s">
        <v>406</v>
      </c>
      <c r="I261" s="34">
        <v>42919</v>
      </c>
      <c r="J261" s="22" t="s">
        <v>305</v>
      </c>
      <c r="K261" s="22" t="s">
        <v>641</v>
      </c>
      <c r="X261" s="27" t="s">
        <v>637</v>
      </c>
      <c r="AA261" s="25" t="s">
        <v>836</v>
      </c>
    </row>
    <row r="262" spans="1:27" ht="119" x14ac:dyDescent="0.2">
      <c r="A262" s="40" t="s">
        <v>798</v>
      </c>
      <c r="B262" s="32">
        <v>1</v>
      </c>
      <c r="C262" s="32">
        <v>1</v>
      </c>
      <c r="D262" s="32">
        <v>0</v>
      </c>
      <c r="E262" s="32" t="s">
        <v>253</v>
      </c>
      <c r="F262" s="22" t="s">
        <v>285</v>
      </c>
      <c r="G262" s="22" t="s">
        <v>639</v>
      </c>
      <c r="H262" s="22" t="s">
        <v>640</v>
      </c>
      <c r="I262" s="34">
        <v>42919</v>
      </c>
      <c r="J262" s="22" t="s">
        <v>305</v>
      </c>
      <c r="K262" s="22" t="s">
        <v>261</v>
      </c>
      <c r="X262" s="27" t="s">
        <v>636</v>
      </c>
      <c r="AA262" s="25" t="s">
        <v>835</v>
      </c>
    </row>
    <row r="263" spans="1:27" ht="34" x14ac:dyDescent="0.2">
      <c r="A263" s="39">
        <v>253</v>
      </c>
      <c r="B263" s="22">
        <v>0</v>
      </c>
      <c r="C263" s="22">
        <v>0</v>
      </c>
      <c r="D263" s="22">
        <v>0</v>
      </c>
      <c r="E263" s="22" t="s">
        <v>159</v>
      </c>
      <c r="F263" s="22" t="s">
        <v>285</v>
      </c>
      <c r="G263" s="22" t="s">
        <v>643</v>
      </c>
      <c r="H263" s="22" t="s">
        <v>644</v>
      </c>
      <c r="I263" s="34">
        <v>42950</v>
      </c>
      <c r="J263" s="22" t="s">
        <v>355</v>
      </c>
      <c r="K263" s="22" t="s">
        <v>365</v>
      </c>
      <c r="X263" s="27" t="s">
        <v>642</v>
      </c>
    </row>
    <row r="264" spans="1:27" ht="34" x14ac:dyDescent="0.2">
      <c r="A264" s="39">
        <v>254</v>
      </c>
      <c r="B264" s="22">
        <v>0</v>
      </c>
      <c r="C264" s="22">
        <v>0</v>
      </c>
      <c r="D264" s="22">
        <v>0</v>
      </c>
      <c r="E264" s="22" t="s">
        <v>159</v>
      </c>
      <c r="F264" s="22" t="s">
        <v>285</v>
      </c>
      <c r="G264" s="22" t="s">
        <v>645</v>
      </c>
      <c r="H264" s="22" t="s">
        <v>646</v>
      </c>
      <c r="I264" s="34">
        <v>42950</v>
      </c>
      <c r="J264" s="22" t="s">
        <v>355</v>
      </c>
      <c r="K264" s="22" t="s">
        <v>46</v>
      </c>
      <c r="X264" s="27" t="s">
        <v>642</v>
      </c>
    </row>
    <row r="265" spans="1:27" ht="34" x14ac:dyDescent="0.2">
      <c r="A265" s="39" t="s">
        <v>799</v>
      </c>
      <c r="B265" s="22">
        <v>0</v>
      </c>
      <c r="C265" s="22">
        <v>0</v>
      </c>
      <c r="D265" s="22">
        <v>1</v>
      </c>
      <c r="E265" s="22" t="s">
        <v>159</v>
      </c>
      <c r="F265" s="22" t="s">
        <v>285</v>
      </c>
      <c r="G265" s="22" t="s">
        <v>647</v>
      </c>
      <c r="H265" s="22" t="s">
        <v>648</v>
      </c>
      <c r="I265" s="34">
        <v>42950</v>
      </c>
      <c r="J265" s="22" t="s">
        <v>355</v>
      </c>
      <c r="K265" s="22" t="s">
        <v>356</v>
      </c>
      <c r="X265" s="27" t="s">
        <v>642</v>
      </c>
    </row>
    <row r="266" spans="1:27" ht="34" x14ac:dyDescent="0.2">
      <c r="A266" s="39" t="s">
        <v>800</v>
      </c>
      <c r="B266" s="22">
        <v>1</v>
      </c>
      <c r="C266" s="22">
        <v>0</v>
      </c>
      <c r="D266" s="22">
        <v>0</v>
      </c>
      <c r="E266" s="22" t="s">
        <v>159</v>
      </c>
      <c r="F266" s="22" t="s">
        <v>285</v>
      </c>
      <c r="G266" s="22" t="s">
        <v>645</v>
      </c>
      <c r="H266" s="22" t="s">
        <v>133</v>
      </c>
      <c r="I266" s="34">
        <v>42950</v>
      </c>
      <c r="J266" s="22" t="s">
        <v>355</v>
      </c>
      <c r="K266" s="22" t="s">
        <v>356</v>
      </c>
      <c r="X266" s="27" t="s">
        <v>642</v>
      </c>
    </row>
    <row r="267" spans="1:27" ht="34" x14ac:dyDescent="0.2">
      <c r="A267" s="64">
        <v>255</v>
      </c>
      <c r="B267" s="63">
        <v>0</v>
      </c>
      <c r="C267" s="63">
        <v>0</v>
      </c>
      <c r="D267" s="63">
        <v>0</v>
      </c>
      <c r="E267" s="63" t="s">
        <v>574</v>
      </c>
      <c r="F267" s="22" t="s">
        <v>285</v>
      </c>
      <c r="G267" s="22" t="s">
        <v>649</v>
      </c>
      <c r="H267" s="22" t="s">
        <v>650</v>
      </c>
      <c r="I267" s="34">
        <v>42950</v>
      </c>
      <c r="J267" s="22" t="s">
        <v>355</v>
      </c>
      <c r="K267" s="22" t="s">
        <v>46</v>
      </c>
      <c r="X267" s="27" t="s">
        <v>579</v>
      </c>
    </row>
    <row r="268" spans="1:27" ht="68" x14ac:dyDescent="0.2">
      <c r="A268" s="40" t="s">
        <v>801</v>
      </c>
      <c r="B268" s="32">
        <v>1</v>
      </c>
      <c r="C268" s="32">
        <v>0</v>
      </c>
      <c r="D268" s="32">
        <v>0</v>
      </c>
      <c r="E268" s="32" t="s">
        <v>574</v>
      </c>
      <c r="F268" s="22" t="s">
        <v>285</v>
      </c>
      <c r="G268" s="22" t="s">
        <v>651</v>
      </c>
      <c r="H268" s="22" t="s">
        <v>651</v>
      </c>
      <c r="I268" s="34">
        <v>42950</v>
      </c>
      <c r="J268" s="22" t="s">
        <v>355</v>
      </c>
      <c r="K268" s="22" t="s">
        <v>356</v>
      </c>
      <c r="X268" s="27" t="s">
        <v>652</v>
      </c>
      <c r="AA268" s="25" t="s">
        <v>857</v>
      </c>
    </row>
    <row r="269" spans="1:27" ht="68" x14ac:dyDescent="0.2">
      <c r="A269" s="40" t="s">
        <v>802</v>
      </c>
      <c r="B269" s="32">
        <v>1</v>
      </c>
      <c r="C269" s="32">
        <v>0</v>
      </c>
      <c r="D269" s="32">
        <v>0</v>
      </c>
      <c r="E269" s="32" t="s">
        <v>574</v>
      </c>
      <c r="F269" s="22" t="s">
        <v>285</v>
      </c>
      <c r="G269" s="22" t="s">
        <v>651</v>
      </c>
      <c r="H269" s="22" t="s">
        <v>651</v>
      </c>
      <c r="I269" s="34">
        <v>42950</v>
      </c>
      <c r="J269" s="22" t="s">
        <v>355</v>
      </c>
      <c r="K269" s="22" t="s">
        <v>356</v>
      </c>
      <c r="X269" s="27" t="s">
        <v>652</v>
      </c>
      <c r="AA269" s="25" t="s">
        <v>857</v>
      </c>
    </row>
    <row r="270" spans="1:27" ht="68" x14ac:dyDescent="0.2">
      <c r="A270" s="45" t="s">
        <v>653</v>
      </c>
      <c r="B270" s="32">
        <v>1</v>
      </c>
      <c r="C270" s="32">
        <v>0</v>
      </c>
      <c r="D270" s="32">
        <v>0</v>
      </c>
      <c r="E270" s="32" t="s">
        <v>574</v>
      </c>
      <c r="F270" s="22" t="s">
        <v>285</v>
      </c>
      <c r="G270" s="22" t="s">
        <v>651</v>
      </c>
      <c r="H270" s="22" t="s">
        <v>651</v>
      </c>
      <c r="I270" s="34">
        <v>42950</v>
      </c>
      <c r="J270" s="22" t="s">
        <v>355</v>
      </c>
      <c r="K270" s="22" t="s">
        <v>356</v>
      </c>
      <c r="X270" s="27" t="s">
        <v>652</v>
      </c>
      <c r="AA270" s="25" t="s">
        <v>857</v>
      </c>
    </row>
    <row r="271" spans="1:27" ht="68" x14ac:dyDescent="0.2">
      <c r="A271" s="40" t="s">
        <v>803</v>
      </c>
      <c r="B271" s="32">
        <v>1</v>
      </c>
      <c r="C271" s="32">
        <v>0</v>
      </c>
      <c r="D271" s="32">
        <v>0</v>
      </c>
      <c r="E271" s="32" t="s">
        <v>574</v>
      </c>
      <c r="F271" s="22" t="s">
        <v>285</v>
      </c>
      <c r="G271" s="22" t="s">
        <v>651</v>
      </c>
      <c r="H271" s="22" t="s">
        <v>651</v>
      </c>
      <c r="I271" s="34">
        <v>42950</v>
      </c>
      <c r="J271" s="22" t="s">
        <v>355</v>
      </c>
      <c r="K271" s="22" t="s">
        <v>356</v>
      </c>
      <c r="X271" s="27" t="s">
        <v>652</v>
      </c>
      <c r="AA271" s="25" t="s">
        <v>857</v>
      </c>
    </row>
    <row r="272" spans="1:27" ht="68" x14ac:dyDescent="0.2">
      <c r="A272" s="40" t="s">
        <v>804</v>
      </c>
      <c r="B272" s="32">
        <v>0</v>
      </c>
      <c r="C272" s="32">
        <v>1</v>
      </c>
      <c r="D272" s="32">
        <v>0</v>
      </c>
      <c r="E272" s="32" t="s">
        <v>574</v>
      </c>
      <c r="F272" s="22" t="s">
        <v>285</v>
      </c>
      <c r="G272" s="22" t="s">
        <v>651</v>
      </c>
      <c r="H272" s="22" t="s">
        <v>651</v>
      </c>
      <c r="I272" s="34">
        <v>42950</v>
      </c>
      <c r="J272" s="22" t="s">
        <v>355</v>
      </c>
      <c r="K272" s="22" t="s">
        <v>356</v>
      </c>
      <c r="X272" s="27" t="s">
        <v>652</v>
      </c>
      <c r="AA272" s="25" t="s">
        <v>857</v>
      </c>
    </row>
    <row r="273" spans="1:27" ht="68" x14ac:dyDescent="0.2">
      <c r="A273" s="40" t="s">
        <v>805</v>
      </c>
      <c r="B273" s="32">
        <v>0</v>
      </c>
      <c r="C273" s="32">
        <v>1</v>
      </c>
      <c r="D273" s="32">
        <v>0</v>
      </c>
      <c r="E273" s="32" t="s">
        <v>574</v>
      </c>
      <c r="F273" s="22" t="s">
        <v>285</v>
      </c>
      <c r="G273" s="22" t="s">
        <v>651</v>
      </c>
      <c r="H273" s="22" t="s">
        <v>651</v>
      </c>
      <c r="I273" s="34">
        <v>42950</v>
      </c>
      <c r="J273" s="22" t="s">
        <v>355</v>
      </c>
      <c r="K273" s="22" t="s">
        <v>356</v>
      </c>
      <c r="X273" s="27" t="s">
        <v>652</v>
      </c>
      <c r="AA273" s="25" t="s">
        <v>857</v>
      </c>
    </row>
    <row r="274" spans="1:27" ht="68" x14ac:dyDescent="0.2">
      <c r="A274" s="40" t="s">
        <v>806</v>
      </c>
      <c r="B274" s="32">
        <v>0</v>
      </c>
      <c r="C274" s="32">
        <v>1</v>
      </c>
      <c r="D274" s="32">
        <v>0</v>
      </c>
      <c r="E274" s="32" t="s">
        <v>574</v>
      </c>
      <c r="F274" s="22" t="s">
        <v>285</v>
      </c>
      <c r="G274" s="22" t="s">
        <v>651</v>
      </c>
      <c r="H274" s="22" t="s">
        <v>651</v>
      </c>
      <c r="I274" s="34">
        <v>42950</v>
      </c>
      <c r="J274" s="22" t="s">
        <v>355</v>
      </c>
      <c r="K274" s="22" t="s">
        <v>356</v>
      </c>
      <c r="X274" s="27" t="s">
        <v>652</v>
      </c>
      <c r="AA274" s="25" t="s">
        <v>857</v>
      </c>
    </row>
    <row r="275" spans="1:27" ht="51" x14ac:dyDescent="0.2">
      <c r="A275" s="39" t="s">
        <v>807</v>
      </c>
      <c r="B275" s="22">
        <v>0</v>
      </c>
      <c r="C275" s="22">
        <v>0</v>
      </c>
      <c r="D275" s="22">
        <v>1</v>
      </c>
      <c r="E275" s="22" t="s">
        <v>574</v>
      </c>
      <c r="F275" s="22" t="s">
        <v>285</v>
      </c>
      <c r="G275" s="22" t="s">
        <v>651</v>
      </c>
      <c r="H275" s="22" t="s">
        <v>651</v>
      </c>
      <c r="I275" s="34">
        <v>42950</v>
      </c>
      <c r="J275" s="22" t="s">
        <v>355</v>
      </c>
      <c r="K275" s="22" t="s">
        <v>356</v>
      </c>
      <c r="X275" s="27" t="s">
        <v>652</v>
      </c>
    </row>
    <row r="276" spans="1:27" ht="51" x14ac:dyDescent="0.2">
      <c r="A276" s="39" t="s">
        <v>808</v>
      </c>
      <c r="B276" s="22">
        <v>0</v>
      </c>
      <c r="C276" s="22">
        <v>0</v>
      </c>
      <c r="D276" s="22">
        <v>1</v>
      </c>
      <c r="E276" s="22" t="s">
        <v>574</v>
      </c>
      <c r="F276" s="22" t="s">
        <v>285</v>
      </c>
      <c r="G276" s="22" t="s">
        <v>651</v>
      </c>
      <c r="H276" s="22" t="s">
        <v>651</v>
      </c>
      <c r="I276" s="34">
        <v>42950</v>
      </c>
      <c r="J276" s="22" t="s">
        <v>355</v>
      </c>
      <c r="K276" s="22" t="s">
        <v>356</v>
      </c>
      <c r="X276" s="27" t="s">
        <v>652</v>
      </c>
    </row>
    <row r="277" spans="1:27" ht="51" x14ac:dyDescent="0.2">
      <c r="A277" s="39" t="s">
        <v>809</v>
      </c>
      <c r="B277" s="22">
        <v>0</v>
      </c>
      <c r="C277" s="22">
        <v>0</v>
      </c>
      <c r="D277" s="22">
        <v>1</v>
      </c>
      <c r="E277" s="22" t="s">
        <v>574</v>
      </c>
      <c r="F277" s="22" t="s">
        <v>285</v>
      </c>
      <c r="G277" s="22" t="s">
        <v>651</v>
      </c>
      <c r="H277" s="22" t="s">
        <v>651</v>
      </c>
      <c r="I277" s="34">
        <v>42950</v>
      </c>
      <c r="J277" s="22" t="s">
        <v>355</v>
      </c>
      <c r="K277" s="22" t="s">
        <v>356</v>
      </c>
      <c r="X277" s="27" t="s">
        <v>652</v>
      </c>
    </row>
    <row r="278" spans="1:27" ht="34" x14ac:dyDescent="0.2">
      <c r="A278" s="39" t="s">
        <v>810</v>
      </c>
      <c r="B278" s="22">
        <v>1</v>
      </c>
      <c r="C278" s="22">
        <v>0</v>
      </c>
      <c r="D278" s="22">
        <v>0</v>
      </c>
      <c r="E278" s="22" t="s">
        <v>159</v>
      </c>
      <c r="F278" s="22" t="s">
        <v>285</v>
      </c>
      <c r="G278" s="22" t="s">
        <v>654</v>
      </c>
      <c r="H278" s="22" t="s">
        <v>655</v>
      </c>
      <c r="I278" s="34">
        <v>42950</v>
      </c>
      <c r="J278" s="22" t="s">
        <v>305</v>
      </c>
      <c r="K278" s="22" t="s">
        <v>356</v>
      </c>
      <c r="X278" s="27" t="s">
        <v>656</v>
      </c>
    </row>
    <row r="279" spans="1:27" ht="34" x14ac:dyDescent="0.2">
      <c r="A279" s="39" t="s">
        <v>811</v>
      </c>
      <c r="B279" s="22">
        <v>1</v>
      </c>
      <c r="C279" s="22">
        <v>0</v>
      </c>
      <c r="D279" s="22">
        <v>0</v>
      </c>
      <c r="E279" s="22" t="s">
        <v>159</v>
      </c>
      <c r="F279" s="22" t="s">
        <v>285</v>
      </c>
      <c r="G279" s="22" t="s">
        <v>654</v>
      </c>
      <c r="H279" s="22" t="s">
        <v>655</v>
      </c>
      <c r="I279" s="34">
        <v>42950</v>
      </c>
      <c r="J279" s="22" t="s">
        <v>305</v>
      </c>
      <c r="K279" s="22" t="s">
        <v>356</v>
      </c>
      <c r="X279" s="27" t="s">
        <v>656</v>
      </c>
    </row>
    <row r="280" spans="1:27" ht="34" x14ac:dyDescent="0.2">
      <c r="A280" s="44" t="s">
        <v>657</v>
      </c>
      <c r="B280" s="22">
        <v>1</v>
      </c>
      <c r="C280" s="22">
        <v>0</v>
      </c>
      <c r="D280" s="22">
        <v>0</v>
      </c>
      <c r="E280" s="22" t="s">
        <v>159</v>
      </c>
      <c r="F280" s="22" t="s">
        <v>285</v>
      </c>
      <c r="G280" s="22" t="s">
        <v>654</v>
      </c>
      <c r="H280" s="22" t="s">
        <v>655</v>
      </c>
      <c r="I280" s="34">
        <v>42950</v>
      </c>
      <c r="J280" s="22" t="s">
        <v>305</v>
      </c>
      <c r="K280" s="22" t="s">
        <v>356</v>
      </c>
      <c r="X280" s="27" t="s">
        <v>656</v>
      </c>
    </row>
    <row r="281" spans="1:27" ht="34" x14ac:dyDescent="0.2">
      <c r="A281" s="39" t="s">
        <v>812</v>
      </c>
      <c r="B281" s="22">
        <v>0</v>
      </c>
      <c r="C281" s="22">
        <v>0</v>
      </c>
      <c r="D281" s="22">
        <v>1</v>
      </c>
      <c r="E281" s="22" t="s">
        <v>159</v>
      </c>
      <c r="F281" s="22" t="s">
        <v>285</v>
      </c>
      <c r="G281" s="22" t="s">
        <v>654</v>
      </c>
      <c r="H281" s="22" t="s">
        <v>655</v>
      </c>
      <c r="I281" s="34">
        <v>42950</v>
      </c>
      <c r="J281" s="22" t="s">
        <v>305</v>
      </c>
      <c r="K281" s="22" t="s">
        <v>356</v>
      </c>
      <c r="X281" s="27" t="s">
        <v>656</v>
      </c>
    </row>
    <row r="282" spans="1:27" ht="17" x14ac:dyDescent="0.2">
      <c r="A282" s="39" t="s">
        <v>813</v>
      </c>
      <c r="B282" s="22">
        <v>1</v>
      </c>
      <c r="C282" s="22">
        <v>1</v>
      </c>
      <c r="D282" s="22">
        <v>0</v>
      </c>
      <c r="E282" s="22" t="s">
        <v>159</v>
      </c>
      <c r="F282" s="22" t="s">
        <v>285</v>
      </c>
      <c r="G282" s="22" t="s">
        <v>658</v>
      </c>
      <c r="H282" s="22" t="s">
        <v>659</v>
      </c>
      <c r="I282" s="34">
        <v>42950</v>
      </c>
      <c r="J282" s="22" t="s">
        <v>305</v>
      </c>
      <c r="K282" s="22" t="s">
        <v>356</v>
      </c>
      <c r="X282" s="27" t="s">
        <v>660</v>
      </c>
    </row>
    <row r="283" spans="1:27" ht="17" x14ac:dyDescent="0.2">
      <c r="A283" s="39">
        <v>256</v>
      </c>
      <c r="B283" s="22">
        <v>0</v>
      </c>
      <c r="C283" s="22">
        <v>0</v>
      </c>
      <c r="D283" s="22">
        <v>0</v>
      </c>
      <c r="E283" s="22" t="s">
        <v>159</v>
      </c>
      <c r="F283" s="22" t="s">
        <v>285</v>
      </c>
      <c r="G283" s="22" t="s">
        <v>661</v>
      </c>
      <c r="H283" s="22" t="s">
        <v>662</v>
      </c>
      <c r="I283" s="34">
        <v>42950</v>
      </c>
      <c r="J283" s="22" t="s">
        <v>305</v>
      </c>
      <c r="K283" s="22" t="s">
        <v>328</v>
      </c>
      <c r="X283" s="27" t="s">
        <v>660</v>
      </c>
    </row>
    <row r="284" spans="1:27" ht="17" x14ac:dyDescent="0.2">
      <c r="A284" s="39">
        <v>257</v>
      </c>
      <c r="B284" s="22">
        <v>0</v>
      </c>
      <c r="C284" s="22">
        <v>0</v>
      </c>
      <c r="D284" s="22">
        <v>0</v>
      </c>
      <c r="E284" s="22" t="s">
        <v>159</v>
      </c>
      <c r="F284" s="22" t="s">
        <v>285</v>
      </c>
      <c r="G284" s="22" t="s">
        <v>661</v>
      </c>
      <c r="H284" s="22" t="s">
        <v>663</v>
      </c>
      <c r="I284" s="34">
        <v>42950</v>
      </c>
      <c r="J284" s="22" t="s">
        <v>305</v>
      </c>
      <c r="K284" s="22" t="s">
        <v>664</v>
      </c>
      <c r="X284" s="27" t="s">
        <v>660</v>
      </c>
    </row>
    <row r="285" spans="1:27" ht="17" x14ac:dyDescent="0.2">
      <c r="A285" s="39">
        <v>258</v>
      </c>
      <c r="B285" s="22">
        <v>0</v>
      </c>
      <c r="C285" s="22">
        <v>0</v>
      </c>
      <c r="D285" s="22">
        <v>0</v>
      </c>
      <c r="E285" s="22" t="s">
        <v>159</v>
      </c>
      <c r="F285" s="22" t="s">
        <v>285</v>
      </c>
      <c r="G285" s="22" t="s">
        <v>658</v>
      </c>
      <c r="H285" s="22" t="s">
        <v>659</v>
      </c>
      <c r="I285" s="34">
        <v>42950</v>
      </c>
      <c r="J285" s="22" t="s">
        <v>305</v>
      </c>
      <c r="K285" s="22" t="s">
        <v>230</v>
      </c>
      <c r="X285" s="27" t="s">
        <v>660</v>
      </c>
    </row>
    <row r="286" spans="1:27" ht="17" x14ac:dyDescent="0.2">
      <c r="A286" s="39" t="s">
        <v>814</v>
      </c>
      <c r="B286" s="22">
        <v>1</v>
      </c>
      <c r="C286" s="22">
        <v>0</v>
      </c>
      <c r="D286" s="22">
        <v>0</v>
      </c>
      <c r="E286" s="22" t="s">
        <v>159</v>
      </c>
      <c r="F286" s="22" t="s">
        <v>285</v>
      </c>
      <c r="G286" s="22" t="s">
        <v>665</v>
      </c>
      <c r="H286" s="22" t="s">
        <v>666</v>
      </c>
      <c r="I286" s="34">
        <v>42981</v>
      </c>
      <c r="J286" s="22" t="s">
        <v>355</v>
      </c>
      <c r="K286" s="22" t="s">
        <v>356</v>
      </c>
      <c r="X286" s="27" t="s">
        <v>667</v>
      </c>
    </row>
    <row r="287" spans="1:27" ht="17" x14ac:dyDescent="0.2">
      <c r="A287" s="39" t="s">
        <v>815</v>
      </c>
      <c r="B287" s="22">
        <v>1</v>
      </c>
      <c r="C287" s="22">
        <v>0</v>
      </c>
      <c r="D287" s="22">
        <v>0</v>
      </c>
      <c r="E287" s="22" t="s">
        <v>159</v>
      </c>
      <c r="F287" s="22" t="s">
        <v>285</v>
      </c>
      <c r="G287" s="22" t="s">
        <v>665</v>
      </c>
      <c r="H287" s="22" t="s">
        <v>666</v>
      </c>
      <c r="I287" s="34">
        <v>42981</v>
      </c>
      <c r="J287" s="22" t="s">
        <v>355</v>
      </c>
      <c r="K287" s="22" t="s">
        <v>356</v>
      </c>
      <c r="X287" s="27" t="s">
        <v>667</v>
      </c>
    </row>
    <row r="288" spans="1:27" ht="17" x14ac:dyDescent="0.2">
      <c r="A288" s="39" t="s">
        <v>816</v>
      </c>
      <c r="B288" s="22">
        <v>1</v>
      </c>
      <c r="C288" s="22">
        <v>0</v>
      </c>
      <c r="D288" s="22">
        <v>0</v>
      </c>
      <c r="E288" s="22" t="s">
        <v>159</v>
      </c>
      <c r="F288" s="22" t="s">
        <v>285</v>
      </c>
      <c r="G288" s="22" t="s">
        <v>665</v>
      </c>
      <c r="H288" s="22" t="s">
        <v>666</v>
      </c>
      <c r="I288" s="34">
        <v>42981</v>
      </c>
      <c r="J288" s="22" t="s">
        <v>355</v>
      </c>
      <c r="K288" s="22" t="s">
        <v>356</v>
      </c>
      <c r="X288" s="27" t="s">
        <v>667</v>
      </c>
    </row>
    <row r="289" spans="1:28" ht="17" x14ac:dyDescent="0.2">
      <c r="A289" s="39" t="s">
        <v>817</v>
      </c>
      <c r="B289" s="22">
        <v>1</v>
      </c>
      <c r="C289" s="22">
        <v>0</v>
      </c>
      <c r="D289" s="22">
        <v>0</v>
      </c>
      <c r="E289" s="22" t="s">
        <v>159</v>
      </c>
      <c r="F289" s="22" t="s">
        <v>285</v>
      </c>
      <c r="G289" s="22" t="s">
        <v>665</v>
      </c>
      <c r="H289" s="22" t="s">
        <v>666</v>
      </c>
      <c r="I289" s="34">
        <v>42981</v>
      </c>
      <c r="J289" s="22" t="s">
        <v>355</v>
      </c>
      <c r="K289" s="22" t="s">
        <v>356</v>
      </c>
      <c r="X289" s="27" t="s">
        <v>667</v>
      </c>
    </row>
    <row r="290" spans="1:28" ht="34" x14ac:dyDescent="0.2">
      <c r="A290" s="39" t="s">
        <v>818</v>
      </c>
      <c r="B290" s="22">
        <v>1</v>
      </c>
      <c r="C290" s="22">
        <v>0</v>
      </c>
      <c r="D290" s="22">
        <v>0</v>
      </c>
      <c r="E290" s="22" t="s">
        <v>159</v>
      </c>
      <c r="F290" s="22" t="s">
        <v>285</v>
      </c>
      <c r="G290" s="22" t="s">
        <v>671</v>
      </c>
      <c r="H290" s="22" t="s">
        <v>668</v>
      </c>
      <c r="I290" s="34">
        <v>42981</v>
      </c>
      <c r="J290" s="22" t="s">
        <v>355</v>
      </c>
      <c r="K290" s="22" t="s">
        <v>246</v>
      </c>
      <c r="X290" s="27" t="s">
        <v>669</v>
      </c>
    </row>
    <row r="291" spans="1:28" ht="17" x14ac:dyDescent="0.2">
      <c r="A291" s="39" t="s">
        <v>819</v>
      </c>
      <c r="B291" s="22">
        <v>1</v>
      </c>
      <c r="C291" s="22">
        <v>0</v>
      </c>
      <c r="D291" s="22">
        <v>0</v>
      </c>
      <c r="E291" s="22" t="s">
        <v>159</v>
      </c>
      <c r="F291" s="22" t="s">
        <v>285</v>
      </c>
      <c r="G291" s="22" t="s">
        <v>672</v>
      </c>
      <c r="H291" s="22" t="s">
        <v>129</v>
      </c>
      <c r="I291" s="34">
        <v>42981</v>
      </c>
      <c r="J291" s="22" t="s">
        <v>355</v>
      </c>
      <c r="K291" s="22" t="s">
        <v>356</v>
      </c>
      <c r="X291" s="27" t="s">
        <v>673</v>
      </c>
    </row>
    <row r="292" spans="1:28" ht="17" x14ac:dyDescent="0.2">
      <c r="A292" s="39" t="s">
        <v>820</v>
      </c>
      <c r="B292" s="22">
        <v>1</v>
      </c>
      <c r="C292" s="22">
        <v>0</v>
      </c>
      <c r="D292" s="22">
        <v>0</v>
      </c>
      <c r="E292" s="22" t="s">
        <v>159</v>
      </c>
      <c r="F292" s="22" t="s">
        <v>285</v>
      </c>
      <c r="G292" s="22" t="s">
        <v>672</v>
      </c>
      <c r="H292" s="22" t="s">
        <v>129</v>
      </c>
      <c r="I292" s="34">
        <v>42981</v>
      </c>
      <c r="J292" s="22" t="s">
        <v>355</v>
      </c>
      <c r="K292" s="22" t="s">
        <v>356</v>
      </c>
      <c r="X292" s="27" t="s">
        <v>673</v>
      </c>
    </row>
    <row r="293" spans="1:28" ht="17" x14ac:dyDescent="0.2">
      <c r="A293" s="44" t="s">
        <v>670</v>
      </c>
      <c r="B293" s="22">
        <v>1</v>
      </c>
      <c r="C293" s="22">
        <v>0</v>
      </c>
      <c r="D293" s="22">
        <v>0</v>
      </c>
      <c r="E293" s="22" t="s">
        <v>159</v>
      </c>
      <c r="F293" s="22" t="s">
        <v>285</v>
      </c>
      <c r="G293" s="22" t="s">
        <v>672</v>
      </c>
      <c r="H293" s="22" t="s">
        <v>129</v>
      </c>
      <c r="I293" s="34">
        <v>42981</v>
      </c>
      <c r="J293" s="22" t="s">
        <v>355</v>
      </c>
      <c r="K293" s="22" t="s">
        <v>356</v>
      </c>
      <c r="X293" s="27" t="s">
        <v>673</v>
      </c>
    </row>
    <row r="294" spans="1:28" ht="17" x14ac:dyDescent="0.2">
      <c r="A294" s="64">
        <v>259</v>
      </c>
      <c r="B294" s="63">
        <v>0</v>
      </c>
      <c r="C294" s="63">
        <v>0</v>
      </c>
      <c r="D294" s="63">
        <v>0</v>
      </c>
      <c r="E294" s="63" t="s">
        <v>250</v>
      </c>
      <c r="F294" s="22" t="s">
        <v>285</v>
      </c>
      <c r="G294" s="22" t="s">
        <v>674</v>
      </c>
      <c r="H294" s="22" t="s">
        <v>675</v>
      </c>
      <c r="I294" s="34">
        <v>42981</v>
      </c>
      <c r="J294" s="22" t="s">
        <v>305</v>
      </c>
      <c r="K294" s="22" t="s">
        <v>606</v>
      </c>
      <c r="X294" s="27" t="s">
        <v>676</v>
      </c>
    </row>
    <row r="295" spans="1:28" ht="85" x14ac:dyDescent="0.2">
      <c r="A295" s="40">
        <v>260</v>
      </c>
      <c r="B295" s="32">
        <v>0</v>
      </c>
      <c r="C295" s="32">
        <v>0</v>
      </c>
      <c r="D295" s="32">
        <v>0</v>
      </c>
      <c r="E295" s="32" t="s">
        <v>250</v>
      </c>
      <c r="F295" s="22" t="s">
        <v>285</v>
      </c>
      <c r="G295" s="22" t="s">
        <v>677</v>
      </c>
      <c r="H295" s="22" t="s">
        <v>678</v>
      </c>
      <c r="I295" s="34">
        <v>42981</v>
      </c>
      <c r="J295" s="22" t="s">
        <v>305</v>
      </c>
      <c r="K295" s="22" t="s">
        <v>606</v>
      </c>
      <c r="X295" s="27" t="s">
        <v>676</v>
      </c>
      <c r="AA295" s="25" t="s">
        <v>849</v>
      </c>
    </row>
    <row r="296" spans="1:28" ht="136" x14ac:dyDescent="0.2">
      <c r="A296" s="40" t="s">
        <v>821</v>
      </c>
      <c r="B296" s="32">
        <v>1</v>
      </c>
      <c r="C296" s="32">
        <v>1</v>
      </c>
      <c r="D296" s="32">
        <v>0</v>
      </c>
      <c r="E296" s="32" t="s">
        <v>250</v>
      </c>
      <c r="F296" s="22" t="s">
        <v>285</v>
      </c>
      <c r="G296" s="22" t="s">
        <v>679</v>
      </c>
      <c r="H296" s="22" t="s">
        <v>680</v>
      </c>
      <c r="I296" s="34">
        <v>42981</v>
      </c>
      <c r="J296" s="22" t="s">
        <v>305</v>
      </c>
      <c r="K296" s="22" t="s">
        <v>356</v>
      </c>
      <c r="X296" s="27" t="s">
        <v>676</v>
      </c>
      <c r="AA296" s="25" t="s">
        <v>845</v>
      </c>
    </row>
    <row r="297" spans="1:28" ht="34" x14ac:dyDescent="0.2">
      <c r="A297" s="40" t="s">
        <v>822</v>
      </c>
      <c r="B297" s="32">
        <v>1</v>
      </c>
      <c r="C297" s="32">
        <v>1</v>
      </c>
      <c r="D297" s="32">
        <v>0</v>
      </c>
      <c r="E297" s="32" t="s">
        <v>250</v>
      </c>
      <c r="F297" s="22" t="s">
        <v>285</v>
      </c>
      <c r="G297" s="22" t="s">
        <v>674</v>
      </c>
      <c r="H297" s="22" t="s">
        <v>678</v>
      </c>
      <c r="I297" s="34">
        <v>42981</v>
      </c>
      <c r="J297" s="22" t="s">
        <v>305</v>
      </c>
      <c r="K297" s="22" t="s">
        <v>356</v>
      </c>
      <c r="X297" s="27" t="s">
        <v>676</v>
      </c>
      <c r="AA297" s="25" t="s">
        <v>834</v>
      </c>
    </row>
    <row r="298" spans="1:28" ht="17" x14ac:dyDescent="0.2">
      <c r="A298" s="39" t="s">
        <v>823</v>
      </c>
      <c r="B298" s="22">
        <v>0</v>
      </c>
      <c r="C298" s="22">
        <v>0</v>
      </c>
      <c r="D298" s="22">
        <v>1</v>
      </c>
      <c r="E298" s="22" t="s">
        <v>250</v>
      </c>
      <c r="F298" s="22" t="s">
        <v>285</v>
      </c>
      <c r="G298" s="22" t="s">
        <v>674</v>
      </c>
      <c r="H298" s="22" t="s">
        <v>678</v>
      </c>
      <c r="I298" s="34">
        <v>42981</v>
      </c>
      <c r="J298" s="22" t="s">
        <v>305</v>
      </c>
      <c r="K298" s="22" t="s">
        <v>356</v>
      </c>
      <c r="X298" s="27" t="s">
        <v>676</v>
      </c>
    </row>
    <row r="299" spans="1:28" ht="68" x14ac:dyDescent="0.2">
      <c r="A299" s="40" t="s">
        <v>824</v>
      </c>
      <c r="B299" s="32">
        <v>1</v>
      </c>
      <c r="C299" s="32">
        <v>1</v>
      </c>
      <c r="D299" s="32">
        <v>0</v>
      </c>
      <c r="E299" s="32" t="s">
        <v>272</v>
      </c>
      <c r="F299" s="22" t="s">
        <v>285</v>
      </c>
      <c r="G299" s="27" t="s">
        <v>508</v>
      </c>
      <c r="H299" s="22" t="s">
        <v>509</v>
      </c>
      <c r="I299" s="34">
        <v>42981</v>
      </c>
      <c r="J299" s="22" t="s">
        <v>305</v>
      </c>
      <c r="K299" s="22" t="s">
        <v>356</v>
      </c>
      <c r="X299" s="27" t="s">
        <v>617</v>
      </c>
      <c r="AA299" s="25" t="s">
        <v>857</v>
      </c>
    </row>
    <row r="300" spans="1:28" ht="17" x14ac:dyDescent="0.2">
      <c r="A300" s="39" t="s">
        <v>825</v>
      </c>
      <c r="B300" s="22">
        <v>1</v>
      </c>
      <c r="C300" s="22">
        <v>1</v>
      </c>
      <c r="D300" s="22">
        <v>0</v>
      </c>
      <c r="E300" s="22" t="s">
        <v>272</v>
      </c>
      <c r="F300" s="22" t="s">
        <v>285</v>
      </c>
      <c r="G300" s="27" t="s">
        <v>508</v>
      </c>
      <c r="H300" s="22" t="s">
        <v>509</v>
      </c>
      <c r="I300" s="34">
        <v>42981</v>
      </c>
      <c r="J300" s="22" t="s">
        <v>305</v>
      </c>
      <c r="K300" s="22" t="s">
        <v>356</v>
      </c>
      <c r="X300" s="27" t="s">
        <v>617</v>
      </c>
    </row>
    <row r="301" spans="1:28" ht="17" x14ac:dyDescent="0.2">
      <c r="A301" s="39" t="s">
        <v>826</v>
      </c>
      <c r="B301" s="22">
        <v>0</v>
      </c>
      <c r="C301" s="22">
        <v>0</v>
      </c>
      <c r="D301" s="22">
        <v>1</v>
      </c>
      <c r="E301" s="22" t="s">
        <v>272</v>
      </c>
      <c r="F301" s="22" t="s">
        <v>285</v>
      </c>
      <c r="G301" s="27" t="s">
        <v>508</v>
      </c>
      <c r="H301" s="22" t="s">
        <v>509</v>
      </c>
      <c r="I301" s="34">
        <v>42981</v>
      </c>
      <c r="J301" s="22" t="s">
        <v>305</v>
      </c>
      <c r="K301" s="22" t="s">
        <v>356</v>
      </c>
      <c r="X301" s="27" t="s">
        <v>617</v>
      </c>
    </row>
    <row r="302" spans="1:28" ht="187" x14ac:dyDescent="0.2">
      <c r="A302" s="46" t="s">
        <v>764</v>
      </c>
      <c r="B302" s="32">
        <v>0</v>
      </c>
      <c r="C302" s="32">
        <v>1</v>
      </c>
      <c r="D302" s="32">
        <v>0</v>
      </c>
      <c r="E302" s="32" t="s">
        <v>468</v>
      </c>
      <c r="F302" s="22" t="s">
        <v>285</v>
      </c>
      <c r="G302" s="22" t="s">
        <v>858</v>
      </c>
      <c r="H302" s="22" t="s">
        <v>470</v>
      </c>
      <c r="I302" s="34">
        <v>42828</v>
      </c>
      <c r="J302" s="22" t="s">
        <v>355</v>
      </c>
      <c r="K302" s="22" t="s">
        <v>356</v>
      </c>
      <c r="X302" s="22" t="s">
        <v>478</v>
      </c>
      <c r="AA302" s="25" t="s">
        <v>857</v>
      </c>
      <c r="AB302" s="25" t="s">
        <v>859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C0702-2EFE-5D47-8431-18FEC115B868}">
  <dimension ref="A1:T73"/>
  <sheetViews>
    <sheetView workbookViewId="0">
      <pane xSplit="11" ySplit="6" topLeftCell="R72" activePane="bottomRight" state="frozen"/>
      <selection pane="topRight" activeCell="L1" sqref="L1"/>
      <selection pane="bottomLeft" activeCell="A7" sqref="A7"/>
      <selection pane="bottomRight" sqref="A1:T73"/>
    </sheetView>
  </sheetViews>
  <sheetFormatPr baseColWidth="10" defaultRowHeight="16" x14ac:dyDescent="0.2"/>
  <cols>
    <col min="1" max="4" width="10.83203125" style="50"/>
    <col min="5" max="5" width="11.5" style="50" customWidth="1"/>
    <col min="6" max="7" width="10.83203125" style="50"/>
    <col min="8" max="8" width="13.6640625" style="50" bestFit="1" customWidth="1"/>
    <col min="9" max="19" width="10.83203125" style="50"/>
    <col min="20" max="20" width="23" style="50" customWidth="1"/>
    <col min="21" max="16384" width="10.83203125" style="50"/>
  </cols>
  <sheetData>
    <row r="1" spans="1:20" ht="51" x14ac:dyDescent="0.2">
      <c r="A1" s="55" t="s">
        <v>0</v>
      </c>
      <c r="B1" s="56" t="s">
        <v>1058</v>
      </c>
      <c r="C1" s="57" t="s">
        <v>1054</v>
      </c>
      <c r="D1" s="57" t="s">
        <v>299</v>
      </c>
      <c r="E1" s="57" t="s">
        <v>1056</v>
      </c>
      <c r="F1" s="57" t="s">
        <v>301</v>
      </c>
      <c r="G1" s="57" t="s">
        <v>1055</v>
      </c>
      <c r="H1" s="57" t="s">
        <v>2</v>
      </c>
      <c r="I1" s="57" t="s">
        <v>3</v>
      </c>
      <c r="J1" s="57" t="s">
        <v>4</v>
      </c>
      <c r="K1" s="57" t="s">
        <v>5</v>
      </c>
      <c r="L1" s="57" t="s">
        <v>6</v>
      </c>
      <c r="M1" s="57" t="s">
        <v>297</v>
      </c>
      <c r="N1" s="57" t="s">
        <v>7</v>
      </c>
      <c r="O1" s="57" t="s">
        <v>14</v>
      </c>
      <c r="P1" s="57" t="s">
        <v>15</v>
      </c>
      <c r="Q1" s="57" t="s">
        <v>1061</v>
      </c>
      <c r="R1" s="57" t="s">
        <v>17</v>
      </c>
      <c r="S1" s="57" t="s">
        <v>18</v>
      </c>
      <c r="T1" s="57" t="s">
        <v>307</v>
      </c>
    </row>
    <row r="2" spans="1:20" ht="68" x14ac:dyDescent="0.2">
      <c r="A2" s="59">
        <v>300</v>
      </c>
      <c r="B2" s="59">
        <v>0</v>
      </c>
      <c r="C2" s="59">
        <v>1</v>
      </c>
      <c r="D2" s="59">
        <v>1</v>
      </c>
      <c r="E2" s="59">
        <v>1</v>
      </c>
      <c r="F2" s="59">
        <v>0</v>
      </c>
      <c r="G2" s="59">
        <v>0</v>
      </c>
      <c r="H2" s="50" t="s">
        <v>1071</v>
      </c>
      <c r="I2" s="50">
        <v>110</v>
      </c>
      <c r="J2" s="57"/>
      <c r="K2" s="57"/>
      <c r="L2" s="50" t="s">
        <v>1072</v>
      </c>
      <c r="M2" s="50" t="s">
        <v>1067</v>
      </c>
      <c r="N2" s="50" t="s">
        <v>1073</v>
      </c>
      <c r="O2" s="57"/>
      <c r="P2" s="57"/>
      <c r="Q2" s="57"/>
      <c r="R2" s="57"/>
      <c r="S2" s="50" t="s">
        <v>927</v>
      </c>
      <c r="T2" s="50" t="s">
        <v>1074</v>
      </c>
    </row>
    <row r="3" spans="1:20" ht="34" x14ac:dyDescent="0.2">
      <c r="A3" s="50">
        <v>301</v>
      </c>
      <c r="B3" s="50">
        <v>1</v>
      </c>
      <c r="C3" s="50">
        <v>0</v>
      </c>
      <c r="D3" s="50">
        <v>0</v>
      </c>
      <c r="E3" s="50">
        <v>0</v>
      </c>
      <c r="F3" s="50">
        <v>0</v>
      </c>
      <c r="G3" s="50">
        <v>0</v>
      </c>
      <c r="H3" s="50" t="s">
        <v>272</v>
      </c>
      <c r="J3" s="58" t="s">
        <v>508</v>
      </c>
      <c r="K3" s="50" t="s">
        <v>1057</v>
      </c>
      <c r="L3" s="50" t="s">
        <v>1059</v>
      </c>
      <c r="M3" s="50" t="s">
        <v>1060</v>
      </c>
      <c r="N3" s="50" t="s">
        <v>1062</v>
      </c>
      <c r="S3" s="50" t="s">
        <v>927</v>
      </c>
    </row>
    <row r="4" spans="1:20" ht="34" x14ac:dyDescent="0.2">
      <c r="A4" s="50">
        <v>302</v>
      </c>
      <c r="B4" s="50">
        <v>1</v>
      </c>
      <c r="C4" s="50">
        <v>0</v>
      </c>
      <c r="D4" s="50">
        <v>0</v>
      </c>
      <c r="E4" s="50">
        <v>0</v>
      </c>
      <c r="F4" s="50">
        <v>0</v>
      </c>
      <c r="G4" s="50">
        <v>0</v>
      </c>
      <c r="H4" s="50" t="s">
        <v>272</v>
      </c>
      <c r="J4" s="58" t="s">
        <v>508</v>
      </c>
      <c r="K4" s="50" t="s">
        <v>1057</v>
      </c>
      <c r="L4" s="50" t="s">
        <v>1059</v>
      </c>
      <c r="M4" s="50" t="s">
        <v>1060</v>
      </c>
      <c r="N4" s="50" t="s">
        <v>1062</v>
      </c>
      <c r="S4" s="50" t="s">
        <v>927</v>
      </c>
    </row>
    <row r="5" spans="1:20" ht="34" x14ac:dyDescent="0.2">
      <c r="A5" s="50">
        <v>303</v>
      </c>
      <c r="B5" s="50">
        <v>1</v>
      </c>
      <c r="C5" s="50">
        <v>0</v>
      </c>
      <c r="D5" s="50">
        <v>0</v>
      </c>
      <c r="E5" s="50">
        <v>0</v>
      </c>
      <c r="F5" s="50">
        <v>0</v>
      </c>
      <c r="G5" s="50">
        <v>0</v>
      </c>
      <c r="H5" s="50" t="s">
        <v>272</v>
      </c>
      <c r="J5" s="58" t="s">
        <v>508</v>
      </c>
      <c r="K5" s="50" t="s">
        <v>1057</v>
      </c>
      <c r="L5" s="50" t="s">
        <v>1059</v>
      </c>
      <c r="M5" s="50" t="s">
        <v>1060</v>
      </c>
      <c r="N5" s="50" t="s">
        <v>1062</v>
      </c>
      <c r="S5" s="50" t="s">
        <v>927</v>
      </c>
    </row>
    <row r="6" spans="1:20" ht="51" x14ac:dyDescent="0.2">
      <c r="A6" s="50">
        <v>304</v>
      </c>
      <c r="B6" s="50">
        <v>1</v>
      </c>
      <c r="C6" s="50">
        <v>0</v>
      </c>
      <c r="D6" s="50">
        <v>0</v>
      </c>
      <c r="E6" s="50">
        <v>0</v>
      </c>
      <c r="F6" s="50">
        <v>0</v>
      </c>
      <c r="G6" s="50">
        <v>0</v>
      </c>
      <c r="H6" s="22" t="s">
        <v>392</v>
      </c>
      <c r="J6" s="58" t="s">
        <v>508</v>
      </c>
      <c r="K6" s="50" t="s">
        <v>1057</v>
      </c>
      <c r="L6" s="50" t="s">
        <v>1059</v>
      </c>
      <c r="M6" s="50" t="s">
        <v>1060</v>
      </c>
      <c r="N6" s="50" t="s">
        <v>1063</v>
      </c>
      <c r="S6" s="50" t="s">
        <v>927</v>
      </c>
    </row>
    <row r="7" spans="1:20" ht="51" x14ac:dyDescent="0.2">
      <c r="A7" s="50">
        <v>305</v>
      </c>
      <c r="B7" s="50">
        <v>0</v>
      </c>
      <c r="C7" s="50">
        <v>0</v>
      </c>
      <c r="D7" s="50">
        <v>0</v>
      </c>
      <c r="E7" s="50">
        <v>0</v>
      </c>
      <c r="F7" s="50">
        <v>1</v>
      </c>
      <c r="G7" s="50">
        <v>0</v>
      </c>
      <c r="H7" s="50" t="s">
        <v>272</v>
      </c>
      <c r="J7" s="58" t="s">
        <v>508</v>
      </c>
      <c r="K7" s="50" t="s">
        <v>1057</v>
      </c>
      <c r="L7" s="50" t="s">
        <v>1059</v>
      </c>
      <c r="M7" s="50" t="s">
        <v>1060</v>
      </c>
      <c r="N7" s="50" t="s">
        <v>1064</v>
      </c>
      <c r="S7" s="50" t="s">
        <v>927</v>
      </c>
    </row>
    <row r="8" spans="1:20" ht="51" x14ac:dyDescent="0.2">
      <c r="A8" s="50">
        <v>306</v>
      </c>
      <c r="B8" s="50">
        <v>0</v>
      </c>
      <c r="C8" s="50">
        <v>1</v>
      </c>
      <c r="D8" s="50">
        <v>1</v>
      </c>
      <c r="E8" s="50">
        <v>1</v>
      </c>
      <c r="F8" s="50">
        <v>0</v>
      </c>
      <c r="G8" s="50">
        <v>0</v>
      </c>
      <c r="H8" s="50" t="s">
        <v>272</v>
      </c>
      <c r="J8" s="58" t="s">
        <v>508</v>
      </c>
      <c r="K8" s="50" t="s">
        <v>1057</v>
      </c>
      <c r="L8" s="50" t="s">
        <v>1059</v>
      </c>
      <c r="M8" s="50" t="s">
        <v>1060</v>
      </c>
      <c r="N8" s="50" t="s">
        <v>1064</v>
      </c>
      <c r="S8" s="50" t="s">
        <v>927</v>
      </c>
    </row>
    <row r="9" spans="1:20" ht="51" x14ac:dyDescent="0.2">
      <c r="A9" s="50">
        <v>307</v>
      </c>
      <c r="B9" s="50">
        <v>0</v>
      </c>
      <c r="C9" s="50">
        <v>1</v>
      </c>
      <c r="D9" s="50">
        <v>1</v>
      </c>
      <c r="E9" s="50">
        <v>1</v>
      </c>
      <c r="F9" s="50">
        <v>0</v>
      </c>
      <c r="G9" s="50">
        <v>0</v>
      </c>
      <c r="H9" s="50" t="s">
        <v>272</v>
      </c>
      <c r="J9" s="58" t="s">
        <v>508</v>
      </c>
      <c r="K9" s="50" t="s">
        <v>1057</v>
      </c>
      <c r="L9" s="50" t="s">
        <v>1059</v>
      </c>
      <c r="M9" s="50" t="s">
        <v>1060</v>
      </c>
      <c r="N9" s="50" t="s">
        <v>1064</v>
      </c>
      <c r="S9" s="50" t="s">
        <v>927</v>
      </c>
    </row>
    <row r="10" spans="1:20" ht="52" customHeight="1" x14ac:dyDescent="0.2">
      <c r="A10" s="50">
        <v>308</v>
      </c>
      <c r="B10" s="50">
        <v>0</v>
      </c>
      <c r="C10" s="50">
        <v>1</v>
      </c>
      <c r="D10" s="50">
        <v>1</v>
      </c>
      <c r="E10" s="50">
        <v>1</v>
      </c>
      <c r="F10" s="50">
        <v>0</v>
      </c>
      <c r="G10" s="50">
        <v>0</v>
      </c>
      <c r="H10" s="50" t="s">
        <v>1068</v>
      </c>
      <c r="J10" s="50" t="s">
        <v>1065</v>
      </c>
      <c r="K10" s="50" t="s">
        <v>1066</v>
      </c>
      <c r="L10" s="50" t="s">
        <v>1059</v>
      </c>
      <c r="M10" s="50" t="s">
        <v>1067</v>
      </c>
      <c r="N10" s="50" t="s">
        <v>1064</v>
      </c>
      <c r="S10" s="50" t="s">
        <v>927</v>
      </c>
    </row>
    <row r="11" spans="1:20" ht="85" customHeight="1" x14ac:dyDescent="0.2">
      <c r="A11" s="50">
        <v>309</v>
      </c>
      <c r="B11" s="50">
        <v>0</v>
      </c>
      <c r="C11" s="50">
        <v>0</v>
      </c>
      <c r="D11" s="50">
        <v>0</v>
      </c>
      <c r="E11" s="50">
        <v>0</v>
      </c>
      <c r="F11" s="50">
        <v>1</v>
      </c>
      <c r="G11" s="50">
        <v>0</v>
      </c>
      <c r="H11" s="50" t="s">
        <v>1069</v>
      </c>
      <c r="J11" s="50" t="s">
        <v>1065</v>
      </c>
      <c r="K11" s="50" t="s">
        <v>1066</v>
      </c>
      <c r="L11" s="50" t="s">
        <v>1059</v>
      </c>
      <c r="M11" s="50" t="s">
        <v>1067</v>
      </c>
      <c r="N11" s="50" t="s">
        <v>230</v>
      </c>
      <c r="R11" s="50" t="s">
        <v>927</v>
      </c>
      <c r="T11" s="50" t="s">
        <v>1070</v>
      </c>
    </row>
    <row r="12" spans="1:20" ht="86" customHeight="1" x14ac:dyDescent="0.2">
      <c r="A12" s="50">
        <v>310</v>
      </c>
      <c r="B12" s="50">
        <v>0</v>
      </c>
      <c r="C12" s="50">
        <v>1</v>
      </c>
      <c r="D12" s="50">
        <v>1</v>
      </c>
      <c r="E12" s="50">
        <v>1</v>
      </c>
      <c r="F12" s="50">
        <v>0</v>
      </c>
      <c r="G12" s="50">
        <v>0</v>
      </c>
      <c r="H12" s="50" t="s">
        <v>1069</v>
      </c>
      <c r="J12" s="50" t="s">
        <v>1065</v>
      </c>
      <c r="K12" s="50" t="s">
        <v>1066</v>
      </c>
      <c r="L12" s="50" t="s">
        <v>1059</v>
      </c>
      <c r="M12" s="50" t="s">
        <v>1067</v>
      </c>
      <c r="N12" s="50" t="s">
        <v>1064</v>
      </c>
      <c r="R12" s="50" t="s">
        <v>927</v>
      </c>
      <c r="T12" s="50" t="s">
        <v>1070</v>
      </c>
    </row>
    <row r="13" spans="1:20" ht="86" customHeight="1" x14ac:dyDescent="0.2">
      <c r="A13" s="50">
        <v>311</v>
      </c>
      <c r="B13" s="50">
        <v>0</v>
      </c>
      <c r="C13" s="50">
        <v>0</v>
      </c>
      <c r="D13" s="50">
        <v>0</v>
      </c>
      <c r="E13" s="50">
        <v>0</v>
      </c>
      <c r="F13" s="50">
        <v>0</v>
      </c>
      <c r="G13" s="50">
        <v>1</v>
      </c>
      <c r="H13" s="50" t="s">
        <v>1069</v>
      </c>
      <c r="J13" s="50" t="s">
        <v>1065</v>
      </c>
      <c r="K13" s="50" t="s">
        <v>1066</v>
      </c>
      <c r="L13" s="50" t="s">
        <v>1059</v>
      </c>
      <c r="M13" s="50" t="s">
        <v>1067</v>
      </c>
      <c r="N13" s="50" t="s">
        <v>1064</v>
      </c>
      <c r="R13" s="50" t="s">
        <v>927</v>
      </c>
      <c r="T13" s="50" t="s">
        <v>1070</v>
      </c>
    </row>
    <row r="14" spans="1:20" ht="85" x14ac:dyDescent="0.2">
      <c r="A14" s="50">
        <v>312</v>
      </c>
      <c r="B14" s="50">
        <v>0</v>
      </c>
      <c r="C14" s="50">
        <v>0</v>
      </c>
      <c r="D14" s="50">
        <v>0</v>
      </c>
      <c r="E14" s="50">
        <v>0</v>
      </c>
      <c r="F14" s="50">
        <v>0</v>
      </c>
      <c r="G14" s="50">
        <v>1</v>
      </c>
      <c r="H14" s="50" t="s">
        <v>1069</v>
      </c>
      <c r="J14" s="50" t="s">
        <v>1065</v>
      </c>
      <c r="K14" s="50" t="s">
        <v>1066</v>
      </c>
      <c r="L14" s="50" t="s">
        <v>1059</v>
      </c>
      <c r="M14" s="50" t="s">
        <v>1067</v>
      </c>
      <c r="N14" s="50" t="s">
        <v>1064</v>
      </c>
      <c r="R14" s="50" t="s">
        <v>927</v>
      </c>
      <c r="T14" s="50" t="s">
        <v>1070</v>
      </c>
    </row>
    <row r="15" spans="1:20" ht="51" x14ac:dyDescent="0.2">
      <c r="A15" s="50">
        <v>313</v>
      </c>
      <c r="B15" s="50">
        <v>0</v>
      </c>
      <c r="C15" s="50">
        <v>0</v>
      </c>
      <c r="D15" s="50">
        <v>0</v>
      </c>
      <c r="E15" s="50">
        <v>0</v>
      </c>
      <c r="F15" s="50">
        <v>0</v>
      </c>
      <c r="G15" s="50">
        <v>1</v>
      </c>
      <c r="H15" s="50" t="s">
        <v>1068</v>
      </c>
      <c r="J15" s="50" t="s">
        <v>1065</v>
      </c>
      <c r="K15" s="50" t="s">
        <v>1066</v>
      </c>
      <c r="L15" s="50" t="s">
        <v>1059</v>
      </c>
      <c r="M15" s="50" t="s">
        <v>1067</v>
      </c>
      <c r="N15" s="50" t="s">
        <v>1064</v>
      </c>
      <c r="S15" s="50" t="s">
        <v>927</v>
      </c>
    </row>
    <row r="16" spans="1:20" ht="51" x14ac:dyDescent="0.2">
      <c r="A16" s="50">
        <v>314</v>
      </c>
      <c r="B16" s="50">
        <v>0</v>
      </c>
      <c r="C16" s="50">
        <v>1</v>
      </c>
      <c r="D16" s="50">
        <v>1</v>
      </c>
      <c r="E16" s="50">
        <v>1</v>
      </c>
      <c r="F16" s="50">
        <v>0</v>
      </c>
      <c r="G16" s="50">
        <v>0</v>
      </c>
      <c r="H16" s="50" t="s">
        <v>272</v>
      </c>
      <c r="J16" s="58" t="s">
        <v>508</v>
      </c>
      <c r="K16" s="50" t="s">
        <v>1057</v>
      </c>
      <c r="L16" s="50" t="s">
        <v>1059</v>
      </c>
      <c r="M16" s="50" t="s">
        <v>1060</v>
      </c>
      <c r="N16" s="50" t="s">
        <v>263</v>
      </c>
      <c r="S16" s="50" t="s">
        <v>927</v>
      </c>
      <c r="T16" s="50" t="s">
        <v>1075</v>
      </c>
    </row>
    <row r="17" spans="1:20" ht="34" x14ac:dyDescent="0.2">
      <c r="A17" s="50">
        <v>315</v>
      </c>
      <c r="B17" s="50">
        <v>1</v>
      </c>
      <c r="C17" s="50">
        <v>0</v>
      </c>
      <c r="D17" s="50">
        <v>0</v>
      </c>
      <c r="E17" s="50">
        <v>0</v>
      </c>
      <c r="F17" s="50">
        <v>0</v>
      </c>
      <c r="G17" s="50">
        <v>0</v>
      </c>
      <c r="H17" s="22" t="s">
        <v>250</v>
      </c>
      <c r="I17" s="50">
        <v>120</v>
      </c>
      <c r="J17" s="50" t="s">
        <v>1076</v>
      </c>
      <c r="K17" s="50" t="s">
        <v>1077</v>
      </c>
      <c r="L17" s="50" t="s">
        <v>1078</v>
      </c>
      <c r="M17" s="50" t="s">
        <v>1060</v>
      </c>
      <c r="N17" s="50" t="s">
        <v>1063</v>
      </c>
      <c r="S17" s="50" t="s">
        <v>927</v>
      </c>
    </row>
    <row r="18" spans="1:20" ht="34" x14ac:dyDescent="0.2">
      <c r="A18" s="50">
        <v>316</v>
      </c>
      <c r="B18" s="50">
        <v>1</v>
      </c>
      <c r="C18" s="50">
        <v>0</v>
      </c>
      <c r="D18" s="50">
        <v>0</v>
      </c>
      <c r="E18" s="50">
        <v>0</v>
      </c>
      <c r="F18" s="50">
        <v>0</v>
      </c>
      <c r="G18" s="50">
        <v>0</v>
      </c>
      <c r="H18" s="22" t="s">
        <v>250</v>
      </c>
      <c r="I18" s="50">
        <v>121</v>
      </c>
      <c r="J18" s="50" t="s">
        <v>1076</v>
      </c>
      <c r="K18" s="50" t="s">
        <v>1077</v>
      </c>
      <c r="L18" s="50" t="s">
        <v>1078</v>
      </c>
      <c r="M18" s="50" t="s">
        <v>1060</v>
      </c>
      <c r="N18" s="50" t="s">
        <v>1063</v>
      </c>
      <c r="S18" s="50" t="s">
        <v>927</v>
      </c>
    </row>
    <row r="19" spans="1:20" ht="51" x14ac:dyDescent="0.2">
      <c r="A19" s="50">
        <v>317</v>
      </c>
      <c r="B19" s="50">
        <v>0</v>
      </c>
      <c r="C19" s="50">
        <v>1</v>
      </c>
      <c r="D19" s="50">
        <v>1</v>
      </c>
      <c r="E19" s="50">
        <v>1</v>
      </c>
      <c r="F19" s="50">
        <v>0</v>
      </c>
      <c r="G19" s="50">
        <v>0</v>
      </c>
      <c r="H19" s="22" t="s">
        <v>250</v>
      </c>
      <c r="I19" s="50">
        <v>119</v>
      </c>
      <c r="J19" s="50" t="s">
        <v>1079</v>
      </c>
      <c r="K19" s="50" t="s">
        <v>1080</v>
      </c>
      <c r="L19" s="50" t="s">
        <v>1078</v>
      </c>
      <c r="M19" s="50" t="s">
        <v>1060</v>
      </c>
      <c r="N19" s="50" t="s">
        <v>1064</v>
      </c>
      <c r="S19" s="50" t="s">
        <v>927</v>
      </c>
    </row>
    <row r="20" spans="1:20" ht="51" x14ac:dyDescent="0.2">
      <c r="A20" s="50">
        <v>318</v>
      </c>
      <c r="B20" s="50">
        <v>0</v>
      </c>
      <c r="C20" s="50">
        <v>1</v>
      </c>
      <c r="D20" s="50">
        <v>1</v>
      </c>
      <c r="E20" s="50">
        <v>1</v>
      </c>
      <c r="F20" s="50">
        <v>0</v>
      </c>
      <c r="G20" s="50">
        <v>0</v>
      </c>
      <c r="H20" s="22" t="s">
        <v>250</v>
      </c>
      <c r="I20" s="50">
        <v>119</v>
      </c>
      <c r="J20" s="50" t="s">
        <v>1079</v>
      </c>
      <c r="K20" s="50" t="s">
        <v>1080</v>
      </c>
      <c r="L20" s="50" t="s">
        <v>1078</v>
      </c>
      <c r="M20" s="50" t="s">
        <v>1060</v>
      </c>
      <c r="N20" s="50" t="s">
        <v>1064</v>
      </c>
      <c r="S20" s="50" t="s">
        <v>927</v>
      </c>
    </row>
    <row r="21" spans="1:20" ht="51" x14ac:dyDescent="0.2">
      <c r="A21" s="50">
        <v>319</v>
      </c>
      <c r="B21" s="60">
        <v>0</v>
      </c>
      <c r="C21" s="60">
        <v>1</v>
      </c>
      <c r="D21" s="60">
        <v>1</v>
      </c>
      <c r="E21" s="60">
        <v>1</v>
      </c>
      <c r="F21" s="60">
        <v>0</v>
      </c>
      <c r="G21" s="60">
        <v>0</v>
      </c>
      <c r="H21" s="26" t="s">
        <v>250</v>
      </c>
      <c r="I21" s="60">
        <v>119</v>
      </c>
      <c r="J21" s="60" t="s">
        <v>1079</v>
      </c>
      <c r="K21" s="60" t="s">
        <v>1080</v>
      </c>
      <c r="L21" s="60" t="s">
        <v>1078</v>
      </c>
      <c r="M21" s="60" t="s">
        <v>1060</v>
      </c>
      <c r="N21" s="60" t="s">
        <v>1064</v>
      </c>
      <c r="O21" s="60"/>
      <c r="P21" s="60"/>
      <c r="Q21" s="60"/>
      <c r="R21" s="60"/>
      <c r="S21" s="60" t="s">
        <v>927</v>
      </c>
    </row>
    <row r="22" spans="1:20" ht="51" x14ac:dyDescent="0.2">
      <c r="A22" s="50">
        <v>320</v>
      </c>
      <c r="B22" s="50">
        <v>0</v>
      </c>
      <c r="C22" s="50">
        <v>0</v>
      </c>
      <c r="D22" s="50">
        <v>0</v>
      </c>
      <c r="E22" s="50">
        <v>0</v>
      </c>
      <c r="F22" s="50">
        <v>1</v>
      </c>
      <c r="G22" s="50">
        <v>0</v>
      </c>
      <c r="H22" s="26" t="s">
        <v>250</v>
      </c>
      <c r="I22" s="50">
        <v>121</v>
      </c>
      <c r="J22" s="50" t="s">
        <v>1076</v>
      </c>
      <c r="K22" s="50" t="s">
        <v>1077</v>
      </c>
      <c r="L22" s="50" t="s">
        <v>1078</v>
      </c>
      <c r="M22" s="50" t="s">
        <v>1060</v>
      </c>
      <c r="N22" s="60" t="s">
        <v>1064</v>
      </c>
      <c r="O22" s="60"/>
      <c r="P22" s="60"/>
      <c r="Q22" s="60"/>
      <c r="R22" s="60"/>
      <c r="S22" s="60" t="s">
        <v>927</v>
      </c>
    </row>
    <row r="23" spans="1:20" ht="51" x14ac:dyDescent="0.2">
      <c r="A23" s="50">
        <v>321</v>
      </c>
      <c r="B23" s="50">
        <v>1</v>
      </c>
      <c r="C23" s="50">
        <v>0</v>
      </c>
      <c r="D23" s="50">
        <v>0</v>
      </c>
      <c r="E23" s="50">
        <v>0</v>
      </c>
      <c r="F23" s="50">
        <v>0</v>
      </c>
      <c r="G23" s="50">
        <v>0</v>
      </c>
      <c r="H23" s="22" t="s">
        <v>248</v>
      </c>
      <c r="I23" s="50">
        <v>122</v>
      </c>
      <c r="J23" s="50" t="s">
        <v>1081</v>
      </c>
      <c r="K23" s="50" t="s">
        <v>1082</v>
      </c>
      <c r="L23" s="50" t="s">
        <v>1078</v>
      </c>
      <c r="M23" s="50" t="s">
        <v>1088</v>
      </c>
      <c r="N23" s="50" t="s">
        <v>1063</v>
      </c>
      <c r="S23" s="50" t="s">
        <v>927</v>
      </c>
      <c r="T23" s="50" t="s">
        <v>1084</v>
      </c>
    </row>
    <row r="24" spans="1:20" ht="51" x14ac:dyDescent="0.2">
      <c r="A24" s="50">
        <v>322</v>
      </c>
      <c r="B24" s="50">
        <v>1</v>
      </c>
      <c r="C24" s="50">
        <v>0</v>
      </c>
      <c r="D24" s="50">
        <v>0</v>
      </c>
      <c r="E24" s="50">
        <v>0</v>
      </c>
      <c r="F24" s="50">
        <v>0</v>
      </c>
      <c r="G24" s="50">
        <v>0</v>
      </c>
      <c r="H24" s="22" t="s">
        <v>248</v>
      </c>
      <c r="I24" s="50">
        <v>122</v>
      </c>
      <c r="J24" s="50" t="s">
        <v>1081</v>
      </c>
      <c r="K24" s="50" t="s">
        <v>1082</v>
      </c>
      <c r="L24" s="50" t="s">
        <v>1078</v>
      </c>
      <c r="M24" s="50" t="s">
        <v>1088</v>
      </c>
      <c r="N24" s="50" t="s">
        <v>230</v>
      </c>
      <c r="S24" s="50" t="s">
        <v>927</v>
      </c>
      <c r="T24" s="50" t="s">
        <v>1083</v>
      </c>
    </row>
    <row r="25" spans="1:20" ht="51" x14ac:dyDescent="0.2">
      <c r="A25" s="50">
        <v>323</v>
      </c>
      <c r="B25" s="50">
        <v>0</v>
      </c>
      <c r="C25" s="50">
        <v>1</v>
      </c>
      <c r="D25" s="50">
        <v>1</v>
      </c>
      <c r="E25" s="50">
        <v>1</v>
      </c>
      <c r="F25" s="50">
        <v>0</v>
      </c>
      <c r="G25" s="50">
        <v>0</v>
      </c>
      <c r="H25" s="22" t="s">
        <v>248</v>
      </c>
      <c r="I25" s="50">
        <v>122</v>
      </c>
      <c r="J25" s="50" t="s">
        <v>1081</v>
      </c>
      <c r="K25" s="50" t="s">
        <v>1082</v>
      </c>
      <c r="L25" s="50" t="s">
        <v>1078</v>
      </c>
      <c r="M25" s="50" t="s">
        <v>1088</v>
      </c>
      <c r="N25" s="60" t="s">
        <v>1064</v>
      </c>
      <c r="S25" s="50" t="s">
        <v>927</v>
      </c>
    </row>
    <row r="26" spans="1:20" ht="51" x14ac:dyDescent="0.2">
      <c r="A26" s="50">
        <v>324</v>
      </c>
      <c r="B26" s="50">
        <v>0</v>
      </c>
      <c r="C26" s="50">
        <v>1</v>
      </c>
      <c r="D26" s="50">
        <v>1</v>
      </c>
      <c r="E26" s="50">
        <v>1</v>
      </c>
      <c r="F26" s="50">
        <v>0</v>
      </c>
      <c r="G26" s="50">
        <v>0</v>
      </c>
      <c r="H26" s="22" t="s">
        <v>248</v>
      </c>
      <c r="I26" s="50">
        <v>122</v>
      </c>
      <c r="J26" s="50" t="s">
        <v>1081</v>
      </c>
      <c r="K26" s="50" t="s">
        <v>1082</v>
      </c>
      <c r="L26" s="50" t="s">
        <v>1078</v>
      </c>
      <c r="M26" s="50" t="s">
        <v>1088</v>
      </c>
      <c r="N26" s="60" t="s">
        <v>1064</v>
      </c>
      <c r="S26" s="50" t="s">
        <v>927</v>
      </c>
    </row>
    <row r="27" spans="1:20" ht="34" x14ac:dyDescent="0.2">
      <c r="A27" s="50">
        <v>325</v>
      </c>
      <c r="B27" s="50">
        <v>0</v>
      </c>
      <c r="C27" s="50">
        <v>0</v>
      </c>
      <c r="D27" s="50">
        <v>1</v>
      </c>
      <c r="E27" s="50">
        <v>0</v>
      </c>
      <c r="F27" s="50">
        <v>0</v>
      </c>
      <c r="G27" s="50">
        <v>0</v>
      </c>
      <c r="H27" s="50" t="s">
        <v>1085</v>
      </c>
      <c r="J27" s="50" t="s">
        <v>1086</v>
      </c>
      <c r="K27" s="50" t="s">
        <v>1087</v>
      </c>
      <c r="L27" s="50" t="s">
        <v>1078</v>
      </c>
      <c r="M27" s="50" t="s">
        <v>1067</v>
      </c>
      <c r="N27" s="50" t="s">
        <v>1089</v>
      </c>
      <c r="S27" s="50" t="s">
        <v>927</v>
      </c>
      <c r="T27" s="50" t="s">
        <v>1090</v>
      </c>
    </row>
    <row r="28" spans="1:20" ht="51" x14ac:dyDescent="0.2">
      <c r="A28" s="50">
        <v>326</v>
      </c>
      <c r="B28" s="50">
        <v>0</v>
      </c>
      <c r="C28" s="50">
        <v>1</v>
      </c>
      <c r="D28" s="50">
        <v>1</v>
      </c>
      <c r="E28" s="50">
        <v>1</v>
      </c>
      <c r="F28" s="50">
        <v>0</v>
      </c>
      <c r="G28" s="50">
        <v>0</v>
      </c>
      <c r="H28" s="50" t="s">
        <v>159</v>
      </c>
      <c r="I28" s="50">
        <v>99</v>
      </c>
      <c r="J28" s="50" t="s">
        <v>1094</v>
      </c>
      <c r="K28" s="50" t="s">
        <v>1095</v>
      </c>
      <c r="L28" s="50" t="s">
        <v>1091</v>
      </c>
      <c r="M28" s="50" t="s">
        <v>1092</v>
      </c>
      <c r="N28" s="60" t="s">
        <v>1064</v>
      </c>
      <c r="S28" s="50" t="s">
        <v>927</v>
      </c>
      <c r="T28" s="50" t="s">
        <v>1093</v>
      </c>
    </row>
    <row r="29" spans="1:20" ht="51" x14ac:dyDescent="0.2">
      <c r="A29" s="50">
        <v>327</v>
      </c>
      <c r="B29" s="50">
        <v>0</v>
      </c>
      <c r="C29" s="50">
        <v>0</v>
      </c>
      <c r="D29" s="50">
        <v>0</v>
      </c>
      <c r="E29" s="50">
        <v>0</v>
      </c>
      <c r="F29" s="50">
        <v>1</v>
      </c>
      <c r="G29" s="50">
        <v>0</v>
      </c>
      <c r="H29" s="50" t="s">
        <v>159</v>
      </c>
      <c r="I29" s="50">
        <v>99</v>
      </c>
      <c r="J29" s="50" t="s">
        <v>1094</v>
      </c>
      <c r="K29" s="50" t="s">
        <v>1095</v>
      </c>
      <c r="L29" s="50" t="s">
        <v>1091</v>
      </c>
      <c r="M29" s="50" t="s">
        <v>1092</v>
      </c>
      <c r="N29" s="60" t="s">
        <v>1064</v>
      </c>
      <c r="S29" s="50" t="s">
        <v>927</v>
      </c>
      <c r="T29" s="50" t="s">
        <v>1093</v>
      </c>
    </row>
    <row r="30" spans="1:20" ht="51" x14ac:dyDescent="0.2">
      <c r="A30" s="50">
        <v>328</v>
      </c>
      <c r="B30" s="50">
        <v>0</v>
      </c>
      <c r="C30" s="50">
        <v>1</v>
      </c>
      <c r="D30" s="50">
        <v>1</v>
      </c>
      <c r="E30" s="50">
        <v>1</v>
      </c>
      <c r="F30" s="50">
        <v>0</v>
      </c>
      <c r="G30" s="50">
        <v>0</v>
      </c>
      <c r="H30" s="50" t="s">
        <v>159</v>
      </c>
      <c r="J30" s="50" t="s">
        <v>658</v>
      </c>
      <c r="K30" s="50" t="s">
        <v>659</v>
      </c>
      <c r="L30" s="50" t="s">
        <v>1091</v>
      </c>
      <c r="M30" s="50" t="s">
        <v>1088</v>
      </c>
      <c r="N30" s="60" t="s">
        <v>1064</v>
      </c>
      <c r="S30" s="50" t="s">
        <v>927</v>
      </c>
      <c r="T30" s="50" t="s">
        <v>1096</v>
      </c>
    </row>
    <row r="31" spans="1:20" ht="68" x14ac:dyDescent="0.2">
      <c r="A31" s="50">
        <v>329</v>
      </c>
      <c r="B31" s="50">
        <v>0</v>
      </c>
      <c r="C31" s="50">
        <v>1</v>
      </c>
      <c r="D31" s="50">
        <v>1</v>
      </c>
      <c r="E31" s="50">
        <v>1</v>
      </c>
      <c r="F31" s="50" t="s">
        <v>134</v>
      </c>
      <c r="G31" s="50">
        <v>0</v>
      </c>
      <c r="H31" s="50" t="s">
        <v>159</v>
      </c>
      <c r="I31" s="50">
        <v>100</v>
      </c>
      <c r="J31" s="50" t="s">
        <v>1097</v>
      </c>
      <c r="K31" s="50" t="s">
        <v>1098</v>
      </c>
      <c r="L31" s="50" t="s">
        <v>1091</v>
      </c>
      <c r="M31" s="50" t="s">
        <v>1088</v>
      </c>
      <c r="N31" s="60" t="s">
        <v>1064</v>
      </c>
      <c r="S31" s="50" t="s">
        <v>927</v>
      </c>
      <c r="T31" s="50" t="s">
        <v>1099</v>
      </c>
    </row>
    <row r="32" spans="1:20" ht="68" x14ac:dyDescent="0.2">
      <c r="A32" s="50">
        <v>330</v>
      </c>
      <c r="B32" s="50">
        <v>0</v>
      </c>
      <c r="C32" s="50">
        <v>1</v>
      </c>
      <c r="D32" s="50">
        <v>1</v>
      </c>
      <c r="E32" s="50">
        <v>1</v>
      </c>
      <c r="F32" s="50" t="s">
        <v>134</v>
      </c>
      <c r="G32" s="50">
        <v>0</v>
      </c>
      <c r="H32" s="50" t="s">
        <v>159</v>
      </c>
      <c r="I32" s="50">
        <v>100</v>
      </c>
      <c r="J32" s="50" t="s">
        <v>1097</v>
      </c>
      <c r="K32" s="50" t="s">
        <v>1098</v>
      </c>
      <c r="L32" s="50" t="s">
        <v>1091</v>
      </c>
      <c r="M32" s="50" t="s">
        <v>1088</v>
      </c>
      <c r="N32" s="60" t="s">
        <v>1064</v>
      </c>
      <c r="S32" s="50" t="s">
        <v>927</v>
      </c>
      <c r="T32" s="50" t="s">
        <v>1099</v>
      </c>
    </row>
    <row r="33" spans="1:20" ht="68" x14ac:dyDescent="0.2">
      <c r="A33" s="50">
        <v>331</v>
      </c>
      <c r="B33" s="60">
        <v>0</v>
      </c>
      <c r="C33" s="60">
        <v>1</v>
      </c>
      <c r="D33" s="60">
        <v>1</v>
      </c>
      <c r="E33" s="60">
        <v>1</v>
      </c>
      <c r="F33" s="60" t="s">
        <v>134</v>
      </c>
      <c r="G33" s="60">
        <v>0</v>
      </c>
      <c r="H33" s="60" t="s">
        <v>159</v>
      </c>
      <c r="I33" s="50">
        <v>100</v>
      </c>
      <c r="J33" s="60" t="s">
        <v>1097</v>
      </c>
      <c r="K33" s="60" t="s">
        <v>1098</v>
      </c>
      <c r="L33" s="60" t="s">
        <v>1091</v>
      </c>
      <c r="M33" s="60" t="s">
        <v>1088</v>
      </c>
      <c r="N33" s="60" t="s">
        <v>1064</v>
      </c>
      <c r="O33" s="60"/>
      <c r="P33" s="60"/>
      <c r="Q33" s="60"/>
      <c r="R33" s="60"/>
      <c r="S33" s="60" t="s">
        <v>927</v>
      </c>
      <c r="T33" s="60" t="s">
        <v>1099</v>
      </c>
    </row>
    <row r="34" spans="1:20" ht="68" x14ac:dyDescent="0.2">
      <c r="A34" s="50">
        <v>332</v>
      </c>
      <c r="B34" s="60">
        <v>0</v>
      </c>
      <c r="C34" s="60">
        <v>1</v>
      </c>
      <c r="D34" s="60">
        <v>1</v>
      </c>
      <c r="E34" s="60">
        <v>1</v>
      </c>
      <c r="F34" s="60" t="s">
        <v>134</v>
      </c>
      <c r="G34" s="60">
        <v>0</v>
      </c>
      <c r="H34" s="60" t="s">
        <v>159</v>
      </c>
      <c r="I34" s="50">
        <v>100</v>
      </c>
      <c r="J34" s="60" t="s">
        <v>1097</v>
      </c>
      <c r="K34" s="60" t="s">
        <v>1098</v>
      </c>
      <c r="L34" s="60" t="s">
        <v>1091</v>
      </c>
      <c r="M34" s="60" t="s">
        <v>1088</v>
      </c>
      <c r="N34" s="60" t="s">
        <v>1064</v>
      </c>
      <c r="O34" s="60"/>
      <c r="P34" s="60"/>
      <c r="Q34" s="60"/>
      <c r="R34" s="60"/>
      <c r="S34" s="60" t="s">
        <v>927</v>
      </c>
      <c r="T34" s="60" t="s">
        <v>1099</v>
      </c>
    </row>
    <row r="35" spans="1:20" ht="68" x14ac:dyDescent="0.2">
      <c r="A35" s="50">
        <v>333</v>
      </c>
      <c r="B35" s="50">
        <v>0</v>
      </c>
      <c r="C35" s="50">
        <v>1</v>
      </c>
      <c r="D35" s="50">
        <v>1</v>
      </c>
      <c r="E35" s="50">
        <v>0</v>
      </c>
      <c r="F35" s="50">
        <v>0</v>
      </c>
      <c r="G35" s="50">
        <v>0</v>
      </c>
      <c r="H35" s="50" t="s">
        <v>1100</v>
      </c>
      <c r="I35" s="50">
        <v>101</v>
      </c>
      <c r="J35" s="50" t="s">
        <v>1101</v>
      </c>
      <c r="K35" s="50" t="s">
        <v>1102</v>
      </c>
      <c r="L35" s="50" t="s">
        <v>1091</v>
      </c>
      <c r="M35" s="50" t="s">
        <v>1103</v>
      </c>
      <c r="N35" s="60" t="s">
        <v>1064</v>
      </c>
      <c r="S35" s="50" t="s">
        <v>927</v>
      </c>
      <c r="T35" s="50" t="s">
        <v>1104</v>
      </c>
    </row>
    <row r="36" spans="1:20" ht="34" x14ac:dyDescent="0.2">
      <c r="A36" s="50">
        <v>334</v>
      </c>
      <c r="B36" s="50">
        <v>0</v>
      </c>
      <c r="C36" s="50">
        <v>1</v>
      </c>
      <c r="D36" s="50">
        <v>1</v>
      </c>
      <c r="E36" s="50">
        <v>1</v>
      </c>
      <c r="F36" s="50">
        <v>0</v>
      </c>
      <c r="G36" s="50">
        <v>0</v>
      </c>
      <c r="H36" s="60" t="s">
        <v>159</v>
      </c>
      <c r="I36" s="50">
        <v>100</v>
      </c>
      <c r="J36" s="50" t="s">
        <v>1097</v>
      </c>
      <c r="K36" s="50" t="s">
        <v>1098</v>
      </c>
      <c r="L36" s="50" t="s">
        <v>1091</v>
      </c>
      <c r="M36" s="50" t="s">
        <v>1088</v>
      </c>
      <c r="N36" s="50" t="s">
        <v>263</v>
      </c>
      <c r="S36" s="50" t="s">
        <v>927</v>
      </c>
    </row>
    <row r="37" spans="1:20" ht="34" x14ac:dyDescent="0.2">
      <c r="A37" s="50">
        <v>335</v>
      </c>
      <c r="B37" s="50">
        <v>1</v>
      </c>
      <c r="C37" s="50">
        <v>0</v>
      </c>
      <c r="D37" s="50">
        <v>0</v>
      </c>
      <c r="E37" s="50">
        <v>0</v>
      </c>
      <c r="F37" s="50">
        <v>0</v>
      </c>
      <c r="G37" s="50">
        <v>0</v>
      </c>
      <c r="H37" s="22" t="s">
        <v>282</v>
      </c>
      <c r="I37" s="50">
        <v>103</v>
      </c>
      <c r="J37" s="50" t="s">
        <v>1107</v>
      </c>
      <c r="K37" s="50" t="s">
        <v>1108</v>
      </c>
      <c r="L37" s="50" t="s">
        <v>1105</v>
      </c>
      <c r="M37" s="50" t="s">
        <v>1060</v>
      </c>
      <c r="N37" s="50" t="s">
        <v>230</v>
      </c>
      <c r="S37" s="50" t="s">
        <v>927</v>
      </c>
      <c r="T37" s="50" t="s">
        <v>1106</v>
      </c>
    </row>
    <row r="38" spans="1:20" ht="34" x14ac:dyDescent="0.2">
      <c r="A38" s="50">
        <v>336</v>
      </c>
      <c r="B38" s="50">
        <v>1</v>
      </c>
      <c r="C38" s="50">
        <v>0</v>
      </c>
      <c r="D38" s="50">
        <v>0</v>
      </c>
      <c r="E38" s="50">
        <v>0</v>
      </c>
      <c r="F38" s="50">
        <v>0</v>
      </c>
      <c r="G38" s="50">
        <v>0</v>
      </c>
      <c r="H38" s="22" t="s">
        <v>282</v>
      </c>
      <c r="I38" s="50">
        <v>103</v>
      </c>
      <c r="J38" s="50" t="s">
        <v>1107</v>
      </c>
      <c r="K38" s="50" t="s">
        <v>1108</v>
      </c>
      <c r="L38" s="50" t="s">
        <v>1105</v>
      </c>
      <c r="M38" s="50" t="s">
        <v>1060</v>
      </c>
      <c r="N38" s="50" t="s">
        <v>230</v>
      </c>
      <c r="S38" s="50" t="s">
        <v>927</v>
      </c>
      <c r="T38" s="50" t="s">
        <v>1106</v>
      </c>
    </row>
    <row r="39" spans="1:20" ht="51" x14ac:dyDescent="0.2">
      <c r="A39" s="50">
        <v>337</v>
      </c>
      <c r="B39" s="50">
        <v>0</v>
      </c>
      <c r="C39" s="50">
        <v>1</v>
      </c>
      <c r="D39" s="50">
        <v>1</v>
      </c>
      <c r="E39" s="50">
        <v>1</v>
      </c>
      <c r="F39" s="50">
        <v>0</v>
      </c>
      <c r="G39" s="50">
        <v>0</v>
      </c>
      <c r="H39" s="50" t="s">
        <v>282</v>
      </c>
      <c r="I39" s="50">
        <v>103</v>
      </c>
      <c r="J39" s="50" t="s">
        <v>1107</v>
      </c>
      <c r="K39" s="50" t="s">
        <v>1108</v>
      </c>
      <c r="L39" s="50" t="s">
        <v>1105</v>
      </c>
      <c r="M39" s="50" t="s">
        <v>1060</v>
      </c>
      <c r="N39" s="60" t="s">
        <v>1064</v>
      </c>
      <c r="S39" s="50" t="s">
        <v>927</v>
      </c>
      <c r="T39" s="50" t="s">
        <v>1106</v>
      </c>
    </row>
    <row r="40" spans="1:20" ht="51" x14ac:dyDescent="0.2">
      <c r="A40" s="50">
        <v>338</v>
      </c>
      <c r="B40" s="50">
        <v>0</v>
      </c>
      <c r="C40" s="50">
        <v>1</v>
      </c>
      <c r="D40" s="50">
        <v>1</v>
      </c>
      <c r="E40" s="50">
        <v>1</v>
      </c>
      <c r="F40" s="50">
        <v>0</v>
      </c>
      <c r="G40" s="50">
        <v>0</v>
      </c>
      <c r="H40" s="50" t="s">
        <v>352</v>
      </c>
      <c r="I40" s="50">
        <v>104</v>
      </c>
      <c r="J40" s="50" t="s">
        <v>1109</v>
      </c>
      <c r="K40" s="50" t="s">
        <v>1110</v>
      </c>
      <c r="L40" s="50" t="s">
        <v>1105</v>
      </c>
      <c r="M40" s="50" t="s">
        <v>1111</v>
      </c>
      <c r="N40" s="60" t="s">
        <v>1064</v>
      </c>
      <c r="R40" s="50" t="s">
        <v>927</v>
      </c>
    </row>
    <row r="41" spans="1:20" ht="51" x14ac:dyDescent="0.2">
      <c r="A41" s="50">
        <v>339</v>
      </c>
      <c r="B41" s="50">
        <v>0</v>
      </c>
      <c r="C41" s="50">
        <v>1</v>
      </c>
      <c r="D41" s="50">
        <v>1</v>
      </c>
      <c r="E41" s="50">
        <v>1</v>
      </c>
      <c r="F41" s="50">
        <v>0</v>
      </c>
      <c r="G41" s="50">
        <v>0</v>
      </c>
      <c r="H41" s="50" t="s">
        <v>159</v>
      </c>
      <c r="I41" s="50">
        <v>105</v>
      </c>
      <c r="J41" s="50" t="s">
        <v>1112</v>
      </c>
      <c r="K41" s="50" t="s">
        <v>1113</v>
      </c>
      <c r="L41" s="50" t="s">
        <v>1105</v>
      </c>
      <c r="M41" s="50" t="s">
        <v>1088</v>
      </c>
      <c r="N41" s="60" t="s">
        <v>1064</v>
      </c>
      <c r="S41" s="50" t="s">
        <v>927</v>
      </c>
      <c r="T41" s="50" t="s">
        <v>264</v>
      </c>
    </row>
    <row r="42" spans="1:20" ht="51" x14ac:dyDescent="0.2">
      <c r="A42" s="50">
        <v>340</v>
      </c>
      <c r="B42" s="50">
        <v>0</v>
      </c>
      <c r="C42" s="50">
        <v>1</v>
      </c>
      <c r="D42" s="50">
        <v>1</v>
      </c>
      <c r="E42" s="50">
        <v>1</v>
      </c>
      <c r="F42" s="50">
        <v>0</v>
      </c>
      <c r="G42" s="50">
        <v>0</v>
      </c>
      <c r="H42" s="50" t="s">
        <v>159</v>
      </c>
      <c r="I42" s="50">
        <v>105</v>
      </c>
      <c r="J42" s="50" t="s">
        <v>1112</v>
      </c>
      <c r="K42" s="50" t="s">
        <v>1113</v>
      </c>
      <c r="L42" s="50" t="s">
        <v>1105</v>
      </c>
      <c r="M42" s="50" t="s">
        <v>1088</v>
      </c>
      <c r="N42" s="60" t="s">
        <v>1064</v>
      </c>
      <c r="S42" s="50" t="s">
        <v>927</v>
      </c>
      <c r="T42" s="50" t="s">
        <v>264</v>
      </c>
    </row>
    <row r="43" spans="1:20" ht="51" x14ac:dyDescent="0.2">
      <c r="A43" s="50">
        <v>341</v>
      </c>
      <c r="B43" s="50">
        <v>0</v>
      </c>
      <c r="C43" s="50">
        <v>1</v>
      </c>
      <c r="D43" s="50">
        <v>1</v>
      </c>
      <c r="E43" s="50">
        <v>1</v>
      </c>
      <c r="F43" s="50">
        <v>0</v>
      </c>
      <c r="G43" s="50">
        <v>0</v>
      </c>
      <c r="H43" s="22" t="s">
        <v>574</v>
      </c>
      <c r="I43" s="50">
        <v>106</v>
      </c>
      <c r="J43" s="50" t="s">
        <v>1114</v>
      </c>
      <c r="K43" s="50" t="s">
        <v>1115</v>
      </c>
      <c r="L43" s="50" t="s">
        <v>1105</v>
      </c>
      <c r="M43" s="50" t="s">
        <v>1116</v>
      </c>
      <c r="N43" s="60" t="s">
        <v>1064</v>
      </c>
      <c r="R43" s="50" t="s">
        <v>927</v>
      </c>
      <c r="T43" s="50" t="s">
        <v>264</v>
      </c>
    </row>
    <row r="44" spans="1:20" ht="51" x14ac:dyDescent="0.2">
      <c r="A44" s="50">
        <v>342</v>
      </c>
      <c r="B44" s="60">
        <v>0</v>
      </c>
      <c r="C44" s="60">
        <v>0</v>
      </c>
      <c r="D44" s="60">
        <v>0</v>
      </c>
      <c r="E44" s="60">
        <v>0</v>
      </c>
      <c r="F44" s="60">
        <v>1</v>
      </c>
      <c r="G44" s="60">
        <v>0</v>
      </c>
      <c r="H44" s="26" t="s">
        <v>574</v>
      </c>
      <c r="I44" s="60">
        <v>106</v>
      </c>
      <c r="J44" s="60" t="s">
        <v>1114</v>
      </c>
      <c r="K44" s="60" t="s">
        <v>1115</v>
      </c>
      <c r="L44" s="60" t="s">
        <v>1105</v>
      </c>
      <c r="M44" s="60" t="s">
        <v>1116</v>
      </c>
      <c r="N44" s="60" t="s">
        <v>1064</v>
      </c>
      <c r="O44" s="60"/>
      <c r="P44" s="60"/>
      <c r="Q44" s="60"/>
      <c r="R44" s="60" t="s">
        <v>927</v>
      </c>
      <c r="S44" s="60"/>
      <c r="T44" s="60" t="s">
        <v>264</v>
      </c>
    </row>
    <row r="45" spans="1:20" ht="51" x14ac:dyDescent="0.2">
      <c r="A45" s="50">
        <v>343</v>
      </c>
      <c r="B45" s="50">
        <v>0</v>
      </c>
      <c r="C45" s="50">
        <v>1</v>
      </c>
      <c r="D45" s="50">
        <v>1</v>
      </c>
      <c r="E45" s="50">
        <v>1</v>
      </c>
      <c r="F45" s="50">
        <v>0</v>
      </c>
      <c r="G45" s="50">
        <v>0</v>
      </c>
      <c r="H45" s="50" t="s">
        <v>1119</v>
      </c>
      <c r="I45" s="50">
        <v>107</v>
      </c>
      <c r="J45" s="50" t="s">
        <v>1117</v>
      </c>
      <c r="K45" s="50" t="s">
        <v>1118</v>
      </c>
      <c r="L45" s="60" t="s">
        <v>1105</v>
      </c>
      <c r="M45" s="50" t="s">
        <v>1067</v>
      </c>
      <c r="N45" s="60" t="s">
        <v>1064</v>
      </c>
      <c r="R45" s="50" t="s">
        <v>927</v>
      </c>
      <c r="T45" s="60" t="s">
        <v>264</v>
      </c>
    </row>
    <row r="46" spans="1:20" ht="51" x14ac:dyDescent="0.2">
      <c r="A46" s="50">
        <v>344</v>
      </c>
      <c r="B46" s="50">
        <v>0</v>
      </c>
      <c r="C46" s="50">
        <v>0</v>
      </c>
      <c r="D46" s="50">
        <v>0</v>
      </c>
      <c r="E46" s="50">
        <v>0</v>
      </c>
      <c r="F46" s="50">
        <v>1</v>
      </c>
      <c r="G46" s="50">
        <v>0</v>
      </c>
      <c r="H46" s="50" t="s">
        <v>1119</v>
      </c>
      <c r="I46" s="50">
        <v>107</v>
      </c>
      <c r="J46" s="50" t="s">
        <v>1117</v>
      </c>
      <c r="K46" s="50" t="s">
        <v>1118</v>
      </c>
      <c r="L46" s="60" t="s">
        <v>1105</v>
      </c>
      <c r="M46" s="50" t="s">
        <v>1067</v>
      </c>
      <c r="N46" s="60" t="s">
        <v>1064</v>
      </c>
      <c r="R46" s="50" t="s">
        <v>927</v>
      </c>
      <c r="T46" s="60" t="s">
        <v>264</v>
      </c>
    </row>
    <row r="47" spans="1:20" ht="51" x14ac:dyDescent="0.2">
      <c r="A47" s="50">
        <v>345</v>
      </c>
      <c r="B47" s="50">
        <v>0</v>
      </c>
      <c r="C47" s="50">
        <v>0</v>
      </c>
      <c r="D47" s="50">
        <v>0</v>
      </c>
      <c r="E47" s="50">
        <v>0</v>
      </c>
      <c r="F47" s="50">
        <v>1</v>
      </c>
      <c r="G47" s="50">
        <v>0</v>
      </c>
      <c r="H47" s="50" t="s">
        <v>1119</v>
      </c>
      <c r="I47" s="50">
        <v>107</v>
      </c>
      <c r="J47" s="50" t="s">
        <v>1117</v>
      </c>
      <c r="K47" s="50" t="s">
        <v>1118</v>
      </c>
      <c r="L47" s="60" t="s">
        <v>1105</v>
      </c>
      <c r="M47" s="50" t="s">
        <v>1067</v>
      </c>
      <c r="N47" s="60" t="s">
        <v>1064</v>
      </c>
      <c r="R47" s="50" t="s">
        <v>927</v>
      </c>
      <c r="T47" s="60" t="s">
        <v>264</v>
      </c>
    </row>
    <row r="48" spans="1:20" ht="34" x14ac:dyDescent="0.2">
      <c r="A48" s="50">
        <v>346</v>
      </c>
      <c r="B48" s="50">
        <v>1</v>
      </c>
      <c r="C48" s="50">
        <v>0</v>
      </c>
      <c r="D48" s="50">
        <v>0</v>
      </c>
      <c r="E48" s="50">
        <v>0</v>
      </c>
      <c r="F48" s="50">
        <v>0</v>
      </c>
      <c r="G48" s="50">
        <v>0</v>
      </c>
      <c r="H48" s="50" t="s">
        <v>137</v>
      </c>
      <c r="I48" s="50">
        <v>108</v>
      </c>
      <c r="J48" s="50" t="s">
        <v>1120</v>
      </c>
      <c r="K48" s="50" t="s">
        <v>1121</v>
      </c>
      <c r="L48" s="60" t="s">
        <v>1105</v>
      </c>
      <c r="M48" s="50" t="s">
        <v>1122</v>
      </c>
      <c r="N48" s="50" t="s">
        <v>1062</v>
      </c>
      <c r="R48" s="50" t="s">
        <v>927</v>
      </c>
      <c r="T48" s="60" t="s">
        <v>264</v>
      </c>
    </row>
    <row r="49" spans="1:20" ht="34" x14ac:dyDescent="0.2">
      <c r="A49" s="50">
        <v>347</v>
      </c>
      <c r="B49" s="50">
        <v>1</v>
      </c>
      <c r="C49" s="50">
        <v>0</v>
      </c>
      <c r="D49" s="50">
        <v>0</v>
      </c>
      <c r="E49" s="50">
        <v>0</v>
      </c>
      <c r="F49" s="50">
        <v>0</v>
      </c>
      <c r="G49" s="50">
        <v>0</v>
      </c>
      <c r="H49" s="50" t="s">
        <v>137</v>
      </c>
      <c r="I49" s="50" t="s">
        <v>427</v>
      </c>
      <c r="J49" s="50" t="s">
        <v>526</v>
      </c>
      <c r="K49" s="50" t="s">
        <v>1123</v>
      </c>
      <c r="L49" s="60" t="s">
        <v>1105</v>
      </c>
      <c r="M49" s="50" t="s">
        <v>1122</v>
      </c>
      <c r="N49" s="50" t="s">
        <v>1124</v>
      </c>
      <c r="R49" s="50" t="s">
        <v>927</v>
      </c>
      <c r="T49" s="60" t="s">
        <v>264</v>
      </c>
    </row>
    <row r="50" spans="1:20" ht="34" x14ac:dyDescent="0.2">
      <c r="A50" s="50">
        <v>348</v>
      </c>
      <c r="B50" s="50">
        <v>1</v>
      </c>
      <c r="C50" s="50">
        <v>0</v>
      </c>
      <c r="D50" s="50">
        <v>0</v>
      </c>
      <c r="E50" s="50">
        <v>0</v>
      </c>
      <c r="F50" s="50">
        <v>0</v>
      </c>
      <c r="G50" s="50">
        <v>0</v>
      </c>
      <c r="H50" s="50" t="s">
        <v>137</v>
      </c>
      <c r="I50" s="50" t="s">
        <v>426</v>
      </c>
      <c r="J50" s="50" t="s">
        <v>526</v>
      </c>
      <c r="K50" s="50" t="s">
        <v>1123</v>
      </c>
      <c r="L50" s="60" t="s">
        <v>1105</v>
      </c>
      <c r="M50" s="50" t="s">
        <v>1122</v>
      </c>
      <c r="N50" s="50" t="s">
        <v>1124</v>
      </c>
      <c r="R50" s="50" t="s">
        <v>927</v>
      </c>
      <c r="T50" s="60" t="s">
        <v>264</v>
      </c>
    </row>
    <row r="51" spans="1:20" ht="34" x14ac:dyDescent="0.2">
      <c r="A51" s="50">
        <v>349</v>
      </c>
      <c r="B51" s="50">
        <v>1</v>
      </c>
      <c r="C51" s="50">
        <v>0</v>
      </c>
      <c r="D51" s="50">
        <v>0</v>
      </c>
      <c r="E51" s="50">
        <v>0</v>
      </c>
      <c r="F51" s="50">
        <v>0</v>
      </c>
      <c r="G51" s="50">
        <v>0</v>
      </c>
      <c r="H51" s="50" t="s">
        <v>137</v>
      </c>
      <c r="I51" s="50" t="s">
        <v>427</v>
      </c>
      <c r="J51" s="50" t="s">
        <v>1125</v>
      </c>
      <c r="K51" s="50" t="s">
        <v>1126</v>
      </c>
      <c r="L51" s="60" t="s">
        <v>1105</v>
      </c>
      <c r="M51" s="50" t="s">
        <v>1122</v>
      </c>
      <c r="N51" s="50" t="s">
        <v>1124</v>
      </c>
      <c r="R51" s="50" t="s">
        <v>927</v>
      </c>
      <c r="T51" s="60" t="s">
        <v>264</v>
      </c>
    </row>
    <row r="52" spans="1:20" ht="34" x14ac:dyDescent="0.2">
      <c r="A52" s="50">
        <v>350</v>
      </c>
      <c r="B52" s="50">
        <v>1</v>
      </c>
      <c r="C52" s="50">
        <v>0</v>
      </c>
      <c r="D52" s="50">
        <v>0</v>
      </c>
      <c r="E52" s="50">
        <v>0</v>
      </c>
      <c r="F52" s="50">
        <v>0</v>
      </c>
      <c r="G52" s="50">
        <v>0</v>
      </c>
      <c r="H52" s="50" t="s">
        <v>137</v>
      </c>
      <c r="I52" s="50" t="s">
        <v>426</v>
      </c>
      <c r="J52" s="50" t="s">
        <v>1125</v>
      </c>
      <c r="K52" s="50" t="s">
        <v>1126</v>
      </c>
      <c r="L52" s="60" t="s">
        <v>1105</v>
      </c>
      <c r="M52" s="50" t="s">
        <v>1122</v>
      </c>
      <c r="N52" s="50" t="s">
        <v>1124</v>
      </c>
      <c r="R52" s="50" t="s">
        <v>927</v>
      </c>
      <c r="T52" s="60" t="s">
        <v>264</v>
      </c>
    </row>
    <row r="53" spans="1:20" ht="34" x14ac:dyDescent="0.2">
      <c r="A53" s="50">
        <v>351</v>
      </c>
      <c r="B53" s="50">
        <v>1</v>
      </c>
      <c r="C53" s="50">
        <v>0</v>
      </c>
      <c r="D53" s="50">
        <v>0</v>
      </c>
      <c r="E53" s="50">
        <v>0</v>
      </c>
      <c r="F53" s="50">
        <v>0</v>
      </c>
      <c r="G53" s="50">
        <v>0</v>
      </c>
      <c r="H53" s="50" t="s">
        <v>137</v>
      </c>
      <c r="I53" s="50" t="s">
        <v>1127</v>
      </c>
      <c r="J53" s="50" t="s">
        <v>1128</v>
      </c>
      <c r="K53" s="50" t="s">
        <v>1129</v>
      </c>
      <c r="L53" s="60" t="s">
        <v>1105</v>
      </c>
      <c r="M53" s="50" t="s">
        <v>1103</v>
      </c>
      <c r="N53" s="50" t="s">
        <v>1124</v>
      </c>
      <c r="R53" s="50" t="s">
        <v>927</v>
      </c>
      <c r="T53" s="60" t="s">
        <v>264</v>
      </c>
    </row>
    <row r="54" spans="1:20" ht="34" x14ac:dyDescent="0.2">
      <c r="A54" s="50">
        <v>352</v>
      </c>
      <c r="B54" s="50">
        <v>1</v>
      </c>
      <c r="C54" s="50">
        <v>0</v>
      </c>
      <c r="D54" s="50">
        <v>0</v>
      </c>
      <c r="E54" s="50">
        <v>0</v>
      </c>
      <c r="F54" s="50">
        <v>0</v>
      </c>
      <c r="G54" s="50">
        <v>0</v>
      </c>
      <c r="H54" s="50" t="s">
        <v>137</v>
      </c>
      <c r="I54" s="50" t="s">
        <v>426</v>
      </c>
      <c r="J54" s="50" t="s">
        <v>1128</v>
      </c>
      <c r="K54" s="50" t="s">
        <v>1129</v>
      </c>
      <c r="L54" s="60" t="s">
        <v>1105</v>
      </c>
      <c r="M54" s="50" t="s">
        <v>1103</v>
      </c>
      <c r="N54" s="50" t="s">
        <v>1124</v>
      </c>
      <c r="R54" s="50" t="s">
        <v>927</v>
      </c>
      <c r="T54" s="60" t="s">
        <v>264</v>
      </c>
    </row>
    <row r="55" spans="1:20" ht="34" x14ac:dyDescent="0.2">
      <c r="A55" s="50">
        <v>353</v>
      </c>
      <c r="B55" s="50">
        <v>1</v>
      </c>
      <c r="C55" s="50">
        <v>0</v>
      </c>
      <c r="D55" s="50">
        <v>0</v>
      </c>
      <c r="E55" s="50">
        <v>0</v>
      </c>
      <c r="F55" s="50">
        <v>0</v>
      </c>
      <c r="G55" s="50">
        <v>0</v>
      </c>
      <c r="H55" s="50" t="s">
        <v>137</v>
      </c>
      <c r="I55" s="50" t="s">
        <v>427</v>
      </c>
      <c r="J55" s="50" t="s">
        <v>526</v>
      </c>
      <c r="K55" s="50" t="s">
        <v>1130</v>
      </c>
      <c r="L55" s="60" t="s">
        <v>1105</v>
      </c>
      <c r="M55" s="50" t="s">
        <v>1103</v>
      </c>
      <c r="N55" s="50" t="s">
        <v>1124</v>
      </c>
      <c r="R55" s="50" t="s">
        <v>927</v>
      </c>
      <c r="T55" s="60" t="s">
        <v>264</v>
      </c>
    </row>
    <row r="56" spans="1:20" ht="34" x14ac:dyDescent="0.2">
      <c r="A56" s="50">
        <v>354</v>
      </c>
      <c r="B56" s="50">
        <v>1</v>
      </c>
      <c r="C56" s="50">
        <v>0</v>
      </c>
      <c r="D56" s="50">
        <v>0</v>
      </c>
      <c r="E56" s="50">
        <v>0</v>
      </c>
      <c r="F56" s="50">
        <v>0</v>
      </c>
      <c r="G56" s="50">
        <v>0</v>
      </c>
      <c r="H56" s="50" t="s">
        <v>137</v>
      </c>
      <c r="I56" s="50" t="s">
        <v>426</v>
      </c>
      <c r="J56" s="50" t="s">
        <v>526</v>
      </c>
      <c r="K56" s="50" t="s">
        <v>1130</v>
      </c>
      <c r="L56" s="60" t="s">
        <v>1105</v>
      </c>
      <c r="M56" s="50" t="s">
        <v>1103</v>
      </c>
      <c r="N56" s="50" t="s">
        <v>1124</v>
      </c>
      <c r="R56" s="50" t="s">
        <v>927</v>
      </c>
      <c r="T56" s="60" t="s">
        <v>264</v>
      </c>
    </row>
    <row r="57" spans="1:20" ht="51" x14ac:dyDescent="0.2">
      <c r="A57" s="50">
        <v>355</v>
      </c>
      <c r="B57" s="50">
        <v>0</v>
      </c>
      <c r="C57" s="50">
        <v>1</v>
      </c>
      <c r="D57" s="50">
        <v>1</v>
      </c>
      <c r="E57" s="50">
        <v>1</v>
      </c>
      <c r="F57" s="50">
        <v>0</v>
      </c>
      <c r="G57" s="50">
        <v>0</v>
      </c>
      <c r="H57" s="50" t="s">
        <v>137</v>
      </c>
      <c r="J57" s="50" t="s">
        <v>526</v>
      </c>
      <c r="K57" s="50" t="s">
        <v>1130</v>
      </c>
      <c r="L57" s="60" t="s">
        <v>1105</v>
      </c>
      <c r="M57" s="50" t="s">
        <v>1103</v>
      </c>
      <c r="N57" s="60" t="s">
        <v>1064</v>
      </c>
      <c r="R57" s="50" t="s">
        <v>927</v>
      </c>
      <c r="T57" s="60" t="s">
        <v>264</v>
      </c>
    </row>
    <row r="58" spans="1:20" ht="51" x14ac:dyDescent="0.2">
      <c r="A58" s="50">
        <v>356</v>
      </c>
      <c r="B58" s="50">
        <v>0</v>
      </c>
      <c r="C58" s="50">
        <v>1</v>
      </c>
      <c r="D58" s="50">
        <v>1</v>
      </c>
      <c r="E58" s="50">
        <v>1</v>
      </c>
      <c r="F58" s="50">
        <v>0</v>
      </c>
      <c r="G58" s="50">
        <v>0</v>
      </c>
      <c r="H58" s="50" t="s">
        <v>137</v>
      </c>
      <c r="J58" s="50" t="s">
        <v>526</v>
      </c>
      <c r="K58" s="50" t="s">
        <v>1130</v>
      </c>
      <c r="L58" s="60" t="s">
        <v>1105</v>
      </c>
      <c r="M58" s="50" t="s">
        <v>1103</v>
      </c>
      <c r="N58" s="60" t="s">
        <v>1064</v>
      </c>
      <c r="R58" s="50" t="s">
        <v>927</v>
      </c>
      <c r="T58" s="60" t="s">
        <v>264</v>
      </c>
    </row>
    <row r="59" spans="1:20" ht="51" x14ac:dyDescent="0.2">
      <c r="A59" s="50">
        <v>357</v>
      </c>
      <c r="B59" s="50">
        <v>0</v>
      </c>
      <c r="C59" s="50">
        <v>0</v>
      </c>
      <c r="D59" s="50">
        <v>0</v>
      </c>
      <c r="E59" s="50">
        <v>0</v>
      </c>
      <c r="F59" s="50">
        <v>1</v>
      </c>
      <c r="G59" s="50">
        <v>0</v>
      </c>
      <c r="H59" s="50" t="s">
        <v>137</v>
      </c>
      <c r="J59" s="50" t="s">
        <v>526</v>
      </c>
      <c r="K59" s="50" t="s">
        <v>1130</v>
      </c>
      <c r="L59" s="60" t="s">
        <v>1105</v>
      </c>
      <c r="M59" s="50" t="s">
        <v>1103</v>
      </c>
      <c r="N59" s="60" t="s">
        <v>1064</v>
      </c>
      <c r="R59" s="50" t="s">
        <v>927</v>
      </c>
      <c r="T59" s="60" t="s">
        <v>264</v>
      </c>
    </row>
    <row r="60" spans="1:20" ht="51" x14ac:dyDescent="0.2">
      <c r="A60" s="50">
        <v>358</v>
      </c>
      <c r="B60" s="50">
        <v>0</v>
      </c>
      <c r="C60" s="50">
        <v>0</v>
      </c>
      <c r="D60" s="50">
        <v>0</v>
      </c>
      <c r="E60" s="50">
        <v>0</v>
      </c>
      <c r="F60" s="50">
        <v>1</v>
      </c>
      <c r="G60" s="50">
        <v>0</v>
      </c>
      <c r="H60" s="50" t="s">
        <v>137</v>
      </c>
      <c r="J60" s="50" t="s">
        <v>526</v>
      </c>
      <c r="K60" s="50" t="s">
        <v>1130</v>
      </c>
      <c r="L60" s="60" t="s">
        <v>1105</v>
      </c>
      <c r="M60" s="50" t="s">
        <v>1103</v>
      </c>
      <c r="N60" s="60" t="s">
        <v>1064</v>
      </c>
      <c r="R60" s="50" t="s">
        <v>927</v>
      </c>
      <c r="T60" s="60" t="s">
        <v>264</v>
      </c>
    </row>
    <row r="61" spans="1:20" ht="51" x14ac:dyDescent="0.2">
      <c r="A61" s="50">
        <v>359</v>
      </c>
      <c r="B61" s="50">
        <v>1</v>
      </c>
      <c r="C61" s="50">
        <v>0</v>
      </c>
      <c r="D61" s="50">
        <v>0</v>
      </c>
      <c r="E61" s="50">
        <v>0</v>
      </c>
      <c r="F61" s="50">
        <v>0</v>
      </c>
      <c r="G61" s="50">
        <v>0</v>
      </c>
      <c r="H61" s="50" t="s">
        <v>392</v>
      </c>
      <c r="I61" s="50">
        <v>125</v>
      </c>
      <c r="J61" s="50" t="s">
        <v>1131</v>
      </c>
      <c r="K61" s="50" t="s">
        <v>1132</v>
      </c>
      <c r="L61" s="50" t="s">
        <v>1133</v>
      </c>
      <c r="M61" s="50" t="s">
        <v>1116</v>
      </c>
      <c r="N61" s="50" t="s">
        <v>1063</v>
      </c>
      <c r="R61" s="50" t="s">
        <v>927</v>
      </c>
      <c r="T61" s="50" t="s">
        <v>1134</v>
      </c>
    </row>
    <row r="62" spans="1:20" ht="51" x14ac:dyDescent="0.2">
      <c r="A62" s="50">
        <v>360</v>
      </c>
      <c r="B62" s="50">
        <v>0</v>
      </c>
      <c r="C62" s="50">
        <v>1</v>
      </c>
      <c r="D62" s="50">
        <v>1</v>
      </c>
      <c r="E62" s="50">
        <v>1</v>
      </c>
      <c r="F62" s="50">
        <v>0</v>
      </c>
      <c r="G62" s="50">
        <v>0</v>
      </c>
      <c r="H62" s="50" t="s">
        <v>392</v>
      </c>
      <c r="I62" s="50">
        <v>125</v>
      </c>
      <c r="J62" s="50" t="s">
        <v>1131</v>
      </c>
      <c r="K62" s="50" t="s">
        <v>1132</v>
      </c>
      <c r="L62" s="50" t="s">
        <v>1133</v>
      </c>
      <c r="M62" s="50" t="s">
        <v>1116</v>
      </c>
      <c r="N62" s="60" t="s">
        <v>1064</v>
      </c>
      <c r="R62" s="50" t="s">
        <v>927</v>
      </c>
      <c r="T62" s="50" t="s">
        <v>1134</v>
      </c>
    </row>
    <row r="63" spans="1:20" ht="51" x14ac:dyDescent="0.2">
      <c r="A63" s="50">
        <v>361</v>
      </c>
      <c r="B63" s="50">
        <v>0</v>
      </c>
      <c r="C63" s="50">
        <v>1</v>
      </c>
      <c r="D63" s="50">
        <v>1</v>
      </c>
      <c r="E63" s="50">
        <v>1</v>
      </c>
      <c r="F63" s="50">
        <v>0</v>
      </c>
      <c r="G63" s="50">
        <v>0</v>
      </c>
      <c r="H63" s="50" t="s">
        <v>392</v>
      </c>
      <c r="I63" s="50">
        <v>125</v>
      </c>
      <c r="J63" s="50" t="s">
        <v>1131</v>
      </c>
      <c r="K63" s="50" t="s">
        <v>1132</v>
      </c>
      <c r="L63" s="50" t="s">
        <v>1133</v>
      </c>
      <c r="M63" s="50" t="s">
        <v>1116</v>
      </c>
      <c r="N63" s="60" t="s">
        <v>1064</v>
      </c>
      <c r="R63" s="50" t="s">
        <v>927</v>
      </c>
      <c r="T63" s="50" t="s">
        <v>1134</v>
      </c>
    </row>
    <row r="64" spans="1:20" ht="51" x14ac:dyDescent="0.2">
      <c r="A64" s="50">
        <v>362</v>
      </c>
      <c r="B64" s="60">
        <v>0</v>
      </c>
      <c r="C64" s="60">
        <v>1</v>
      </c>
      <c r="D64" s="60">
        <v>1</v>
      </c>
      <c r="E64" s="60">
        <v>1</v>
      </c>
      <c r="F64" s="60">
        <v>0</v>
      </c>
      <c r="G64" s="60">
        <v>0</v>
      </c>
      <c r="H64" s="60" t="s">
        <v>392</v>
      </c>
      <c r="I64" s="60">
        <v>125</v>
      </c>
      <c r="J64" s="60" t="s">
        <v>1131</v>
      </c>
      <c r="K64" s="60" t="s">
        <v>1132</v>
      </c>
      <c r="L64" s="60" t="s">
        <v>1133</v>
      </c>
      <c r="M64" s="60" t="s">
        <v>1116</v>
      </c>
      <c r="N64" s="60" t="s">
        <v>1064</v>
      </c>
      <c r="O64" s="60"/>
      <c r="P64" s="60"/>
      <c r="Q64" s="60"/>
      <c r="R64" s="60" t="s">
        <v>927</v>
      </c>
      <c r="S64" s="60"/>
      <c r="T64" s="60" t="s">
        <v>1134</v>
      </c>
    </row>
    <row r="65" spans="1:20" ht="51" x14ac:dyDescent="0.2">
      <c r="A65" s="50">
        <v>363</v>
      </c>
      <c r="B65" s="60">
        <v>0</v>
      </c>
      <c r="C65" s="60">
        <v>1</v>
      </c>
      <c r="D65" s="60">
        <v>1</v>
      </c>
      <c r="E65" s="60">
        <v>1</v>
      </c>
      <c r="F65" s="60">
        <v>0</v>
      </c>
      <c r="G65" s="60">
        <v>0</v>
      </c>
      <c r="H65" s="60" t="s">
        <v>392</v>
      </c>
      <c r="I65" s="60">
        <v>125</v>
      </c>
      <c r="J65" s="60" t="s">
        <v>1131</v>
      </c>
      <c r="K65" s="60" t="s">
        <v>1132</v>
      </c>
      <c r="L65" s="60" t="s">
        <v>1133</v>
      </c>
      <c r="M65" s="60" t="s">
        <v>1116</v>
      </c>
      <c r="N65" s="60" t="s">
        <v>1064</v>
      </c>
      <c r="O65" s="60"/>
      <c r="P65" s="60"/>
      <c r="Q65" s="60"/>
      <c r="R65" s="60" t="s">
        <v>927</v>
      </c>
      <c r="S65" s="60"/>
      <c r="T65" s="60" t="s">
        <v>1134</v>
      </c>
    </row>
    <row r="66" spans="1:20" ht="51" x14ac:dyDescent="0.2">
      <c r="A66" s="50">
        <v>364</v>
      </c>
      <c r="B66" s="60">
        <v>0</v>
      </c>
      <c r="C66" s="60">
        <v>1</v>
      </c>
      <c r="D66" s="60">
        <v>1</v>
      </c>
      <c r="E66" s="60">
        <v>1</v>
      </c>
      <c r="F66" s="60">
        <v>0</v>
      </c>
      <c r="G66" s="60">
        <v>0</v>
      </c>
      <c r="H66" s="60" t="s">
        <v>392</v>
      </c>
      <c r="I66" s="60">
        <v>125</v>
      </c>
      <c r="J66" s="60" t="s">
        <v>1131</v>
      </c>
      <c r="K66" s="60" t="s">
        <v>1132</v>
      </c>
      <c r="L66" s="60" t="s">
        <v>1133</v>
      </c>
      <c r="M66" s="60" t="s">
        <v>1116</v>
      </c>
      <c r="N66" s="60" t="s">
        <v>1064</v>
      </c>
      <c r="O66" s="60"/>
      <c r="P66" s="60"/>
      <c r="Q66" s="60"/>
      <c r="R66" s="60" t="s">
        <v>927</v>
      </c>
      <c r="S66" s="60"/>
      <c r="T66" s="60" t="s">
        <v>1134</v>
      </c>
    </row>
    <row r="67" spans="1:20" ht="51" x14ac:dyDescent="0.2">
      <c r="A67" s="50">
        <v>365</v>
      </c>
      <c r="B67" s="50">
        <v>0</v>
      </c>
      <c r="C67" s="50">
        <v>0</v>
      </c>
      <c r="D67" s="50">
        <v>0</v>
      </c>
      <c r="E67" s="50">
        <v>0</v>
      </c>
      <c r="F67" s="50">
        <v>1</v>
      </c>
      <c r="G67" s="50">
        <v>0</v>
      </c>
      <c r="H67" s="60" t="s">
        <v>392</v>
      </c>
      <c r="I67" s="60">
        <v>125</v>
      </c>
      <c r="J67" s="60" t="s">
        <v>1131</v>
      </c>
      <c r="K67" s="60" t="s">
        <v>1132</v>
      </c>
      <c r="L67" s="60" t="s">
        <v>1133</v>
      </c>
      <c r="M67" s="60" t="s">
        <v>1116</v>
      </c>
      <c r="N67" s="60" t="s">
        <v>1064</v>
      </c>
      <c r="O67" s="60"/>
      <c r="P67" s="60"/>
      <c r="Q67" s="60"/>
      <c r="R67" s="60" t="s">
        <v>927</v>
      </c>
      <c r="S67" s="60"/>
      <c r="T67" s="60" t="s">
        <v>1134</v>
      </c>
    </row>
    <row r="68" spans="1:20" ht="51" x14ac:dyDescent="0.2">
      <c r="A68" s="50">
        <v>366</v>
      </c>
      <c r="B68" s="50">
        <v>0</v>
      </c>
      <c r="C68" s="50">
        <v>1</v>
      </c>
      <c r="D68" s="50">
        <v>1</v>
      </c>
      <c r="E68" s="50">
        <v>1</v>
      </c>
      <c r="F68" s="50">
        <v>0</v>
      </c>
      <c r="G68" s="50">
        <v>0</v>
      </c>
      <c r="H68" s="22" t="s">
        <v>253</v>
      </c>
      <c r="I68" s="60">
        <v>125</v>
      </c>
      <c r="J68" s="60" t="s">
        <v>1131</v>
      </c>
      <c r="K68" s="60" t="s">
        <v>1132</v>
      </c>
      <c r="L68" s="60" t="s">
        <v>1133</v>
      </c>
      <c r="M68" s="60" t="s">
        <v>1116</v>
      </c>
      <c r="N68" s="50" t="s">
        <v>1135</v>
      </c>
      <c r="R68" s="50" t="s">
        <v>927</v>
      </c>
      <c r="T68" s="60" t="s">
        <v>1134</v>
      </c>
    </row>
    <row r="69" spans="1:20" ht="34" x14ac:dyDescent="0.2">
      <c r="A69" s="50">
        <v>367</v>
      </c>
      <c r="B69" s="50">
        <v>0</v>
      </c>
      <c r="C69" s="50">
        <v>1</v>
      </c>
      <c r="D69" s="50">
        <v>1</v>
      </c>
      <c r="E69" s="50">
        <v>1</v>
      </c>
      <c r="F69" s="50">
        <v>0</v>
      </c>
      <c r="G69" s="50">
        <v>0</v>
      </c>
      <c r="H69" s="50" t="s">
        <v>272</v>
      </c>
      <c r="J69" s="58" t="s">
        <v>508</v>
      </c>
      <c r="K69" s="50" t="s">
        <v>1057</v>
      </c>
      <c r="L69" s="60" t="s">
        <v>1133</v>
      </c>
      <c r="M69" s="50" t="s">
        <v>1122</v>
      </c>
      <c r="N69" s="50" t="s">
        <v>1136</v>
      </c>
      <c r="R69" s="50" t="s">
        <v>927</v>
      </c>
      <c r="T69" s="60" t="s">
        <v>1134</v>
      </c>
    </row>
    <row r="70" spans="1:20" ht="34" x14ac:dyDescent="0.2">
      <c r="A70" s="50">
        <v>368</v>
      </c>
      <c r="B70" s="50">
        <v>0</v>
      </c>
      <c r="C70" s="50">
        <v>0</v>
      </c>
      <c r="D70" s="50">
        <v>0</v>
      </c>
      <c r="E70" s="50">
        <v>0</v>
      </c>
      <c r="F70" s="50">
        <v>1</v>
      </c>
      <c r="G70" s="50">
        <v>0</v>
      </c>
      <c r="H70" s="50" t="s">
        <v>272</v>
      </c>
      <c r="J70" s="58" t="s">
        <v>508</v>
      </c>
      <c r="K70" s="50" t="s">
        <v>1057</v>
      </c>
      <c r="L70" s="60" t="s">
        <v>1133</v>
      </c>
      <c r="M70" s="50" t="s">
        <v>1122</v>
      </c>
      <c r="N70" s="50" t="s">
        <v>263</v>
      </c>
      <c r="R70" s="50" t="s">
        <v>927</v>
      </c>
      <c r="T70" s="50" t="s">
        <v>1137</v>
      </c>
    </row>
    <row r="71" spans="1:20" ht="68" x14ac:dyDescent="0.2">
      <c r="A71" s="50">
        <v>369</v>
      </c>
      <c r="B71" s="50">
        <v>0</v>
      </c>
      <c r="C71" s="50">
        <v>0</v>
      </c>
      <c r="D71" s="50">
        <v>1</v>
      </c>
      <c r="E71" s="50">
        <v>0</v>
      </c>
      <c r="F71" s="50">
        <v>0</v>
      </c>
      <c r="G71" s="50">
        <v>0</v>
      </c>
      <c r="H71" s="50" t="s">
        <v>392</v>
      </c>
      <c r="J71" s="50" t="s">
        <v>1138</v>
      </c>
      <c r="K71" s="50" t="s">
        <v>1139</v>
      </c>
      <c r="L71" s="60" t="s">
        <v>1133</v>
      </c>
      <c r="M71" s="50" t="s">
        <v>1122</v>
      </c>
      <c r="N71" s="50" t="s">
        <v>230</v>
      </c>
      <c r="R71" s="50" t="s">
        <v>927</v>
      </c>
      <c r="T71" s="50" t="s">
        <v>1140</v>
      </c>
    </row>
    <row r="72" spans="1:20" ht="51" x14ac:dyDescent="0.2">
      <c r="A72" s="50">
        <v>370</v>
      </c>
      <c r="B72" s="50">
        <v>1</v>
      </c>
      <c r="C72" s="50">
        <v>0</v>
      </c>
      <c r="D72" s="50">
        <v>0</v>
      </c>
      <c r="E72" s="50">
        <v>0</v>
      </c>
      <c r="F72" s="50">
        <v>0</v>
      </c>
      <c r="G72" s="50">
        <v>0</v>
      </c>
      <c r="H72" s="50" t="s">
        <v>1141</v>
      </c>
      <c r="J72" s="50" t="s">
        <v>1142</v>
      </c>
      <c r="K72" s="50" t="s">
        <v>1143</v>
      </c>
      <c r="L72" s="60" t="s">
        <v>1133</v>
      </c>
      <c r="M72" s="50" t="s">
        <v>1103</v>
      </c>
      <c r="N72" s="50" t="s">
        <v>1144</v>
      </c>
      <c r="S72" s="50" t="s">
        <v>927</v>
      </c>
      <c r="T72" s="50" t="s">
        <v>1134</v>
      </c>
    </row>
    <row r="73" spans="1:20" ht="51" x14ac:dyDescent="0.2">
      <c r="A73" s="50">
        <v>371</v>
      </c>
      <c r="B73" s="50">
        <v>0</v>
      </c>
      <c r="C73" s="50">
        <v>1</v>
      </c>
      <c r="D73" s="50">
        <v>1</v>
      </c>
      <c r="E73" s="50">
        <v>1</v>
      </c>
      <c r="F73" s="50">
        <v>0</v>
      </c>
      <c r="G73" s="50">
        <v>0</v>
      </c>
      <c r="H73" s="50" t="s">
        <v>1141</v>
      </c>
      <c r="J73" s="50" t="s">
        <v>1142</v>
      </c>
      <c r="K73" s="50" t="s">
        <v>1143</v>
      </c>
      <c r="L73" s="60" t="s">
        <v>1133</v>
      </c>
      <c r="M73" s="50" t="s">
        <v>1103</v>
      </c>
      <c r="N73" s="60" t="s">
        <v>1064</v>
      </c>
      <c r="S73" s="50" t="s">
        <v>927</v>
      </c>
      <c r="T73" s="50" t="s">
        <v>1134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D9BF1-FDCC-FB4D-BBBA-6FB6B7FC064C}">
  <dimension ref="A1:Y32"/>
  <sheetViews>
    <sheetView topLeftCell="A2" workbookViewId="0">
      <selection activeCell="J30" sqref="J30"/>
    </sheetView>
  </sheetViews>
  <sheetFormatPr baseColWidth="10" defaultRowHeight="16" x14ac:dyDescent="0.2"/>
  <cols>
    <col min="5" max="5" width="16.83203125" bestFit="1" customWidth="1"/>
    <col min="6" max="6" width="16.83203125" customWidth="1"/>
    <col min="17" max="17" width="31" customWidth="1"/>
  </cols>
  <sheetData>
    <row r="1" spans="1:25" ht="34" x14ac:dyDescent="0.2">
      <c r="A1" s="48" t="s">
        <v>0</v>
      </c>
      <c r="B1" s="21" t="s">
        <v>298</v>
      </c>
      <c r="C1" s="21" t="s">
        <v>299</v>
      </c>
      <c r="D1" s="21" t="s">
        <v>926</v>
      </c>
      <c r="E1" s="21" t="s">
        <v>2</v>
      </c>
      <c r="F1" s="21" t="s">
        <v>923</v>
      </c>
      <c r="G1" s="21" t="s">
        <v>3</v>
      </c>
      <c r="H1" s="21" t="s">
        <v>4</v>
      </c>
      <c r="I1" s="21" t="s">
        <v>5</v>
      </c>
      <c r="J1" s="21" t="s">
        <v>6</v>
      </c>
      <c r="K1" s="21" t="s">
        <v>297</v>
      </c>
      <c r="L1" s="21" t="s">
        <v>7</v>
      </c>
      <c r="M1" s="21" t="s">
        <v>8</v>
      </c>
      <c r="N1" s="21" t="s">
        <v>9</v>
      </c>
      <c r="O1" s="21" t="s">
        <v>10</v>
      </c>
      <c r="P1" s="21" t="s">
        <v>11</v>
      </c>
      <c r="Q1" s="21" t="s">
        <v>12</v>
      </c>
      <c r="R1" s="21" t="s">
        <v>13</v>
      </c>
      <c r="S1" s="21" t="s">
        <v>14</v>
      </c>
      <c r="T1" s="21" t="s">
        <v>15</v>
      </c>
      <c r="U1" s="21" t="s">
        <v>16</v>
      </c>
      <c r="V1" s="21" t="s">
        <v>17</v>
      </c>
      <c r="W1" s="21" t="s">
        <v>18</v>
      </c>
      <c r="X1" s="21" t="s">
        <v>19</v>
      </c>
      <c r="Y1" s="21" t="s">
        <v>307</v>
      </c>
    </row>
    <row r="2" spans="1:25" ht="17" x14ac:dyDescent="0.2">
      <c r="A2" t="s">
        <v>918</v>
      </c>
      <c r="D2" t="s">
        <v>927</v>
      </c>
      <c r="E2" t="s">
        <v>919</v>
      </c>
      <c r="F2" t="s">
        <v>925</v>
      </c>
      <c r="G2">
        <v>61</v>
      </c>
      <c r="H2" s="22" t="s">
        <v>920</v>
      </c>
      <c r="I2" s="22" t="s">
        <v>921</v>
      </c>
      <c r="J2" s="2">
        <v>43160</v>
      </c>
      <c r="L2" t="s">
        <v>922</v>
      </c>
      <c r="Q2" t="s">
        <v>935</v>
      </c>
      <c r="Y2" t="s">
        <v>928</v>
      </c>
    </row>
    <row r="3" spans="1:25" x14ac:dyDescent="0.2">
      <c r="A3" t="s">
        <v>929</v>
      </c>
      <c r="E3" t="s">
        <v>919</v>
      </c>
      <c r="F3" t="s">
        <v>925</v>
      </c>
      <c r="G3">
        <v>62</v>
      </c>
      <c r="H3" t="s">
        <v>930</v>
      </c>
      <c r="I3" t="s">
        <v>931</v>
      </c>
      <c r="J3" s="2">
        <v>43160</v>
      </c>
      <c r="L3" t="s">
        <v>932</v>
      </c>
      <c r="Q3" t="s">
        <v>935</v>
      </c>
    </row>
    <row r="4" spans="1:25" x14ac:dyDescent="0.2">
      <c r="A4" t="s">
        <v>933</v>
      </c>
      <c r="E4" t="s">
        <v>919</v>
      </c>
      <c r="F4" t="s">
        <v>925</v>
      </c>
      <c r="G4">
        <v>64</v>
      </c>
      <c r="H4" t="s">
        <v>930</v>
      </c>
      <c r="I4" t="s">
        <v>931</v>
      </c>
      <c r="J4" s="2">
        <v>43160</v>
      </c>
      <c r="L4" t="s">
        <v>934</v>
      </c>
      <c r="Q4" t="s">
        <v>935</v>
      </c>
    </row>
    <row r="5" spans="1:25" x14ac:dyDescent="0.2">
      <c r="A5" t="s">
        <v>936</v>
      </c>
      <c r="E5" t="s">
        <v>919</v>
      </c>
      <c r="F5" t="s">
        <v>937</v>
      </c>
      <c r="G5">
        <v>68</v>
      </c>
      <c r="H5" t="s">
        <v>938</v>
      </c>
      <c r="I5" t="s">
        <v>939</v>
      </c>
      <c r="J5" s="2">
        <v>43161</v>
      </c>
      <c r="L5" t="s">
        <v>934</v>
      </c>
      <c r="Q5" t="s">
        <v>935</v>
      </c>
    </row>
    <row r="6" spans="1:25" x14ac:dyDescent="0.2">
      <c r="A6" t="s">
        <v>941</v>
      </c>
      <c r="E6" t="s">
        <v>940</v>
      </c>
      <c r="G6">
        <v>70</v>
      </c>
      <c r="H6" t="s">
        <v>945</v>
      </c>
      <c r="I6" t="s">
        <v>946</v>
      </c>
      <c r="J6" s="2">
        <v>43161</v>
      </c>
      <c r="L6" t="s">
        <v>934</v>
      </c>
      <c r="Q6" t="s">
        <v>935</v>
      </c>
    </row>
    <row r="7" spans="1:25" x14ac:dyDescent="0.2">
      <c r="A7" t="s">
        <v>944</v>
      </c>
      <c r="E7" t="s">
        <v>940</v>
      </c>
      <c r="G7">
        <v>70</v>
      </c>
      <c r="H7" t="s">
        <v>945</v>
      </c>
      <c r="I7" t="s">
        <v>946</v>
      </c>
      <c r="J7" s="2">
        <v>43161</v>
      </c>
      <c r="L7" t="s">
        <v>943</v>
      </c>
      <c r="Q7" t="s">
        <v>942</v>
      </c>
    </row>
    <row r="8" spans="1:25" x14ac:dyDescent="0.2">
      <c r="A8" t="s">
        <v>947</v>
      </c>
      <c r="G8">
        <v>73</v>
      </c>
      <c r="H8" t="s">
        <v>948</v>
      </c>
      <c r="I8" t="s">
        <v>949</v>
      </c>
      <c r="J8" s="2">
        <v>43161</v>
      </c>
      <c r="L8" t="s">
        <v>934</v>
      </c>
      <c r="Q8" t="s">
        <v>935</v>
      </c>
    </row>
    <row r="9" spans="1:25" x14ac:dyDescent="0.2">
      <c r="A9" t="s">
        <v>950</v>
      </c>
      <c r="E9" t="s">
        <v>951</v>
      </c>
      <c r="G9">
        <v>77</v>
      </c>
      <c r="H9" t="s">
        <v>952</v>
      </c>
      <c r="I9" t="s">
        <v>953</v>
      </c>
      <c r="J9" s="2">
        <v>43162</v>
      </c>
      <c r="L9" t="s">
        <v>934</v>
      </c>
      <c r="Q9" t="s">
        <v>935</v>
      </c>
    </row>
    <row r="10" spans="1:25" x14ac:dyDescent="0.2">
      <c r="A10" t="s">
        <v>963</v>
      </c>
      <c r="E10" t="s">
        <v>951</v>
      </c>
      <c r="G10">
        <v>78</v>
      </c>
      <c r="H10" t="s">
        <v>954</v>
      </c>
      <c r="I10" t="s">
        <v>955</v>
      </c>
      <c r="J10" s="2">
        <v>43162</v>
      </c>
      <c r="L10" t="s">
        <v>934</v>
      </c>
      <c r="Q10" t="s">
        <v>935</v>
      </c>
    </row>
    <row r="11" spans="1:25" x14ac:dyDescent="0.2">
      <c r="A11" t="s">
        <v>962</v>
      </c>
      <c r="E11" t="s">
        <v>951</v>
      </c>
      <c r="G11" t="s">
        <v>965</v>
      </c>
      <c r="J11" s="2"/>
      <c r="L11" t="s">
        <v>934</v>
      </c>
      <c r="Q11" s="49" t="s">
        <v>966</v>
      </c>
    </row>
    <row r="12" spans="1:25" x14ac:dyDescent="0.2">
      <c r="A12" t="s">
        <v>956</v>
      </c>
      <c r="E12" t="s">
        <v>957</v>
      </c>
      <c r="G12">
        <v>81</v>
      </c>
      <c r="H12" t="s">
        <v>958</v>
      </c>
      <c r="I12" t="s">
        <v>959</v>
      </c>
      <c r="J12" s="2">
        <v>43162</v>
      </c>
      <c r="L12" t="s">
        <v>934</v>
      </c>
      <c r="Q12" t="s">
        <v>935</v>
      </c>
    </row>
    <row r="13" spans="1:25" x14ac:dyDescent="0.2">
      <c r="A13" t="s">
        <v>967</v>
      </c>
      <c r="E13" t="s">
        <v>919</v>
      </c>
      <c r="G13">
        <v>85</v>
      </c>
      <c r="H13" t="s">
        <v>960</v>
      </c>
      <c r="I13" t="s">
        <v>961</v>
      </c>
      <c r="J13" s="2">
        <v>43162</v>
      </c>
      <c r="L13" t="s">
        <v>934</v>
      </c>
      <c r="Q13" t="s">
        <v>935</v>
      </c>
    </row>
    <row r="14" spans="1:25" x14ac:dyDescent="0.2">
      <c r="A14" t="s">
        <v>968</v>
      </c>
      <c r="E14" t="s">
        <v>919</v>
      </c>
      <c r="F14" t="s">
        <v>969</v>
      </c>
      <c r="G14" t="s">
        <v>970</v>
      </c>
      <c r="L14" t="s">
        <v>934</v>
      </c>
      <c r="Q14" t="s">
        <v>935</v>
      </c>
    </row>
    <row r="15" spans="1:25" x14ac:dyDescent="0.2">
      <c r="A15" t="s">
        <v>980</v>
      </c>
      <c r="F15" t="s">
        <v>981</v>
      </c>
      <c r="G15">
        <v>87</v>
      </c>
      <c r="H15" t="s">
        <v>982</v>
      </c>
      <c r="I15" t="s">
        <v>983</v>
      </c>
      <c r="J15" s="2">
        <v>43163</v>
      </c>
      <c r="L15" t="s">
        <v>934</v>
      </c>
      <c r="Q15" t="s">
        <v>984</v>
      </c>
    </row>
    <row r="16" spans="1:25" x14ac:dyDescent="0.2">
      <c r="A16" t="s">
        <v>971</v>
      </c>
      <c r="E16" t="s">
        <v>972</v>
      </c>
      <c r="F16" t="s">
        <v>973</v>
      </c>
      <c r="G16">
        <v>88</v>
      </c>
      <c r="H16" t="s">
        <v>974</v>
      </c>
      <c r="I16" t="s">
        <v>975</v>
      </c>
      <c r="J16" s="2">
        <v>43163</v>
      </c>
      <c r="L16" t="s">
        <v>934</v>
      </c>
      <c r="Q16" t="s">
        <v>935</v>
      </c>
    </row>
    <row r="17" spans="1:17" x14ac:dyDescent="0.2">
      <c r="A17" t="s">
        <v>976</v>
      </c>
      <c r="E17" t="s">
        <v>972</v>
      </c>
      <c r="F17" t="s">
        <v>979</v>
      </c>
      <c r="G17">
        <v>89</v>
      </c>
      <c r="H17" t="s">
        <v>977</v>
      </c>
      <c r="I17" t="s">
        <v>978</v>
      </c>
      <c r="J17" s="2">
        <v>43163</v>
      </c>
      <c r="L17" t="s">
        <v>934</v>
      </c>
      <c r="Q17" t="s">
        <v>935</v>
      </c>
    </row>
    <row r="18" spans="1:17" x14ac:dyDescent="0.2">
      <c r="A18" t="s">
        <v>985</v>
      </c>
      <c r="E18" t="s">
        <v>919</v>
      </c>
      <c r="F18" t="s">
        <v>924</v>
      </c>
      <c r="G18">
        <v>94</v>
      </c>
      <c r="H18" t="s">
        <v>986</v>
      </c>
      <c r="I18" t="s">
        <v>931</v>
      </c>
      <c r="J18" s="2">
        <v>43163</v>
      </c>
      <c r="L18" t="s">
        <v>934</v>
      </c>
      <c r="Q18" t="s">
        <v>935</v>
      </c>
    </row>
    <row r="19" spans="1:17" x14ac:dyDescent="0.2">
      <c r="A19" t="s">
        <v>987</v>
      </c>
      <c r="E19" t="s">
        <v>996</v>
      </c>
      <c r="F19" t="s">
        <v>989</v>
      </c>
      <c r="G19">
        <v>95</v>
      </c>
      <c r="H19" t="s">
        <v>990</v>
      </c>
      <c r="I19" t="s">
        <v>991</v>
      </c>
      <c r="J19" s="2">
        <v>43164</v>
      </c>
      <c r="L19" t="s">
        <v>934</v>
      </c>
      <c r="Q19" t="s">
        <v>935</v>
      </c>
    </row>
    <row r="20" spans="1:17" x14ac:dyDescent="0.2">
      <c r="A20" t="s">
        <v>988</v>
      </c>
      <c r="E20" t="s">
        <v>996</v>
      </c>
      <c r="F20" t="s">
        <v>989</v>
      </c>
      <c r="G20">
        <v>95</v>
      </c>
      <c r="H20" t="s">
        <v>990</v>
      </c>
      <c r="I20" t="s">
        <v>991</v>
      </c>
      <c r="J20" s="2">
        <v>43164</v>
      </c>
      <c r="L20" t="s">
        <v>934</v>
      </c>
      <c r="Q20" t="s">
        <v>942</v>
      </c>
    </row>
    <row r="21" spans="1:17" x14ac:dyDescent="0.2">
      <c r="A21" t="s">
        <v>992</v>
      </c>
      <c r="E21" t="s">
        <v>996</v>
      </c>
      <c r="F21" t="s">
        <v>993</v>
      </c>
      <c r="G21">
        <v>96</v>
      </c>
      <c r="H21" t="s">
        <v>994</v>
      </c>
      <c r="I21" t="s">
        <v>995</v>
      </c>
      <c r="J21" s="2">
        <v>43164</v>
      </c>
      <c r="L21" t="s">
        <v>934</v>
      </c>
      <c r="Q21" t="s">
        <v>935</v>
      </c>
    </row>
    <row r="22" spans="1:17" x14ac:dyDescent="0.2">
      <c r="A22" t="s">
        <v>997</v>
      </c>
      <c r="E22" t="s">
        <v>1007</v>
      </c>
      <c r="F22" t="s">
        <v>1009</v>
      </c>
      <c r="G22">
        <v>97</v>
      </c>
      <c r="H22" t="s">
        <v>1001</v>
      </c>
      <c r="I22" t="s">
        <v>1002</v>
      </c>
      <c r="J22" s="2">
        <v>43165</v>
      </c>
      <c r="L22" t="s">
        <v>1003</v>
      </c>
      <c r="Q22" t="s">
        <v>935</v>
      </c>
    </row>
    <row r="23" spans="1:17" x14ac:dyDescent="0.2">
      <c r="A23" t="s">
        <v>998</v>
      </c>
      <c r="E23" t="s">
        <v>1007</v>
      </c>
      <c r="F23" t="s">
        <v>1009</v>
      </c>
      <c r="G23">
        <v>97</v>
      </c>
      <c r="H23" t="s">
        <v>1001</v>
      </c>
      <c r="I23" t="s">
        <v>1002</v>
      </c>
      <c r="J23" s="2">
        <v>43165</v>
      </c>
      <c r="L23" t="s">
        <v>46</v>
      </c>
      <c r="Q23" t="s">
        <v>942</v>
      </c>
    </row>
    <row r="24" spans="1:17" x14ac:dyDescent="0.2">
      <c r="A24" t="s">
        <v>999</v>
      </c>
      <c r="E24" t="s">
        <v>1008</v>
      </c>
      <c r="F24" t="s">
        <v>1009</v>
      </c>
      <c r="G24">
        <v>97</v>
      </c>
      <c r="H24" t="s">
        <v>1001</v>
      </c>
      <c r="I24" t="s">
        <v>1002</v>
      </c>
      <c r="J24" s="2">
        <v>43165</v>
      </c>
      <c r="L24" t="s">
        <v>922</v>
      </c>
      <c r="Q24" t="s">
        <v>942</v>
      </c>
    </row>
    <row r="25" spans="1:17" x14ac:dyDescent="0.2">
      <c r="A25" t="s">
        <v>1004</v>
      </c>
      <c r="E25" t="s">
        <v>1007</v>
      </c>
      <c r="F25" t="s">
        <v>1010</v>
      </c>
      <c r="G25">
        <v>98</v>
      </c>
      <c r="H25" t="s">
        <v>1005</v>
      </c>
      <c r="I25" t="s">
        <v>1006</v>
      </c>
      <c r="J25" s="2">
        <v>43165</v>
      </c>
      <c r="L25" t="s">
        <v>934</v>
      </c>
      <c r="Q25" t="s">
        <v>942</v>
      </c>
    </row>
    <row r="26" spans="1:17" x14ac:dyDescent="0.2">
      <c r="A26" t="s">
        <v>1017</v>
      </c>
      <c r="E26" t="s">
        <v>1007</v>
      </c>
      <c r="F26" t="s">
        <v>1000</v>
      </c>
      <c r="G26" t="s">
        <v>964</v>
      </c>
      <c r="J26" s="2">
        <v>43160</v>
      </c>
      <c r="L26" t="s">
        <v>1018</v>
      </c>
      <c r="Q26" t="s">
        <v>935</v>
      </c>
    </row>
    <row r="27" spans="1:17" x14ac:dyDescent="0.2">
      <c r="A27" t="s">
        <v>1029</v>
      </c>
      <c r="E27" t="s">
        <v>1007</v>
      </c>
      <c r="F27" t="s">
        <v>1028</v>
      </c>
      <c r="G27" t="s">
        <v>964</v>
      </c>
      <c r="J27" s="54" t="s">
        <v>1020</v>
      </c>
      <c r="L27" t="s">
        <v>1019</v>
      </c>
      <c r="Q27" t="s">
        <v>935</v>
      </c>
    </row>
    <row r="28" spans="1:17" x14ac:dyDescent="0.2">
      <c r="A28" t="s">
        <v>1030</v>
      </c>
      <c r="E28" t="s">
        <v>1031</v>
      </c>
      <c r="F28" t="s">
        <v>1000</v>
      </c>
      <c r="G28" t="s">
        <v>964</v>
      </c>
      <c r="J28" s="52">
        <v>32295</v>
      </c>
      <c r="L28" t="s">
        <v>1019</v>
      </c>
      <c r="Q28" t="s">
        <v>935</v>
      </c>
    </row>
    <row r="29" spans="1:17" x14ac:dyDescent="0.2">
      <c r="A29" t="s">
        <v>1032</v>
      </c>
      <c r="E29" t="s">
        <v>1033</v>
      </c>
      <c r="F29" t="s">
        <v>1034</v>
      </c>
      <c r="G29" t="s">
        <v>964</v>
      </c>
      <c r="J29" s="2">
        <v>32310</v>
      </c>
      <c r="L29" t="s">
        <v>1019</v>
      </c>
      <c r="Q29" t="s">
        <v>935</v>
      </c>
    </row>
    <row r="30" spans="1:17" x14ac:dyDescent="0.2">
      <c r="A30" t="s">
        <v>1035</v>
      </c>
      <c r="F30" t="s">
        <v>1000</v>
      </c>
      <c r="G30" t="s">
        <v>964</v>
      </c>
      <c r="J30" s="54" t="s">
        <v>1020</v>
      </c>
      <c r="L30" t="s">
        <v>1019</v>
      </c>
      <c r="Q30" t="s">
        <v>935</v>
      </c>
    </row>
    <row r="31" spans="1:17" x14ac:dyDescent="0.2">
      <c r="A31" t="s">
        <v>1036</v>
      </c>
      <c r="E31" t="s">
        <v>1031</v>
      </c>
      <c r="F31" t="s">
        <v>1000</v>
      </c>
      <c r="G31" t="s">
        <v>964</v>
      </c>
      <c r="J31" s="52">
        <v>32295</v>
      </c>
      <c r="L31" t="s">
        <v>1019</v>
      </c>
      <c r="Q31" t="s">
        <v>935</v>
      </c>
    </row>
    <row r="32" spans="1:17" x14ac:dyDescent="0.2">
      <c r="A32" t="s">
        <v>1037</v>
      </c>
      <c r="E32" t="s">
        <v>1031</v>
      </c>
      <c r="F32" t="s">
        <v>1000</v>
      </c>
      <c r="G32" t="s">
        <v>964</v>
      </c>
      <c r="J32" s="52">
        <v>32295</v>
      </c>
      <c r="L32" t="s">
        <v>1019</v>
      </c>
      <c r="Q32" t="s">
        <v>935</v>
      </c>
    </row>
  </sheetData>
  <phoneticPr fontId="11" type="noConversion"/>
  <pageMargins left="0.7" right="0.7" top="0.75" bottom="0.75" header="0.3" footer="0.3"/>
  <ignoredErrors>
    <ignoredError sqref="J27 J30"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1FC30-DDCF-B442-AB05-403E7DF85310}">
  <dimension ref="A1:Y7"/>
  <sheetViews>
    <sheetView workbookViewId="0">
      <selection activeCell="Y8" sqref="Y8"/>
    </sheetView>
  </sheetViews>
  <sheetFormatPr baseColWidth="10" defaultRowHeight="16" x14ac:dyDescent="0.2"/>
  <cols>
    <col min="1" max="16384" width="10.83203125" style="50"/>
  </cols>
  <sheetData>
    <row r="1" spans="1:25" ht="34" x14ac:dyDescent="0.2">
      <c r="A1" s="48" t="s">
        <v>0</v>
      </c>
      <c r="B1" s="21" t="s">
        <v>298</v>
      </c>
      <c r="C1" s="21" t="s">
        <v>299</v>
      </c>
      <c r="D1" s="21" t="s">
        <v>926</v>
      </c>
      <c r="E1" s="21" t="s">
        <v>2</v>
      </c>
      <c r="F1" s="21" t="s">
        <v>923</v>
      </c>
      <c r="G1" s="21" t="s">
        <v>3</v>
      </c>
      <c r="H1" s="21" t="s">
        <v>4</v>
      </c>
      <c r="I1" s="21" t="s">
        <v>5</v>
      </c>
      <c r="J1" s="21" t="s">
        <v>6</v>
      </c>
      <c r="K1" s="21" t="s">
        <v>297</v>
      </c>
      <c r="L1" s="21" t="s">
        <v>7</v>
      </c>
      <c r="M1" s="21" t="s">
        <v>8</v>
      </c>
      <c r="N1" s="21" t="s">
        <v>9</v>
      </c>
      <c r="O1" s="21" t="s">
        <v>10</v>
      </c>
      <c r="P1" s="21" t="s">
        <v>11</v>
      </c>
      <c r="Q1" s="21" t="s">
        <v>12</v>
      </c>
      <c r="R1" s="21" t="s">
        <v>13</v>
      </c>
      <c r="S1" s="21" t="s">
        <v>14</v>
      </c>
      <c r="T1" s="21" t="s">
        <v>15</v>
      </c>
      <c r="U1" s="21" t="s">
        <v>16</v>
      </c>
      <c r="V1" s="21" t="s">
        <v>17</v>
      </c>
      <c r="W1" s="21" t="s">
        <v>18</v>
      </c>
      <c r="X1" s="21" t="s">
        <v>19</v>
      </c>
      <c r="Y1" s="21" t="s">
        <v>307</v>
      </c>
    </row>
    <row r="2" spans="1:25" ht="85" x14ac:dyDescent="0.2">
      <c r="A2" s="50" t="s">
        <v>1016</v>
      </c>
      <c r="E2" s="50" t="s">
        <v>1011</v>
      </c>
      <c r="F2" s="50" t="s">
        <v>1012</v>
      </c>
      <c r="J2" s="51">
        <v>43166</v>
      </c>
      <c r="L2" s="50" t="s">
        <v>1014</v>
      </c>
      <c r="M2" s="50" t="s">
        <v>1013</v>
      </c>
      <c r="Q2" s="50" t="s">
        <v>935</v>
      </c>
      <c r="Y2" s="50" t="s">
        <v>1015</v>
      </c>
    </row>
    <row r="3" spans="1:25" ht="51" x14ac:dyDescent="0.2">
      <c r="A3" s="50" t="s">
        <v>1021</v>
      </c>
      <c r="E3" s="50" t="s">
        <v>1022</v>
      </c>
      <c r="F3" s="50" t="s">
        <v>1026</v>
      </c>
      <c r="L3" s="50" t="s">
        <v>1023</v>
      </c>
      <c r="Q3" s="50" t="s">
        <v>935</v>
      </c>
    </row>
    <row r="4" spans="1:25" ht="51" x14ac:dyDescent="0.2">
      <c r="A4" s="50" t="s">
        <v>1024</v>
      </c>
      <c r="E4" s="50" t="s">
        <v>1025</v>
      </c>
      <c r="F4" s="50" t="s">
        <v>1026</v>
      </c>
      <c r="L4" s="50" t="s">
        <v>1023</v>
      </c>
      <c r="Q4" s="50" t="s">
        <v>1027</v>
      </c>
    </row>
    <row r="5" spans="1:25" ht="85" x14ac:dyDescent="0.2">
      <c r="A5" s="50" t="s">
        <v>1038</v>
      </c>
      <c r="F5" s="50" t="s">
        <v>1041</v>
      </c>
      <c r="G5" s="50">
        <v>82</v>
      </c>
      <c r="H5" s="50" t="s">
        <v>1043</v>
      </c>
      <c r="I5" s="50" t="s">
        <v>1044</v>
      </c>
      <c r="J5" s="51">
        <v>42834</v>
      </c>
      <c r="L5" s="50" t="s">
        <v>1042</v>
      </c>
      <c r="Q5" s="50" t="s">
        <v>1045</v>
      </c>
      <c r="Y5" s="50" t="s">
        <v>1015</v>
      </c>
    </row>
    <row r="6" spans="1:25" ht="51" x14ac:dyDescent="0.2">
      <c r="A6" s="50" t="s">
        <v>1039</v>
      </c>
      <c r="F6" s="50" t="s">
        <v>1046</v>
      </c>
      <c r="G6" s="50">
        <v>7</v>
      </c>
      <c r="H6" s="50" t="s">
        <v>1047</v>
      </c>
      <c r="I6" s="50" t="s">
        <v>1048</v>
      </c>
      <c r="J6" s="51">
        <v>42834</v>
      </c>
      <c r="L6" s="50" t="s">
        <v>1042</v>
      </c>
      <c r="Q6" s="50" t="s">
        <v>935</v>
      </c>
      <c r="Y6" s="50" t="s">
        <v>1015</v>
      </c>
    </row>
    <row r="7" spans="1:25" ht="34" x14ac:dyDescent="0.2">
      <c r="A7" s="50" t="s">
        <v>1040</v>
      </c>
      <c r="F7" s="50" t="s">
        <v>1049</v>
      </c>
      <c r="G7" s="50">
        <v>77</v>
      </c>
      <c r="H7" s="50" t="s">
        <v>1050</v>
      </c>
      <c r="I7" s="50" t="s">
        <v>1051</v>
      </c>
      <c r="J7" s="51">
        <v>42834</v>
      </c>
      <c r="L7" s="50" t="s">
        <v>1042</v>
      </c>
      <c r="Q7" s="53" t="s">
        <v>1052</v>
      </c>
      <c r="Y7" s="50" t="s">
        <v>1053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C5B09-4F28-1E40-9CD1-AEE007542980}">
  <dimension ref="A1:J111"/>
  <sheetViews>
    <sheetView topLeftCell="A135" workbookViewId="0">
      <selection activeCell="M32" sqref="M32:M162"/>
    </sheetView>
  </sheetViews>
  <sheetFormatPr baseColWidth="10" defaultRowHeight="16" x14ac:dyDescent="0.2"/>
  <sheetData>
    <row r="1" spans="1:10" x14ac:dyDescent="0.2">
      <c r="A1" s="68" t="s">
        <v>1147</v>
      </c>
      <c r="B1" s="68" t="s">
        <v>1148</v>
      </c>
      <c r="C1" s="68" t="s">
        <v>1149</v>
      </c>
      <c r="D1" s="68" t="s">
        <v>1150</v>
      </c>
      <c r="E1" s="68" t="s">
        <v>1151</v>
      </c>
      <c r="F1" s="68" t="s">
        <v>1152</v>
      </c>
      <c r="G1" s="68" t="s">
        <v>1153</v>
      </c>
      <c r="H1" s="68" t="s">
        <v>1154</v>
      </c>
      <c r="I1" s="68" t="s">
        <v>1155</v>
      </c>
      <c r="J1" s="68"/>
    </row>
    <row r="2" spans="1:10" x14ac:dyDescent="0.2">
      <c r="A2" s="68" t="s">
        <v>1156</v>
      </c>
      <c r="B2" s="68" t="s">
        <v>1157</v>
      </c>
      <c r="C2" s="68" t="s">
        <v>1158</v>
      </c>
      <c r="D2" s="68" t="s">
        <v>1159</v>
      </c>
      <c r="E2" s="68" t="s">
        <v>1160</v>
      </c>
      <c r="F2" s="68" t="s">
        <v>1161</v>
      </c>
      <c r="G2" s="68" t="s">
        <v>1162</v>
      </c>
      <c r="H2" s="68" t="s">
        <v>1163</v>
      </c>
      <c r="I2" s="68" t="s">
        <v>1164</v>
      </c>
      <c r="J2" s="68"/>
    </row>
    <row r="3" spans="1:10" x14ac:dyDescent="0.2">
      <c r="A3" s="68" t="s">
        <v>1156</v>
      </c>
      <c r="B3" s="68" t="s">
        <v>1157</v>
      </c>
      <c r="C3" s="68" t="s">
        <v>1158</v>
      </c>
      <c r="D3" s="68" t="s">
        <v>1159</v>
      </c>
      <c r="E3" s="68" t="s">
        <v>1160</v>
      </c>
      <c r="F3" s="68" t="s">
        <v>1161</v>
      </c>
      <c r="G3" s="68" t="s">
        <v>1162</v>
      </c>
      <c r="H3" s="68" t="s">
        <v>1163</v>
      </c>
      <c r="I3" s="68" t="s">
        <v>1165</v>
      </c>
      <c r="J3" s="68"/>
    </row>
    <row r="4" spans="1:10" x14ac:dyDescent="0.2">
      <c r="A4" s="68" t="s">
        <v>1156</v>
      </c>
      <c r="B4" s="68" t="s">
        <v>1157</v>
      </c>
      <c r="C4" s="68" t="s">
        <v>1158</v>
      </c>
      <c r="D4" s="68" t="s">
        <v>1159</v>
      </c>
      <c r="E4" s="68" t="s">
        <v>1166</v>
      </c>
      <c r="F4" s="68" t="s">
        <v>1167</v>
      </c>
      <c r="G4" s="68" t="s">
        <v>1162</v>
      </c>
      <c r="H4" s="68" t="s">
        <v>1163</v>
      </c>
      <c r="I4" s="68" t="s">
        <v>1168</v>
      </c>
      <c r="J4" s="68"/>
    </row>
    <row r="5" spans="1:10" x14ac:dyDescent="0.2">
      <c r="A5" s="68" t="s">
        <v>1156</v>
      </c>
      <c r="B5" s="68" t="s">
        <v>1157</v>
      </c>
      <c r="C5" s="68" t="s">
        <v>1158</v>
      </c>
      <c r="D5" s="68" t="s">
        <v>1159</v>
      </c>
      <c r="E5" s="68" t="s">
        <v>1166</v>
      </c>
      <c r="F5" s="68" t="s">
        <v>1167</v>
      </c>
      <c r="G5" s="68" t="s">
        <v>1162</v>
      </c>
      <c r="H5" s="68" t="s">
        <v>1163</v>
      </c>
      <c r="I5" s="68" t="s">
        <v>1169</v>
      </c>
      <c r="J5" s="68"/>
    </row>
    <row r="6" spans="1:10" x14ac:dyDescent="0.2">
      <c r="A6" s="68" t="s">
        <v>1156</v>
      </c>
      <c r="B6" s="68" t="s">
        <v>1157</v>
      </c>
      <c r="C6" s="68" t="s">
        <v>1170</v>
      </c>
      <c r="D6" s="68" t="s">
        <v>1171</v>
      </c>
      <c r="E6" s="68" t="s">
        <v>1172</v>
      </c>
      <c r="F6" s="68" t="s">
        <v>1173</v>
      </c>
      <c r="G6" s="68" t="s">
        <v>1174</v>
      </c>
      <c r="H6" s="68" t="s">
        <v>1175</v>
      </c>
      <c r="I6" s="68" t="s">
        <v>1176</v>
      </c>
      <c r="J6" s="68"/>
    </row>
    <row r="7" spans="1:10" x14ac:dyDescent="0.2">
      <c r="A7" s="68" t="s">
        <v>1156</v>
      </c>
      <c r="B7" s="68" t="s">
        <v>1157</v>
      </c>
      <c r="C7" s="68" t="s">
        <v>1170</v>
      </c>
      <c r="D7" s="68" t="s">
        <v>1171</v>
      </c>
      <c r="E7" s="68" t="s">
        <v>1172</v>
      </c>
      <c r="F7" s="68" t="s">
        <v>1173</v>
      </c>
      <c r="G7" s="68" t="s">
        <v>1162</v>
      </c>
      <c r="H7" s="68" t="s">
        <v>1177</v>
      </c>
      <c r="I7" s="68" t="s">
        <v>1178</v>
      </c>
      <c r="J7" s="68"/>
    </row>
    <row r="8" spans="1:10" x14ac:dyDescent="0.2">
      <c r="A8" s="68" t="s">
        <v>1156</v>
      </c>
      <c r="B8" s="68" t="s">
        <v>1157</v>
      </c>
      <c r="C8" s="68" t="s">
        <v>1170</v>
      </c>
      <c r="D8" s="68" t="s">
        <v>1171</v>
      </c>
      <c r="E8" s="68" t="s">
        <v>1172</v>
      </c>
      <c r="F8" s="68" t="s">
        <v>1173</v>
      </c>
      <c r="G8" s="68" t="s">
        <v>1162</v>
      </c>
      <c r="H8" s="68" t="s">
        <v>1177</v>
      </c>
      <c r="I8" s="68" t="s">
        <v>1179</v>
      </c>
      <c r="J8" s="68"/>
    </row>
    <row r="9" spans="1:10" x14ac:dyDescent="0.2">
      <c r="A9" s="68" t="s">
        <v>1156</v>
      </c>
      <c r="B9" s="68" t="s">
        <v>1157</v>
      </c>
      <c r="C9" s="68" t="s">
        <v>1170</v>
      </c>
      <c r="D9" s="68" t="s">
        <v>1171</v>
      </c>
      <c r="E9" s="68" t="s">
        <v>1172</v>
      </c>
      <c r="F9" s="68" t="s">
        <v>1173</v>
      </c>
      <c r="G9" s="68" t="s">
        <v>1162</v>
      </c>
      <c r="H9" s="68" t="s">
        <v>1177</v>
      </c>
      <c r="I9" s="68" t="s">
        <v>1180</v>
      </c>
      <c r="J9" s="68"/>
    </row>
    <row r="10" spans="1:10" x14ac:dyDescent="0.2">
      <c r="A10" s="68" t="s">
        <v>1156</v>
      </c>
      <c r="B10" s="68" t="s">
        <v>1157</v>
      </c>
      <c r="C10" s="68" t="s">
        <v>1170</v>
      </c>
      <c r="D10" s="68" t="s">
        <v>1171</v>
      </c>
      <c r="E10" s="68" t="s">
        <v>1172</v>
      </c>
      <c r="F10" s="68" t="s">
        <v>1173</v>
      </c>
      <c r="G10" s="68" t="s">
        <v>1162</v>
      </c>
      <c r="H10" s="68" t="s">
        <v>1177</v>
      </c>
      <c r="I10" s="68" t="s">
        <v>1181</v>
      </c>
      <c r="J10" s="68"/>
    </row>
    <row r="11" spans="1:10" x14ac:dyDescent="0.2">
      <c r="A11" s="68" t="s">
        <v>1156</v>
      </c>
      <c r="B11" s="68" t="s">
        <v>1157</v>
      </c>
      <c r="C11" s="68" t="s">
        <v>1170</v>
      </c>
      <c r="D11" s="68" t="s">
        <v>1171</v>
      </c>
      <c r="E11" s="68" t="s">
        <v>1172</v>
      </c>
      <c r="F11" s="68" t="s">
        <v>1173</v>
      </c>
      <c r="G11" s="68" t="s">
        <v>1162</v>
      </c>
      <c r="H11" s="68" t="s">
        <v>1177</v>
      </c>
      <c r="I11" s="68" t="s">
        <v>1182</v>
      </c>
      <c r="J11" s="68"/>
    </row>
    <row r="12" spans="1:10" x14ac:dyDescent="0.2">
      <c r="A12" s="68" t="s">
        <v>1156</v>
      </c>
      <c r="B12" s="68" t="s">
        <v>1157</v>
      </c>
      <c r="C12" s="68" t="s">
        <v>1170</v>
      </c>
      <c r="D12" s="68" t="s">
        <v>1171</v>
      </c>
      <c r="E12" s="68" t="s">
        <v>1172</v>
      </c>
      <c r="F12" s="68" t="s">
        <v>1173</v>
      </c>
      <c r="G12" s="68" t="s">
        <v>1162</v>
      </c>
      <c r="H12" s="68" t="s">
        <v>1177</v>
      </c>
      <c r="I12" s="68" t="s">
        <v>1183</v>
      </c>
      <c r="J12" s="68"/>
    </row>
    <row r="13" spans="1:10" x14ac:dyDescent="0.2">
      <c r="A13" s="68" t="s">
        <v>1156</v>
      </c>
      <c r="B13" s="68" t="s">
        <v>1157</v>
      </c>
      <c r="C13" s="68" t="s">
        <v>1170</v>
      </c>
      <c r="D13" s="68" t="s">
        <v>1171</v>
      </c>
      <c r="E13" s="68" t="s">
        <v>1172</v>
      </c>
      <c r="F13" s="68" t="s">
        <v>1173</v>
      </c>
      <c r="G13" s="68" t="s">
        <v>1162</v>
      </c>
      <c r="H13" s="68" t="s">
        <v>1177</v>
      </c>
      <c r="I13" s="68" t="s">
        <v>1184</v>
      </c>
      <c r="J13" s="68"/>
    </row>
    <row r="14" spans="1:10" x14ac:dyDescent="0.2">
      <c r="A14" s="68" t="s">
        <v>1185</v>
      </c>
      <c r="B14" s="68" t="s">
        <v>1186</v>
      </c>
      <c r="C14" s="68" t="s">
        <v>1187</v>
      </c>
      <c r="D14" s="68" t="s">
        <v>1188</v>
      </c>
      <c r="E14" s="68" t="s">
        <v>1189</v>
      </c>
      <c r="F14" s="68" t="s">
        <v>1190</v>
      </c>
      <c r="G14" s="68" t="s">
        <v>1162</v>
      </c>
      <c r="H14" s="68" t="s">
        <v>1191</v>
      </c>
      <c r="I14" s="68" t="s">
        <v>1192</v>
      </c>
      <c r="J14" s="68"/>
    </row>
    <row r="15" spans="1:10" x14ac:dyDescent="0.2">
      <c r="A15" s="68" t="s">
        <v>1185</v>
      </c>
      <c r="B15" s="68" t="s">
        <v>1186</v>
      </c>
      <c r="C15" s="68" t="s">
        <v>1187</v>
      </c>
      <c r="D15" s="68" t="s">
        <v>1188</v>
      </c>
      <c r="E15" s="68" t="s">
        <v>1193</v>
      </c>
      <c r="F15" s="68" t="s">
        <v>1194</v>
      </c>
      <c r="G15" s="68" t="s">
        <v>1162</v>
      </c>
      <c r="H15" s="68" t="s">
        <v>1191</v>
      </c>
      <c r="I15" s="68" t="s">
        <v>1195</v>
      </c>
      <c r="J15" s="68"/>
    </row>
    <row r="16" spans="1:10" x14ac:dyDescent="0.2">
      <c r="A16" s="68" t="s">
        <v>1185</v>
      </c>
      <c r="B16" s="68" t="s">
        <v>1186</v>
      </c>
      <c r="C16" s="68" t="s">
        <v>1187</v>
      </c>
      <c r="D16" s="68" t="s">
        <v>1188</v>
      </c>
      <c r="E16" s="68" t="s">
        <v>1193</v>
      </c>
      <c r="F16" s="68" t="s">
        <v>1194</v>
      </c>
      <c r="G16" s="68" t="s">
        <v>263</v>
      </c>
      <c r="H16" s="68" t="s">
        <v>1196</v>
      </c>
      <c r="I16" s="68" t="s">
        <v>1197</v>
      </c>
      <c r="J16" s="68"/>
    </row>
    <row r="17" spans="1:10" x14ac:dyDescent="0.2">
      <c r="A17" s="68" t="s">
        <v>1185</v>
      </c>
      <c r="B17" s="68" t="s">
        <v>1186</v>
      </c>
      <c r="C17" s="68" t="s">
        <v>1187</v>
      </c>
      <c r="D17" s="68" t="s">
        <v>1188</v>
      </c>
      <c r="E17" s="68" t="s">
        <v>1198</v>
      </c>
      <c r="F17" s="68" t="s">
        <v>1199</v>
      </c>
      <c r="G17" s="68" t="s">
        <v>407</v>
      </c>
      <c r="H17" s="68" t="s">
        <v>1200</v>
      </c>
      <c r="I17" s="68" t="s">
        <v>1201</v>
      </c>
      <c r="J17" s="68"/>
    </row>
    <row r="18" spans="1:10" x14ac:dyDescent="0.2">
      <c r="A18" s="68" t="s">
        <v>1185</v>
      </c>
      <c r="B18" s="68" t="s">
        <v>1186</v>
      </c>
      <c r="C18" s="68" t="s">
        <v>1187</v>
      </c>
      <c r="D18" s="68" t="s">
        <v>1188</v>
      </c>
      <c r="E18" s="68" t="s">
        <v>1198</v>
      </c>
      <c r="F18" s="68" t="s">
        <v>1199</v>
      </c>
      <c r="G18" s="68" t="s">
        <v>407</v>
      </c>
      <c r="H18" s="68" t="s">
        <v>1202</v>
      </c>
      <c r="I18" s="68" t="s">
        <v>1203</v>
      </c>
      <c r="J18" s="68"/>
    </row>
    <row r="19" spans="1:10" x14ac:dyDescent="0.2">
      <c r="A19" s="68" t="s">
        <v>1185</v>
      </c>
      <c r="B19" s="68" t="s">
        <v>1186</v>
      </c>
      <c r="C19" s="68" t="s">
        <v>1187</v>
      </c>
      <c r="D19" s="68" t="s">
        <v>1188</v>
      </c>
      <c r="E19" s="68" t="s">
        <v>1204</v>
      </c>
      <c r="F19" s="68" t="s">
        <v>1205</v>
      </c>
      <c r="G19" s="68" t="s">
        <v>407</v>
      </c>
      <c r="H19" s="68"/>
      <c r="I19" s="68" t="s">
        <v>1206</v>
      </c>
      <c r="J19" s="68"/>
    </row>
    <row r="20" spans="1:10" x14ac:dyDescent="0.2">
      <c r="A20" s="68" t="s">
        <v>1185</v>
      </c>
      <c r="B20" s="68" t="s">
        <v>1186</v>
      </c>
      <c r="C20" s="68" t="s">
        <v>1187</v>
      </c>
      <c r="D20" s="68" t="s">
        <v>1188</v>
      </c>
      <c r="E20" s="68" t="s">
        <v>1204</v>
      </c>
      <c r="F20" s="68" t="s">
        <v>1205</v>
      </c>
      <c r="G20" s="68" t="s">
        <v>407</v>
      </c>
      <c r="H20" s="68" t="s">
        <v>1207</v>
      </c>
      <c r="I20" s="68" t="s">
        <v>1208</v>
      </c>
      <c r="J20" s="68"/>
    </row>
    <row r="21" spans="1:10" x14ac:dyDescent="0.2">
      <c r="A21" s="68" t="s">
        <v>1185</v>
      </c>
      <c r="B21" s="68" t="s">
        <v>1209</v>
      </c>
      <c r="C21" s="68" t="s">
        <v>1210</v>
      </c>
      <c r="D21" s="68" t="s">
        <v>1188</v>
      </c>
      <c r="E21" s="68" t="s">
        <v>1211</v>
      </c>
      <c r="F21" s="68" t="s">
        <v>1212</v>
      </c>
      <c r="G21" s="68" t="s">
        <v>407</v>
      </c>
      <c r="H21" s="68"/>
      <c r="I21" s="68" t="s">
        <v>1213</v>
      </c>
      <c r="J21" s="68"/>
    </row>
    <row r="22" spans="1:10" x14ac:dyDescent="0.2">
      <c r="A22" s="68" t="s">
        <v>1185</v>
      </c>
      <c r="B22" s="68" t="s">
        <v>1209</v>
      </c>
      <c r="C22" s="68" t="s">
        <v>1210</v>
      </c>
      <c r="D22" s="68" t="s">
        <v>1188</v>
      </c>
      <c r="E22" s="68" t="s">
        <v>1211</v>
      </c>
      <c r="F22" s="68" t="s">
        <v>1212</v>
      </c>
      <c r="G22" s="68" t="s">
        <v>407</v>
      </c>
      <c r="H22" s="68"/>
      <c r="I22" s="68" t="s">
        <v>1214</v>
      </c>
      <c r="J22" s="68"/>
    </row>
    <row r="23" spans="1:10" x14ac:dyDescent="0.2">
      <c r="A23" s="68" t="s">
        <v>1185</v>
      </c>
      <c r="B23" s="68" t="s">
        <v>1186</v>
      </c>
      <c r="C23" s="68" t="s">
        <v>1187</v>
      </c>
      <c r="D23" s="68" t="s">
        <v>1188</v>
      </c>
      <c r="E23" s="68" t="s">
        <v>1215</v>
      </c>
      <c r="F23" s="68" t="s">
        <v>1216</v>
      </c>
      <c r="G23" s="68" t="s">
        <v>407</v>
      </c>
      <c r="H23" s="68"/>
      <c r="I23" s="68" t="s">
        <v>1217</v>
      </c>
      <c r="J23" s="68"/>
    </row>
    <row r="24" spans="1:10" x14ac:dyDescent="0.2">
      <c r="A24" s="68" t="s">
        <v>1185</v>
      </c>
      <c r="B24" s="68" t="s">
        <v>1186</v>
      </c>
      <c r="C24" s="68" t="s">
        <v>1187</v>
      </c>
      <c r="D24" s="68" t="s">
        <v>1188</v>
      </c>
      <c r="E24" s="68" t="s">
        <v>1218</v>
      </c>
      <c r="F24" s="68" t="s">
        <v>1219</v>
      </c>
      <c r="G24" s="68" t="s">
        <v>407</v>
      </c>
      <c r="H24" s="68"/>
      <c r="I24" s="68" t="s">
        <v>1220</v>
      </c>
      <c r="J24" s="68"/>
    </row>
    <row r="25" spans="1:10" x14ac:dyDescent="0.2">
      <c r="A25" s="68" t="s">
        <v>1185</v>
      </c>
      <c r="B25" s="68" t="s">
        <v>1157</v>
      </c>
      <c r="C25" s="68" t="s">
        <v>1158</v>
      </c>
      <c r="D25" s="68" t="s">
        <v>1188</v>
      </c>
      <c r="E25" s="68" t="s">
        <v>1221</v>
      </c>
      <c r="F25" s="68" t="s">
        <v>1222</v>
      </c>
      <c r="G25" s="68" t="s">
        <v>407</v>
      </c>
      <c r="H25" s="68" t="s">
        <v>1223</v>
      </c>
      <c r="I25" s="68" t="s">
        <v>1224</v>
      </c>
      <c r="J25" s="68"/>
    </row>
    <row r="26" spans="1:10" x14ac:dyDescent="0.2">
      <c r="A26" s="68" t="s">
        <v>1185</v>
      </c>
      <c r="B26" s="68" t="s">
        <v>1157</v>
      </c>
      <c r="C26" s="68" t="s">
        <v>1158</v>
      </c>
      <c r="D26" s="68" t="s">
        <v>1188</v>
      </c>
      <c r="E26" s="68" t="s">
        <v>1221</v>
      </c>
      <c r="F26" s="68" t="s">
        <v>1222</v>
      </c>
      <c r="G26" s="68" t="s">
        <v>407</v>
      </c>
      <c r="H26" s="68" t="s">
        <v>1225</v>
      </c>
      <c r="I26" s="68" t="s">
        <v>1226</v>
      </c>
      <c r="J26" s="68"/>
    </row>
    <row r="27" spans="1:10" x14ac:dyDescent="0.2">
      <c r="A27" s="68" t="s">
        <v>1185</v>
      </c>
      <c r="B27" s="68" t="s">
        <v>1227</v>
      </c>
      <c r="C27" s="68" t="s">
        <v>1228</v>
      </c>
      <c r="D27" s="68" t="s">
        <v>1229</v>
      </c>
      <c r="E27" s="68" t="s">
        <v>1230</v>
      </c>
      <c r="F27" s="68" t="s">
        <v>1231</v>
      </c>
      <c r="G27" s="68" t="s">
        <v>263</v>
      </c>
      <c r="H27" s="68"/>
      <c r="I27" s="68" t="s">
        <v>1232</v>
      </c>
      <c r="J27" s="68"/>
    </row>
    <row r="28" spans="1:10" x14ac:dyDescent="0.2">
      <c r="A28" s="68" t="s">
        <v>1185</v>
      </c>
      <c r="B28" s="68" t="s">
        <v>1227</v>
      </c>
      <c r="C28" s="68" t="s">
        <v>1228</v>
      </c>
      <c r="D28" s="68" t="s">
        <v>1229</v>
      </c>
      <c r="E28" s="68" t="s">
        <v>1230</v>
      </c>
      <c r="F28" s="68" t="s">
        <v>1231</v>
      </c>
      <c r="G28" s="68" t="s">
        <v>407</v>
      </c>
      <c r="H28" s="68"/>
      <c r="I28" s="68" t="s">
        <v>1233</v>
      </c>
      <c r="J28" s="68"/>
    </row>
    <row r="29" spans="1:10" x14ac:dyDescent="0.2">
      <c r="A29" s="68" t="s">
        <v>1185</v>
      </c>
      <c r="B29" s="68" t="s">
        <v>1157</v>
      </c>
      <c r="C29" s="68" t="s">
        <v>1158</v>
      </c>
      <c r="D29" s="68" t="s">
        <v>1159</v>
      </c>
      <c r="E29" s="68" t="s">
        <v>1234</v>
      </c>
      <c r="F29" s="68" t="s">
        <v>1235</v>
      </c>
      <c r="G29" s="68" t="s">
        <v>407</v>
      </c>
      <c r="H29" s="68"/>
      <c r="I29" s="68" t="s">
        <v>1236</v>
      </c>
      <c r="J29" s="68"/>
    </row>
    <row r="30" spans="1:10" x14ac:dyDescent="0.2">
      <c r="A30" s="68" t="s">
        <v>1185</v>
      </c>
      <c r="B30" s="68" t="s">
        <v>1157</v>
      </c>
      <c r="C30" s="68" t="s">
        <v>1158</v>
      </c>
      <c r="D30" s="68" t="s">
        <v>1159</v>
      </c>
      <c r="E30" s="68" t="s">
        <v>1234</v>
      </c>
      <c r="F30" s="68" t="s">
        <v>1235</v>
      </c>
      <c r="G30" s="68" t="s">
        <v>407</v>
      </c>
      <c r="H30" s="68" t="s">
        <v>1163</v>
      </c>
      <c r="I30" s="68" t="s">
        <v>1237</v>
      </c>
      <c r="J30" s="68"/>
    </row>
    <row r="31" spans="1:10" x14ac:dyDescent="0.2">
      <c r="A31" s="68" t="s">
        <v>1185</v>
      </c>
      <c r="B31" s="68" t="s">
        <v>1157</v>
      </c>
      <c r="C31" s="68" t="s">
        <v>1158</v>
      </c>
      <c r="D31" s="68" t="s">
        <v>1159</v>
      </c>
      <c r="E31" s="68" t="s">
        <v>1234</v>
      </c>
      <c r="F31" s="68" t="s">
        <v>1235</v>
      </c>
      <c r="G31" s="68" t="s">
        <v>407</v>
      </c>
      <c r="H31" s="68" t="s">
        <v>1163</v>
      </c>
      <c r="I31" s="68" t="s">
        <v>1238</v>
      </c>
      <c r="J31" s="68"/>
    </row>
    <row r="32" spans="1:10" x14ac:dyDescent="0.2">
      <c r="A32" s="68" t="s">
        <v>1185</v>
      </c>
      <c r="B32" s="68" t="s">
        <v>1157</v>
      </c>
      <c r="C32" s="68" t="s">
        <v>1158</v>
      </c>
      <c r="D32" s="68" t="s">
        <v>1159</v>
      </c>
      <c r="E32" s="68" t="s">
        <v>1239</v>
      </c>
      <c r="F32" s="68" t="s">
        <v>1240</v>
      </c>
      <c r="G32" s="68" t="s">
        <v>407</v>
      </c>
      <c r="H32" s="68"/>
      <c r="I32" s="68" t="s">
        <v>1241</v>
      </c>
      <c r="J32" s="68"/>
    </row>
    <row r="33" spans="1:10" x14ac:dyDescent="0.2">
      <c r="A33" s="68" t="s">
        <v>1242</v>
      </c>
      <c r="B33" s="68" t="s">
        <v>1209</v>
      </c>
      <c r="C33" s="69" t="s">
        <v>1243</v>
      </c>
      <c r="D33" s="68" t="s">
        <v>1244</v>
      </c>
      <c r="E33" s="68" t="s">
        <v>1245</v>
      </c>
      <c r="F33" s="68" t="s">
        <v>1246</v>
      </c>
      <c r="G33" s="68" t="s">
        <v>407</v>
      </c>
      <c r="H33" s="68" t="s">
        <v>1247</v>
      </c>
      <c r="I33" s="68" t="s">
        <v>1248</v>
      </c>
      <c r="J33" s="68"/>
    </row>
    <row r="34" spans="1:10" x14ac:dyDescent="0.2">
      <c r="A34" s="68" t="s">
        <v>1242</v>
      </c>
      <c r="B34" s="68" t="s">
        <v>1209</v>
      </c>
      <c r="C34" s="69" t="s">
        <v>1243</v>
      </c>
      <c r="D34" s="68" t="s">
        <v>1244</v>
      </c>
      <c r="E34" s="68" t="s">
        <v>1245</v>
      </c>
      <c r="F34" s="68" t="s">
        <v>1246</v>
      </c>
      <c r="G34" s="68" t="s">
        <v>407</v>
      </c>
      <c r="H34" s="68" t="s">
        <v>1249</v>
      </c>
      <c r="I34" s="68" t="s">
        <v>1250</v>
      </c>
      <c r="J34" s="68"/>
    </row>
    <row r="35" spans="1:10" x14ac:dyDescent="0.2">
      <c r="A35" s="68" t="s">
        <v>1242</v>
      </c>
      <c r="B35" s="68" t="s">
        <v>1209</v>
      </c>
      <c r="C35" s="69" t="s">
        <v>1243</v>
      </c>
      <c r="D35" s="68" t="s">
        <v>1244</v>
      </c>
      <c r="E35" s="68" t="s">
        <v>1251</v>
      </c>
      <c r="F35" s="68" t="s">
        <v>1252</v>
      </c>
      <c r="G35" s="68" t="s">
        <v>407</v>
      </c>
      <c r="H35" s="68"/>
      <c r="I35" s="68" t="s">
        <v>1253</v>
      </c>
      <c r="J35" s="68"/>
    </row>
    <row r="36" spans="1:10" x14ac:dyDescent="0.2">
      <c r="A36" s="68" t="s">
        <v>1242</v>
      </c>
      <c r="B36" s="68" t="s">
        <v>1209</v>
      </c>
      <c r="C36" s="69" t="s">
        <v>1243</v>
      </c>
      <c r="D36" s="68" t="s">
        <v>1244</v>
      </c>
      <c r="E36" s="68" t="s">
        <v>1254</v>
      </c>
      <c r="F36" s="68" t="s">
        <v>1255</v>
      </c>
      <c r="G36" s="68" t="s">
        <v>407</v>
      </c>
      <c r="H36" s="68"/>
      <c r="I36" s="68" t="s">
        <v>1256</v>
      </c>
      <c r="J36" s="68"/>
    </row>
    <row r="37" spans="1:10" x14ac:dyDescent="0.2">
      <c r="A37" s="68" t="s">
        <v>1242</v>
      </c>
      <c r="B37" s="68" t="s">
        <v>1209</v>
      </c>
      <c r="C37" s="69" t="s">
        <v>1243</v>
      </c>
      <c r="D37" s="68" t="s">
        <v>1244</v>
      </c>
      <c r="E37" s="68" t="s">
        <v>1257</v>
      </c>
      <c r="F37" s="68" t="s">
        <v>1258</v>
      </c>
      <c r="G37" s="68" t="s">
        <v>407</v>
      </c>
      <c r="H37" s="68"/>
      <c r="I37" s="68" t="s">
        <v>1259</v>
      </c>
      <c r="J37" s="68"/>
    </row>
    <row r="38" spans="1:10" x14ac:dyDescent="0.2">
      <c r="A38" s="68" t="s">
        <v>1242</v>
      </c>
      <c r="B38" s="68" t="s">
        <v>1209</v>
      </c>
      <c r="C38" s="69" t="s">
        <v>1243</v>
      </c>
      <c r="D38" s="68" t="s">
        <v>1244</v>
      </c>
      <c r="E38" s="68" t="s">
        <v>1260</v>
      </c>
      <c r="F38" s="68" t="s">
        <v>1261</v>
      </c>
      <c r="G38" s="68" t="s">
        <v>407</v>
      </c>
      <c r="H38" s="68"/>
      <c r="I38" s="68" t="s">
        <v>1262</v>
      </c>
      <c r="J38" s="68"/>
    </row>
    <row r="39" spans="1:10" x14ac:dyDescent="0.2">
      <c r="A39" s="68" t="s">
        <v>1242</v>
      </c>
      <c r="B39" s="68" t="s">
        <v>1209</v>
      </c>
      <c r="C39" s="69" t="s">
        <v>1243</v>
      </c>
      <c r="D39" s="68" t="s">
        <v>1244</v>
      </c>
      <c r="E39" s="68" t="s">
        <v>1263</v>
      </c>
      <c r="F39" s="68" t="s">
        <v>1264</v>
      </c>
      <c r="G39" s="68" t="s">
        <v>407</v>
      </c>
      <c r="H39" s="68" t="s">
        <v>1265</v>
      </c>
      <c r="I39" s="68" t="s">
        <v>1266</v>
      </c>
      <c r="J39" s="68"/>
    </row>
    <row r="40" spans="1:10" x14ac:dyDescent="0.2">
      <c r="A40" s="68" t="s">
        <v>1242</v>
      </c>
      <c r="B40" s="68" t="s">
        <v>1209</v>
      </c>
      <c r="C40" s="69" t="s">
        <v>1243</v>
      </c>
      <c r="D40" s="68" t="s">
        <v>1244</v>
      </c>
      <c r="E40" s="68" t="s">
        <v>1267</v>
      </c>
      <c r="F40" s="68" t="s">
        <v>1268</v>
      </c>
      <c r="G40" s="68" t="s">
        <v>407</v>
      </c>
      <c r="H40" s="68" t="s">
        <v>1269</v>
      </c>
      <c r="I40" s="68" t="s">
        <v>1270</v>
      </c>
      <c r="J40" s="68"/>
    </row>
    <row r="41" spans="1:10" x14ac:dyDescent="0.2">
      <c r="A41" s="68" t="s">
        <v>1242</v>
      </c>
      <c r="B41" s="68" t="s">
        <v>1209</v>
      </c>
      <c r="C41" s="69" t="s">
        <v>1243</v>
      </c>
      <c r="D41" s="68" t="s">
        <v>1271</v>
      </c>
      <c r="E41" s="68" t="s">
        <v>1272</v>
      </c>
      <c r="F41" s="68" t="s">
        <v>1273</v>
      </c>
      <c r="G41" s="68" t="s">
        <v>407</v>
      </c>
      <c r="H41" s="68"/>
      <c r="I41" s="68" t="s">
        <v>1274</v>
      </c>
      <c r="J41" s="68"/>
    </row>
    <row r="42" spans="1:10" x14ac:dyDescent="0.2">
      <c r="A42" s="68" t="s">
        <v>1242</v>
      </c>
      <c r="B42" s="68" t="s">
        <v>1157</v>
      </c>
      <c r="C42" s="69" t="s">
        <v>1158</v>
      </c>
      <c r="D42" s="68" t="s">
        <v>1271</v>
      </c>
      <c r="E42" s="68" t="s">
        <v>1275</v>
      </c>
      <c r="F42" s="68" t="s">
        <v>1276</v>
      </c>
      <c r="G42" s="68" t="s">
        <v>407</v>
      </c>
      <c r="H42" s="68"/>
      <c r="I42" s="68" t="s">
        <v>1277</v>
      </c>
      <c r="J42" s="68"/>
    </row>
    <row r="43" spans="1:10" x14ac:dyDescent="0.2">
      <c r="A43" s="68" t="s">
        <v>1242</v>
      </c>
      <c r="B43" s="68" t="s">
        <v>1157</v>
      </c>
      <c r="C43" s="69" t="s">
        <v>1158</v>
      </c>
      <c r="D43" s="68" t="s">
        <v>1271</v>
      </c>
      <c r="E43" s="68" t="s">
        <v>1278</v>
      </c>
      <c r="F43" s="68" t="s">
        <v>1279</v>
      </c>
      <c r="G43" s="68" t="s">
        <v>407</v>
      </c>
      <c r="H43" s="68"/>
      <c r="I43" s="68" t="s">
        <v>1280</v>
      </c>
      <c r="J43" s="68"/>
    </row>
    <row r="44" spans="1:10" x14ac:dyDescent="0.2">
      <c r="A44" s="68" t="s">
        <v>1242</v>
      </c>
      <c r="B44" s="68" t="s">
        <v>1157</v>
      </c>
      <c r="C44" s="69" t="s">
        <v>1158</v>
      </c>
      <c r="D44" s="68" t="s">
        <v>1271</v>
      </c>
      <c r="E44" s="68" t="s">
        <v>1281</v>
      </c>
      <c r="F44" s="68" t="s">
        <v>1282</v>
      </c>
      <c r="G44" s="68" t="s">
        <v>407</v>
      </c>
      <c r="H44" s="68"/>
      <c r="I44" s="68" t="s">
        <v>1283</v>
      </c>
      <c r="J44" s="68"/>
    </row>
    <row r="45" spans="1:10" x14ac:dyDescent="0.2">
      <c r="A45" s="68" t="s">
        <v>1284</v>
      </c>
      <c r="B45" s="68" t="s">
        <v>1227</v>
      </c>
      <c r="C45" s="69" t="s">
        <v>1228</v>
      </c>
      <c r="D45" s="68" t="s">
        <v>1285</v>
      </c>
      <c r="E45" s="68" t="s">
        <v>1286</v>
      </c>
      <c r="F45" s="68" t="s">
        <v>1287</v>
      </c>
      <c r="G45" s="68" t="s">
        <v>407</v>
      </c>
      <c r="H45" s="68"/>
      <c r="I45" s="68" t="s">
        <v>1288</v>
      </c>
      <c r="J45" s="68"/>
    </row>
    <row r="46" spans="1:10" x14ac:dyDescent="0.2">
      <c r="A46" s="68" t="s">
        <v>1284</v>
      </c>
      <c r="B46" s="68" t="s">
        <v>1227</v>
      </c>
      <c r="C46" s="69" t="s">
        <v>1228</v>
      </c>
      <c r="D46" s="68" t="s">
        <v>1285</v>
      </c>
      <c r="E46" s="68" t="s">
        <v>1289</v>
      </c>
      <c r="F46" s="68" t="s">
        <v>1290</v>
      </c>
      <c r="G46" s="68" t="s">
        <v>407</v>
      </c>
      <c r="H46" s="68"/>
      <c r="I46" s="68" t="s">
        <v>1291</v>
      </c>
      <c r="J46" s="68"/>
    </row>
    <row r="47" spans="1:10" x14ac:dyDescent="0.2">
      <c r="A47" s="68" t="s">
        <v>1284</v>
      </c>
      <c r="B47" s="68" t="s">
        <v>1227</v>
      </c>
      <c r="C47" s="69" t="s">
        <v>1228</v>
      </c>
      <c r="D47" s="68" t="s">
        <v>1285</v>
      </c>
      <c r="E47" s="68" t="s">
        <v>1292</v>
      </c>
      <c r="F47" s="68" t="s">
        <v>1293</v>
      </c>
      <c r="G47" s="68" t="s">
        <v>407</v>
      </c>
      <c r="H47" s="68"/>
      <c r="I47" s="68" t="s">
        <v>1294</v>
      </c>
      <c r="J47" s="68"/>
    </row>
    <row r="48" spans="1:10" x14ac:dyDescent="0.2">
      <c r="A48" s="68" t="s">
        <v>1284</v>
      </c>
      <c r="B48" s="68" t="s">
        <v>1227</v>
      </c>
      <c r="C48" s="69" t="s">
        <v>1228</v>
      </c>
      <c r="D48" s="68" t="s">
        <v>1285</v>
      </c>
      <c r="E48" s="68" t="s">
        <v>1295</v>
      </c>
      <c r="F48" s="68" t="s">
        <v>1296</v>
      </c>
      <c r="G48" s="68" t="s">
        <v>407</v>
      </c>
      <c r="H48" s="68"/>
      <c r="I48" s="68" t="s">
        <v>1297</v>
      </c>
      <c r="J48" s="68"/>
    </row>
    <row r="49" spans="1:10" x14ac:dyDescent="0.2">
      <c r="A49" s="68" t="s">
        <v>1284</v>
      </c>
      <c r="B49" s="68" t="s">
        <v>1227</v>
      </c>
      <c r="C49" s="69" t="s">
        <v>1228</v>
      </c>
      <c r="D49" s="68" t="s">
        <v>1285</v>
      </c>
      <c r="E49" s="68" t="s">
        <v>1298</v>
      </c>
      <c r="F49" s="68" t="s">
        <v>1299</v>
      </c>
      <c r="G49" s="68" t="s">
        <v>407</v>
      </c>
      <c r="H49" s="68"/>
      <c r="I49" s="68" t="s">
        <v>1300</v>
      </c>
      <c r="J49" s="68"/>
    </row>
    <row r="50" spans="1:10" x14ac:dyDescent="0.2">
      <c r="A50" s="68" t="s">
        <v>1284</v>
      </c>
      <c r="B50" s="68" t="s">
        <v>1227</v>
      </c>
      <c r="C50" s="69" t="s">
        <v>1228</v>
      </c>
      <c r="D50" s="68" t="s">
        <v>1285</v>
      </c>
      <c r="E50" s="68" t="s">
        <v>1301</v>
      </c>
      <c r="F50" s="68" t="s">
        <v>1302</v>
      </c>
      <c r="G50" s="68" t="s">
        <v>407</v>
      </c>
      <c r="H50" s="68"/>
      <c r="I50" s="68" t="s">
        <v>1303</v>
      </c>
      <c r="J50" s="68"/>
    </row>
    <row r="51" spans="1:10" x14ac:dyDescent="0.2">
      <c r="A51" s="68" t="s">
        <v>1284</v>
      </c>
      <c r="B51" s="68" t="s">
        <v>1227</v>
      </c>
      <c r="C51" s="69" t="s">
        <v>1228</v>
      </c>
      <c r="D51" s="68" t="s">
        <v>1285</v>
      </c>
      <c r="E51" s="68" t="s">
        <v>1301</v>
      </c>
      <c r="F51" s="68" t="s">
        <v>1302</v>
      </c>
      <c r="G51" s="68" t="s">
        <v>286</v>
      </c>
      <c r="H51" s="68" t="s">
        <v>1304</v>
      </c>
      <c r="I51" s="68" t="s">
        <v>1305</v>
      </c>
      <c r="J51" s="68"/>
    </row>
    <row r="52" spans="1:10" x14ac:dyDescent="0.2">
      <c r="A52" s="68" t="s">
        <v>1284</v>
      </c>
      <c r="B52" s="68" t="s">
        <v>1227</v>
      </c>
      <c r="C52" s="69" t="s">
        <v>1228</v>
      </c>
      <c r="D52" s="68" t="s">
        <v>1285</v>
      </c>
      <c r="E52" s="68" t="s">
        <v>1301</v>
      </c>
      <c r="F52" s="68" t="s">
        <v>1302</v>
      </c>
      <c r="G52" s="68" t="s">
        <v>286</v>
      </c>
      <c r="H52" s="68" t="s">
        <v>1306</v>
      </c>
      <c r="I52" s="68" t="s">
        <v>1307</v>
      </c>
      <c r="J52" s="68"/>
    </row>
    <row r="53" spans="1:10" x14ac:dyDescent="0.2">
      <c r="A53" s="68" t="s">
        <v>1284</v>
      </c>
      <c r="B53" s="68" t="s">
        <v>1227</v>
      </c>
      <c r="C53" s="69" t="s">
        <v>1228</v>
      </c>
      <c r="D53" s="68" t="s">
        <v>1285</v>
      </c>
      <c r="E53" s="68" t="s">
        <v>1308</v>
      </c>
      <c r="F53" s="68" t="s">
        <v>1309</v>
      </c>
      <c r="G53" s="68" t="s">
        <v>407</v>
      </c>
      <c r="H53" s="68"/>
      <c r="I53" s="68" t="s">
        <v>1310</v>
      </c>
      <c r="J53" s="68"/>
    </row>
    <row r="54" spans="1:10" x14ac:dyDescent="0.2">
      <c r="A54" s="68" t="s">
        <v>1284</v>
      </c>
      <c r="B54" s="68" t="s">
        <v>1186</v>
      </c>
      <c r="C54" s="68" t="s">
        <v>1187</v>
      </c>
      <c r="D54" s="68" t="s">
        <v>1311</v>
      </c>
      <c r="E54" s="68" t="s">
        <v>1312</v>
      </c>
      <c r="F54" s="68" t="s">
        <v>1313</v>
      </c>
      <c r="G54" s="68" t="s">
        <v>407</v>
      </c>
      <c r="H54" s="68" t="s">
        <v>1314</v>
      </c>
      <c r="I54" s="68" t="s">
        <v>1315</v>
      </c>
      <c r="J54" s="68"/>
    </row>
    <row r="55" spans="1:10" x14ac:dyDescent="0.2">
      <c r="A55" s="68" t="s">
        <v>1284</v>
      </c>
      <c r="B55" s="68" t="s">
        <v>1186</v>
      </c>
      <c r="C55" s="68" t="s">
        <v>1187</v>
      </c>
      <c r="D55" s="68" t="s">
        <v>1311</v>
      </c>
      <c r="E55" s="68" t="s">
        <v>1312</v>
      </c>
      <c r="F55" s="68" t="s">
        <v>1313</v>
      </c>
      <c r="G55" s="68" t="s">
        <v>407</v>
      </c>
      <c r="H55" s="68" t="s">
        <v>1314</v>
      </c>
      <c r="I55" s="68" t="s">
        <v>1316</v>
      </c>
      <c r="J55" s="68"/>
    </row>
    <row r="56" spans="1:10" x14ac:dyDescent="0.2">
      <c r="A56" s="68" t="s">
        <v>1284</v>
      </c>
      <c r="B56" s="68" t="s">
        <v>1186</v>
      </c>
      <c r="C56" s="68" t="s">
        <v>1187</v>
      </c>
      <c r="D56" s="68" t="s">
        <v>1311</v>
      </c>
      <c r="E56" s="68" t="s">
        <v>1312</v>
      </c>
      <c r="F56" s="68" t="s">
        <v>1313</v>
      </c>
      <c r="G56" s="68" t="s">
        <v>407</v>
      </c>
      <c r="H56" s="68" t="s">
        <v>1314</v>
      </c>
      <c r="I56" s="68" t="s">
        <v>1317</v>
      </c>
      <c r="J56" s="68"/>
    </row>
    <row r="57" spans="1:10" x14ac:dyDescent="0.2">
      <c r="A57" s="68" t="s">
        <v>1284</v>
      </c>
      <c r="B57" s="68" t="s">
        <v>1186</v>
      </c>
      <c r="C57" s="68" t="s">
        <v>1187</v>
      </c>
      <c r="D57" s="68" t="s">
        <v>1311</v>
      </c>
      <c r="E57" s="68" t="s">
        <v>1312</v>
      </c>
      <c r="F57" s="68" t="s">
        <v>1313</v>
      </c>
      <c r="G57" s="68" t="s">
        <v>407</v>
      </c>
      <c r="H57" s="68" t="s">
        <v>1314</v>
      </c>
      <c r="I57" s="68" t="s">
        <v>1318</v>
      </c>
      <c r="J57" s="68"/>
    </row>
    <row r="58" spans="1:10" x14ac:dyDescent="0.2">
      <c r="A58" s="68" t="s">
        <v>1284</v>
      </c>
      <c r="B58" s="68" t="s">
        <v>1186</v>
      </c>
      <c r="C58" s="68" t="s">
        <v>1187</v>
      </c>
      <c r="D58" s="68" t="s">
        <v>1311</v>
      </c>
      <c r="E58" s="68" t="s">
        <v>1312</v>
      </c>
      <c r="F58" s="68" t="s">
        <v>1313</v>
      </c>
      <c r="G58" s="68" t="s">
        <v>407</v>
      </c>
      <c r="H58" s="68" t="s">
        <v>1314</v>
      </c>
      <c r="I58" s="68" t="s">
        <v>1319</v>
      </c>
      <c r="J58" s="68"/>
    </row>
    <row r="59" spans="1:10" x14ac:dyDescent="0.2">
      <c r="A59" s="68" t="s">
        <v>1284</v>
      </c>
      <c r="B59" s="68" t="s">
        <v>1186</v>
      </c>
      <c r="C59" s="68" t="s">
        <v>1187</v>
      </c>
      <c r="D59" s="68" t="s">
        <v>1311</v>
      </c>
      <c r="E59" s="68" t="s">
        <v>1312</v>
      </c>
      <c r="F59" s="68" t="s">
        <v>1313</v>
      </c>
      <c r="G59" s="68" t="s">
        <v>407</v>
      </c>
      <c r="H59" s="68" t="s">
        <v>1314</v>
      </c>
      <c r="I59" s="68" t="s">
        <v>1320</v>
      </c>
      <c r="J59" s="68"/>
    </row>
    <row r="60" spans="1:10" x14ac:dyDescent="0.2">
      <c r="A60" s="68" t="s">
        <v>1284</v>
      </c>
      <c r="B60" s="68" t="s">
        <v>1186</v>
      </c>
      <c r="C60" s="68" t="s">
        <v>1187</v>
      </c>
      <c r="D60" s="68" t="s">
        <v>1311</v>
      </c>
      <c r="E60" s="68" t="s">
        <v>1312</v>
      </c>
      <c r="F60" s="68" t="s">
        <v>1313</v>
      </c>
      <c r="G60" s="68" t="s">
        <v>407</v>
      </c>
      <c r="H60" s="68" t="s">
        <v>1314</v>
      </c>
      <c r="I60" s="68" t="s">
        <v>1321</v>
      </c>
      <c r="J60" s="68"/>
    </row>
    <row r="61" spans="1:10" x14ac:dyDescent="0.2">
      <c r="A61" s="68" t="s">
        <v>1284</v>
      </c>
      <c r="B61" s="68" t="s">
        <v>1186</v>
      </c>
      <c r="C61" s="68" t="s">
        <v>1187</v>
      </c>
      <c r="D61" s="68" t="s">
        <v>1311</v>
      </c>
      <c r="E61" s="68" t="s">
        <v>1312</v>
      </c>
      <c r="F61" s="68" t="s">
        <v>1313</v>
      </c>
      <c r="G61" s="68" t="s">
        <v>407</v>
      </c>
      <c r="H61" s="68" t="s">
        <v>1314</v>
      </c>
      <c r="I61" s="68" t="s">
        <v>1322</v>
      </c>
      <c r="J61" s="68"/>
    </row>
    <row r="62" spans="1:10" x14ac:dyDescent="0.2">
      <c r="A62" s="68" t="s">
        <v>1284</v>
      </c>
      <c r="B62" s="68" t="s">
        <v>1186</v>
      </c>
      <c r="C62" s="68" t="s">
        <v>1187</v>
      </c>
      <c r="D62" s="68" t="s">
        <v>1311</v>
      </c>
      <c r="E62" s="68" t="s">
        <v>1312</v>
      </c>
      <c r="F62" s="68" t="s">
        <v>1313</v>
      </c>
      <c r="G62" s="68" t="s">
        <v>407</v>
      </c>
      <c r="H62" s="68" t="s">
        <v>1314</v>
      </c>
      <c r="I62" s="68" t="s">
        <v>1323</v>
      </c>
      <c r="J62" s="68"/>
    </row>
    <row r="63" spans="1:10" x14ac:dyDescent="0.2">
      <c r="A63" s="68" t="s">
        <v>1284</v>
      </c>
      <c r="B63" s="68" t="s">
        <v>1186</v>
      </c>
      <c r="C63" s="68" t="s">
        <v>1187</v>
      </c>
      <c r="D63" s="68" t="s">
        <v>1311</v>
      </c>
      <c r="E63" s="68" t="s">
        <v>1312</v>
      </c>
      <c r="F63" s="68" t="s">
        <v>1313</v>
      </c>
      <c r="G63" s="68" t="s">
        <v>246</v>
      </c>
      <c r="H63" s="68" t="s">
        <v>1314</v>
      </c>
      <c r="I63" s="68" t="s">
        <v>1324</v>
      </c>
      <c r="J63" s="68"/>
    </row>
    <row r="64" spans="1:10" x14ac:dyDescent="0.2">
      <c r="A64" s="68" t="s">
        <v>1284</v>
      </c>
      <c r="B64" s="68" t="s">
        <v>1186</v>
      </c>
      <c r="C64" s="68" t="s">
        <v>1187</v>
      </c>
      <c r="D64" s="68" t="s">
        <v>1311</v>
      </c>
      <c r="E64" s="68" t="s">
        <v>1312</v>
      </c>
      <c r="F64" s="68" t="s">
        <v>1313</v>
      </c>
      <c r="G64" s="68" t="s">
        <v>246</v>
      </c>
      <c r="H64" s="68" t="s">
        <v>1314</v>
      </c>
      <c r="I64" s="68" t="s">
        <v>1325</v>
      </c>
      <c r="J64" s="68"/>
    </row>
    <row r="65" spans="1:10" x14ac:dyDescent="0.2">
      <c r="A65" s="68" t="s">
        <v>1284</v>
      </c>
      <c r="B65" s="68" t="s">
        <v>1186</v>
      </c>
      <c r="C65" s="68" t="s">
        <v>1187</v>
      </c>
      <c r="D65" s="68" t="s">
        <v>1311</v>
      </c>
      <c r="E65" s="68" t="s">
        <v>1312</v>
      </c>
      <c r="F65" s="68" t="s">
        <v>1313</v>
      </c>
      <c r="G65" s="68" t="s">
        <v>407</v>
      </c>
      <c r="H65" s="68" t="s">
        <v>1314</v>
      </c>
      <c r="I65" s="68" t="s">
        <v>1326</v>
      </c>
      <c r="J65" s="68"/>
    </row>
    <row r="66" spans="1:10" x14ac:dyDescent="0.2">
      <c r="A66" s="68" t="s">
        <v>1327</v>
      </c>
      <c r="B66" s="68" t="s">
        <v>1328</v>
      </c>
      <c r="C66" s="68" t="s">
        <v>1022</v>
      </c>
      <c r="D66" s="68" t="s">
        <v>1329</v>
      </c>
      <c r="E66" s="68" t="s">
        <v>1330</v>
      </c>
      <c r="F66" s="68" t="s">
        <v>1331</v>
      </c>
      <c r="G66" s="68" t="s">
        <v>407</v>
      </c>
      <c r="H66" s="68" t="s">
        <v>1332</v>
      </c>
      <c r="I66" s="68" t="s">
        <v>1333</v>
      </c>
      <c r="J66" s="68"/>
    </row>
    <row r="67" spans="1:10" x14ac:dyDescent="0.2">
      <c r="A67" s="68" t="s">
        <v>1327</v>
      </c>
      <c r="B67" s="68" t="s">
        <v>1328</v>
      </c>
      <c r="C67" s="68" t="s">
        <v>1022</v>
      </c>
      <c r="D67" s="68" t="s">
        <v>1329</v>
      </c>
      <c r="E67" s="68" t="s">
        <v>1334</v>
      </c>
      <c r="F67" s="68" t="s">
        <v>1335</v>
      </c>
      <c r="G67" s="68" t="s">
        <v>407</v>
      </c>
      <c r="H67" s="68" t="s">
        <v>1332</v>
      </c>
      <c r="I67" s="68" t="s">
        <v>1336</v>
      </c>
      <c r="J67" s="68"/>
    </row>
    <row r="68" spans="1:10" x14ac:dyDescent="0.2">
      <c r="A68" s="68" t="s">
        <v>1327</v>
      </c>
      <c r="B68" s="68" t="s">
        <v>1328</v>
      </c>
      <c r="C68" s="68" t="s">
        <v>1022</v>
      </c>
      <c r="D68" s="68" t="s">
        <v>1329</v>
      </c>
      <c r="E68" s="68" t="s">
        <v>1337</v>
      </c>
      <c r="F68" s="68" t="s">
        <v>1338</v>
      </c>
      <c r="G68" s="68" t="s">
        <v>407</v>
      </c>
      <c r="H68" s="68" t="s">
        <v>1332</v>
      </c>
      <c r="I68" s="68" t="s">
        <v>1339</v>
      </c>
      <c r="J68" s="68"/>
    </row>
    <row r="69" spans="1:10" x14ac:dyDescent="0.2">
      <c r="A69" s="68" t="s">
        <v>1327</v>
      </c>
      <c r="B69" s="68" t="s">
        <v>1328</v>
      </c>
      <c r="C69" s="68" t="s">
        <v>1022</v>
      </c>
      <c r="D69" s="68" t="s">
        <v>1329</v>
      </c>
      <c r="E69" s="68" t="s">
        <v>1340</v>
      </c>
      <c r="F69" s="68" t="s">
        <v>1341</v>
      </c>
      <c r="G69" s="68" t="s">
        <v>407</v>
      </c>
      <c r="H69" s="68" t="s">
        <v>1332</v>
      </c>
      <c r="I69" s="68" t="s">
        <v>1342</v>
      </c>
      <c r="J69" s="68"/>
    </row>
    <row r="70" spans="1:10" x14ac:dyDescent="0.2">
      <c r="A70" s="68" t="s">
        <v>1327</v>
      </c>
      <c r="B70" s="68" t="s">
        <v>1328</v>
      </c>
      <c r="C70" s="68" t="s">
        <v>1022</v>
      </c>
      <c r="D70" s="68" t="s">
        <v>1329</v>
      </c>
      <c r="E70" s="68" t="s">
        <v>1330</v>
      </c>
      <c r="F70" s="68" t="s">
        <v>1343</v>
      </c>
      <c r="G70" s="68" t="s">
        <v>407</v>
      </c>
      <c r="H70" s="68" t="s">
        <v>1344</v>
      </c>
      <c r="I70" s="68" t="s">
        <v>1345</v>
      </c>
      <c r="J70" s="68"/>
    </row>
    <row r="71" spans="1:10" x14ac:dyDescent="0.2">
      <c r="A71" s="68" t="s">
        <v>1327</v>
      </c>
      <c r="B71" s="68" t="s">
        <v>1328</v>
      </c>
      <c r="C71" s="68" t="s">
        <v>1022</v>
      </c>
      <c r="D71" s="68" t="s">
        <v>1329</v>
      </c>
      <c r="E71" s="68" t="s">
        <v>1346</v>
      </c>
      <c r="F71" s="68" t="s">
        <v>1347</v>
      </c>
      <c r="G71" s="68" t="s">
        <v>407</v>
      </c>
      <c r="H71" s="68" t="s">
        <v>1344</v>
      </c>
      <c r="I71" s="68" t="s">
        <v>1348</v>
      </c>
      <c r="J71" s="68"/>
    </row>
    <row r="72" spans="1:10" x14ac:dyDescent="0.2">
      <c r="A72" s="68" t="s">
        <v>1327</v>
      </c>
      <c r="B72" s="68" t="s">
        <v>1328</v>
      </c>
      <c r="C72" s="68" t="s">
        <v>1022</v>
      </c>
      <c r="D72" s="68" t="s">
        <v>1329</v>
      </c>
      <c r="E72" s="68" t="s">
        <v>1349</v>
      </c>
      <c r="F72" s="68" t="s">
        <v>1350</v>
      </c>
      <c r="G72" s="68" t="s">
        <v>407</v>
      </c>
      <c r="H72" s="68" t="s">
        <v>1351</v>
      </c>
      <c r="I72" s="68" t="s">
        <v>1352</v>
      </c>
      <c r="J72" s="68"/>
    </row>
    <row r="73" spans="1:10" x14ac:dyDescent="0.2">
      <c r="A73" s="68" t="s">
        <v>1327</v>
      </c>
      <c r="B73" s="68" t="s">
        <v>1328</v>
      </c>
      <c r="C73" s="68" t="s">
        <v>1022</v>
      </c>
      <c r="D73" s="68" t="s">
        <v>1329</v>
      </c>
      <c r="E73" s="68" t="s">
        <v>1353</v>
      </c>
      <c r="F73" s="68" t="s">
        <v>1354</v>
      </c>
      <c r="G73" s="68" t="s">
        <v>407</v>
      </c>
      <c r="H73" s="68" t="s">
        <v>1351</v>
      </c>
      <c r="I73" s="68" t="s">
        <v>1355</v>
      </c>
      <c r="J73" s="68"/>
    </row>
    <row r="74" spans="1:10" x14ac:dyDescent="0.2">
      <c r="A74" s="68" t="s">
        <v>1327</v>
      </c>
      <c r="B74" s="68" t="s">
        <v>1328</v>
      </c>
      <c r="C74" s="68" t="s">
        <v>1022</v>
      </c>
      <c r="D74" s="68" t="s">
        <v>1329</v>
      </c>
      <c r="E74" s="68" t="s">
        <v>1356</v>
      </c>
      <c r="F74" s="68" t="s">
        <v>1357</v>
      </c>
      <c r="G74" s="68" t="s">
        <v>407</v>
      </c>
      <c r="H74" s="68" t="s">
        <v>1351</v>
      </c>
      <c r="I74" s="68" t="s">
        <v>1358</v>
      </c>
      <c r="J74" s="68"/>
    </row>
    <row r="75" spans="1:10" x14ac:dyDescent="0.2">
      <c r="A75" s="68" t="s">
        <v>1327</v>
      </c>
      <c r="B75" s="68" t="s">
        <v>1328</v>
      </c>
      <c r="C75" s="68" t="s">
        <v>1022</v>
      </c>
      <c r="D75" s="68" t="s">
        <v>1329</v>
      </c>
      <c r="E75" s="68" t="s">
        <v>1334</v>
      </c>
      <c r="F75" s="68" t="s">
        <v>1335</v>
      </c>
      <c r="G75" s="68" t="s">
        <v>246</v>
      </c>
      <c r="H75" s="68" t="s">
        <v>1359</v>
      </c>
      <c r="I75" s="68" t="s">
        <v>1360</v>
      </c>
      <c r="J75" s="68"/>
    </row>
    <row r="76" spans="1:10" x14ac:dyDescent="0.2">
      <c r="A76" s="68" t="s">
        <v>1327</v>
      </c>
      <c r="B76" s="68" t="s">
        <v>1328</v>
      </c>
      <c r="C76" s="68" t="s">
        <v>1022</v>
      </c>
      <c r="D76" s="68" t="s">
        <v>1329</v>
      </c>
      <c r="E76" s="68" t="s">
        <v>1334</v>
      </c>
      <c r="F76" s="68" t="s">
        <v>1335</v>
      </c>
      <c r="G76" s="68" t="s">
        <v>246</v>
      </c>
      <c r="H76" s="68" t="s">
        <v>1361</v>
      </c>
      <c r="I76" s="68" t="s">
        <v>1362</v>
      </c>
      <c r="J76" s="68"/>
    </row>
    <row r="77" spans="1:10" x14ac:dyDescent="0.2">
      <c r="A77" s="68" t="s">
        <v>1327</v>
      </c>
      <c r="B77" s="68" t="s">
        <v>1328</v>
      </c>
      <c r="C77" s="68" t="s">
        <v>1022</v>
      </c>
      <c r="D77" s="68" t="s">
        <v>1329</v>
      </c>
      <c r="E77" s="68" t="s">
        <v>1363</v>
      </c>
      <c r="F77" s="68" t="s">
        <v>1364</v>
      </c>
      <c r="G77" s="68" t="s">
        <v>407</v>
      </c>
      <c r="H77" s="68" t="s">
        <v>1365</v>
      </c>
      <c r="I77" s="68" t="s">
        <v>1366</v>
      </c>
      <c r="J77" s="68"/>
    </row>
    <row r="78" spans="1:10" x14ac:dyDescent="0.2">
      <c r="A78" s="68" t="s">
        <v>1327</v>
      </c>
      <c r="B78" s="68" t="s">
        <v>1328</v>
      </c>
      <c r="C78" s="68" t="s">
        <v>1022</v>
      </c>
      <c r="D78" s="68" t="s">
        <v>1329</v>
      </c>
      <c r="E78" s="68" t="s">
        <v>1367</v>
      </c>
      <c r="F78" s="68" t="s">
        <v>1368</v>
      </c>
      <c r="G78" s="68" t="s">
        <v>407</v>
      </c>
      <c r="H78" s="68" t="s">
        <v>1365</v>
      </c>
      <c r="I78" s="68" t="s">
        <v>1369</v>
      </c>
      <c r="J78" s="68"/>
    </row>
    <row r="79" spans="1:10" x14ac:dyDescent="0.2">
      <c r="A79" s="68" t="s">
        <v>1327</v>
      </c>
      <c r="B79" s="68" t="s">
        <v>1328</v>
      </c>
      <c r="C79" s="68" t="s">
        <v>1022</v>
      </c>
      <c r="D79" s="68" t="s">
        <v>1329</v>
      </c>
      <c r="E79" s="68" t="s">
        <v>1370</v>
      </c>
      <c r="F79" s="68" t="s">
        <v>1371</v>
      </c>
      <c r="G79" s="68" t="s">
        <v>407</v>
      </c>
      <c r="H79" s="68" t="s">
        <v>1365</v>
      </c>
      <c r="I79" s="68" t="s">
        <v>1372</v>
      </c>
      <c r="J79" s="68"/>
    </row>
    <row r="80" spans="1:10" x14ac:dyDescent="0.2">
      <c r="A80" s="68" t="s">
        <v>1327</v>
      </c>
      <c r="B80" s="68" t="s">
        <v>1328</v>
      </c>
      <c r="C80" s="68" t="s">
        <v>1022</v>
      </c>
      <c r="D80" s="68" t="s">
        <v>1329</v>
      </c>
      <c r="E80" s="68" t="s">
        <v>1373</v>
      </c>
      <c r="F80" s="68" t="s">
        <v>1374</v>
      </c>
      <c r="G80" s="68" t="s">
        <v>407</v>
      </c>
      <c r="H80" s="68" t="s">
        <v>1365</v>
      </c>
      <c r="I80" s="68" t="s">
        <v>1375</v>
      </c>
      <c r="J80" s="68"/>
    </row>
    <row r="81" spans="1:10" x14ac:dyDescent="0.2">
      <c r="A81" s="68" t="s">
        <v>1327</v>
      </c>
      <c r="B81" s="68" t="s">
        <v>1328</v>
      </c>
      <c r="C81" s="68" t="s">
        <v>1022</v>
      </c>
      <c r="D81" s="68" t="s">
        <v>1329</v>
      </c>
      <c r="E81" s="68" t="s">
        <v>1376</v>
      </c>
      <c r="F81" s="68" t="s">
        <v>1377</v>
      </c>
      <c r="G81" s="68" t="s">
        <v>246</v>
      </c>
      <c r="H81" s="68" t="s">
        <v>1365</v>
      </c>
      <c r="I81" s="68" t="s">
        <v>1378</v>
      </c>
      <c r="J81" s="68"/>
    </row>
    <row r="82" spans="1:10" x14ac:dyDescent="0.2">
      <c r="A82" s="68" t="s">
        <v>1327</v>
      </c>
      <c r="B82" s="68" t="s">
        <v>1328</v>
      </c>
      <c r="C82" s="68" t="s">
        <v>1022</v>
      </c>
      <c r="D82" s="68" t="s">
        <v>1329</v>
      </c>
      <c r="E82" s="68" t="s">
        <v>1289</v>
      </c>
      <c r="F82" s="68" t="s">
        <v>1290</v>
      </c>
      <c r="G82" s="68" t="s">
        <v>246</v>
      </c>
      <c r="H82" s="68" t="s">
        <v>1365</v>
      </c>
      <c r="I82" s="68" t="s">
        <v>1379</v>
      </c>
      <c r="J82" s="68"/>
    </row>
    <row r="83" spans="1:10" x14ac:dyDescent="0.2">
      <c r="A83" s="68" t="s">
        <v>1327</v>
      </c>
      <c r="B83" s="68" t="s">
        <v>1328</v>
      </c>
      <c r="C83" s="68" t="s">
        <v>1022</v>
      </c>
      <c r="D83" s="68" t="s">
        <v>1329</v>
      </c>
      <c r="E83" s="68" t="s">
        <v>1380</v>
      </c>
      <c r="F83" s="68" t="s">
        <v>1381</v>
      </c>
      <c r="G83" s="68" t="s">
        <v>246</v>
      </c>
      <c r="H83" s="68" t="s">
        <v>1382</v>
      </c>
      <c r="I83" s="68" t="s">
        <v>1383</v>
      </c>
      <c r="J83" s="68"/>
    </row>
    <row r="84" spans="1:10" x14ac:dyDescent="0.2">
      <c r="A84" s="68" t="s">
        <v>1327</v>
      </c>
      <c r="B84" s="68" t="s">
        <v>1328</v>
      </c>
      <c r="C84" s="68" t="s">
        <v>1022</v>
      </c>
      <c r="D84" s="68" t="s">
        <v>1329</v>
      </c>
      <c r="E84" s="68" t="s">
        <v>1380</v>
      </c>
      <c r="F84" s="68" t="s">
        <v>1384</v>
      </c>
      <c r="G84" s="68" t="s">
        <v>246</v>
      </c>
      <c r="H84" s="68" t="s">
        <v>1382</v>
      </c>
      <c r="I84" s="68" t="s">
        <v>1385</v>
      </c>
      <c r="J84" s="68"/>
    </row>
    <row r="85" spans="1:10" x14ac:dyDescent="0.2">
      <c r="A85" s="68" t="s">
        <v>1327</v>
      </c>
      <c r="B85" s="68" t="s">
        <v>1328</v>
      </c>
      <c r="C85" s="68" t="s">
        <v>1022</v>
      </c>
      <c r="D85" s="68" t="s">
        <v>1329</v>
      </c>
      <c r="E85" s="68" t="s">
        <v>1386</v>
      </c>
      <c r="F85" s="68" t="s">
        <v>1387</v>
      </c>
      <c r="G85" s="68" t="s">
        <v>246</v>
      </c>
      <c r="H85" s="68" t="s">
        <v>1382</v>
      </c>
      <c r="I85" s="68" t="s">
        <v>1388</v>
      </c>
      <c r="J85" s="68"/>
    </row>
    <row r="86" spans="1:10" x14ac:dyDescent="0.2">
      <c r="A86" s="68" t="s">
        <v>1327</v>
      </c>
      <c r="B86" s="68" t="s">
        <v>1328</v>
      </c>
      <c r="C86" s="68" t="s">
        <v>1022</v>
      </c>
      <c r="D86" s="68" t="s">
        <v>1329</v>
      </c>
      <c r="E86" s="68" t="s">
        <v>1353</v>
      </c>
      <c r="F86" s="68" t="s">
        <v>1389</v>
      </c>
      <c r="G86" s="68" t="s">
        <v>263</v>
      </c>
      <c r="H86" s="68" t="s">
        <v>1390</v>
      </c>
      <c r="I86" s="68" t="s">
        <v>1391</v>
      </c>
      <c r="J86" s="68"/>
    </row>
    <row r="87" spans="1:10" x14ac:dyDescent="0.2">
      <c r="A87" s="68" t="s">
        <v>1327</v>
      </c>
      <c r="B87" s="68" t="s">
        <v>1328</v>
      </c>
      <c r="C87" s="68" t="s">
        <v>1022</v>
      </c>
      <c r="D87" s="68" t="s">
        <v>1329</v>
      </c>
      <c r="E87" s="68" t="s">
        <v>1392</v>
      </c>
      <c r="F87" s="68" t="s">
        <v>1393</v>
      </c>
      <c r="G87" s="68" t="s">
        <v>263</v>
      </c>
      <c r="H87" s="68"/>
      <c r="I87" s="68" t="s">
        <v>1394</v>
      </c>
      <c r="J87" s="68"/>
    </row>
    <row r="88" spans="1:10" x14ac:dyDescent="0.2">
      <c r="A88" s="68" t="s">
        <v>1327</v>
      </c>
      <c r="B88" s="68"/>
      <c r="C88" s="68" t="s">
        <v>1187</v>
      </c>
      <c r="D88" s="68" t="s">
        <v>1395</v>
      </c>
      <c r="E88" s="68" t="s">
        <v>1396</v>
      </c>
      <c r="F88" s="68" t="s">
        <v>1397</v>
      </c>
      <c r="G88" s="68" t="s">
        <v>407</v>
      </c>
      <c r="H88" s="68" t="s">
        <v>1398</v>
      </c>
      <c r="I88" s="68" t="s">
        <v>1399</v>
      </c>
      <c r="J88" s="68"/>
    </row>
    <row r="89" spans="1:10" x14ac:dyDescent="0.2">
      <c r="A89" s="68" t="s">
        <v>1327</v>
      </c>
      <c r="B89" s="68"/>
      <c r="C89" s="68" t="s">
        <v>1187</v>
      </c>
      <c r="D89" s="68" t="s">
        <v>1395</v>
      </c>
      <c r="E89" s="68" t="s">
        <v>1396</v>
      </c>
      <c r="F89" s="68" t="s">
        <v>1400</v>
      </c>
      <c r="G89" s="68" t="s">
        <v>407</v>
      </c>
      <c r="H89" s="68" t="s">
        <v>1398</v>
      </c>
      <c r="I89" s="68" t="s">
        <v>1401</v>
      </c>
      <c r="J89" s="68"/>
    </row>
    <row r="90" spans="1:10" x14ac:dyDescent="0.2">
      <c r="A90" s="68" t="s">
        <v>1327</v>
      </c>
      <c r="B90" s="68"/>
      <c r="C90" s="68" t="s">
        <v>1187</v>
      </c>
      <c r="D90" s="68" t="s">
        <v>1395</v>
      </c>
      <c r="E90" s="68" t="s">
        <v>1402</v>
      </c>
      <c r="F90" s="68" t="s">
        <v>1403</v>
      </c>
      <c r="G90" s="68" t="s">
        <v>407</v>
      </c>
      <c r="H90" s="68" t="s">
        <v>1398</v>
      </c>
      <c r="I90" s="68" t="s">
        <v>1404</v>
      </c>
      <c r="J90" s="68"/>
    </row>
    <row r="91" spans="1:10" x14ac:dyDescent="0.2">
      <c r="A91" s="68" t="s">
        <v>1327</v>
      </c>
      <c r="B91" s="68"/>
      <c r="C91" s="68" t="s">
        <v>1187</v>
      </c>
      <c r="D91" s="68" t="s">
        <v>1395</v>
      </c>
      <c r="E91" s="68" t="s">
        <v>1405</v>
      </c>
      <c r="F91" s="68" t="s">
        <v>1406</v>
      </c>
      <c r="G91" s="68" t="s">
        <v>407</v>
      </c>
      <c r="H91" s="68" t="s">
        <v>1398</v>
      </c>
      <c r="I91" s="68" t="s">
        <v>1407</v>
      </c>
      <c r="J91" s="68"/>
    </row>
    <row r="92" spans="1:10" x14ac:dyDescent="0.2">
      <c r="A92" s="68" t="s">
        <v>1327</v>
      </c>
      <c r="B92" s="68" t="s">
        <v>1408</v>
      </c>
      <c r="C92" s="68" t="s">
        <v>1409</v>
      </c>
      <c r="D92" s="68" t="s">
        <v>1410</v>
      </c>
      <c r="E92" s="68" t="s">
        <v>1411</v>
      </c>
      <c r="F92" s="68" t="s">
        <v>1412</v>
      </c>
      <c r="G92" s="68" t="s">
        <v>407</v>
      </c>
      <c r="H92" s="68" t="s">
        <v>1413</v>
      </c>
      <c r="I92" s="68" t="s">
        <v>1414</v>
      </c>
      <c r="J92" s="68"/>
    </row>
    <row r="93" spans="1:10" x14ac:dyDescent="0.2">
      <c r="A93" s="68" t="s">
        <v>1327</v>
      </c>
      <c r="B93" s="68" t="s">
        <v>1408</v>
      </c>
      <c r="C93" s="68" t="s">
        <v>1409</v>
      </c>
      <c r="D93" s="68" t="s">
        <v>1410</v>
      </c>
      <c r="E93" s="68" t="s">
        <v>1411</v>
      </c>
      <c r="F93" s="68" t="s">
        <v>1412</v>
      </c>
      <c r="G93" s="68" t="s">
        <v>407</v>
      </c>
      <c r="H93" s="68" t="s">
        <v>1413</v>
      </c>
      <c r="I93" s="68" t="s">
        <v>1415</v>
      </c>
      <c r="J93" s="68"/>
    </row>
    <row r="94" spans="1:10" x14ac:dyDescent="0.2">
      <c r="A94" s="68" t="s">
        <v>1327</v>
      </c>
      <c r="B94" s="68" t="s">
        <v>1416</v>
      </c>
      <c r="C94" s="68" t="s">
        <v>1417</v>
      </c>
      <c r="D94" s="68" t="s">
        <v>1418</v>
      </c>
      <c r="E94" s="68" t="s">
        <v>1419</v>
      </c>
      <c r="F94" s="68" t="s">
        <v>1420</v>
      </c>
      <c r="G94" s="68" t="s">
        <v>356</v>
      </c>
      <c r="H94" s="68" t="s">
        <v>1421</v>
      </c>
      <c r="I94" s="68" t="s">
        <v>1422</v>
      </c>
      <c r="J94" s="68" t="s">
        <v>1423</v>
      </c>
    </row>
    <row r="95" spans="1:10" x14ac:dyDescent="0.2">
      <c r="A95" s="68" t="s">
        <v>1327</v>
      </c>
      <c r="B95" s="68" t="s">
        <v>1416</v>
      </c>
      <c r="C95" s="68" t="s">
        <v>1417</v>
      </c>
      <c r="D95" s="68" t="s">
        <v>1418</v>
      </c>
      <c r="E95" s="68" t="s">
        <v>1419</v>
      </c>
      <c r="F95" s="68" t="s">
        <v>1420</v>
      </c>
      <c r="G95" s="68" t="s">
        <v>356</v>
      </c>
      <c r="H95" s="68" t="s">
        <v>1421</v>
      </c>
      <c r="I95" s="68" t="s">
        <v>1422</v>
      </c>
      <c r="J95" s="68" t="s">
        <v>1424</v>
      </c>
    </row>
    <row r="96" spans="1:10" x14ac:dyDescent="0.2">
      <c r="A96" s="68" t="s">
        <v>1425</v>
      </c>
      <c r="B96" s="68" t="s">
        <v>1426</v>
      </c>
      <c r="C96" s="68" t="s">
        <v>1427</v>
      </c>
      <c r="D96" s="68" t="s">
        <v>1428</v>
      </c>
      <c r="E96" s="68" t="s">
        <v>1429</v>
      </c>
      <c r="F96" s="68" t="s">
        <v>1430</v>
      </c>
      <c r="G96" s="68" t="s">
        <v>407</v>
      </c>
      <c r="H96" s="68" t="s">
        <v>942</v>
      </c>
      <c r="I96" s="68" t="s">
        <v>1431</v>
      </c>
      <c r="J96" s="68"/>
    </row>
    <row r="97" spans="1:10" x14ac:dyDescent="0.2">
      <c r="A97" s="68" t="s">
        <v>1425</v>
      </c>
      <c r="B97" s="68" t="s">
        <v>1426</v>
      </c>
      <c r="C97" s="68" t="s">
        <v>1427</v>
      </c>
      <c r="D97" s="68" t="s">
        <v>1428</v>
      </c>
      <c r="E97" s="68" t="s">
        <v>1432</v>
      </c>
      <c r="F97" s="68" t="s">
        <v>1433</v>
      </c>
      <c r="G97" s="68" t="s">
        <v>407</v>
      </c>
      <c r="H97" s="68" t="s">
        <v>942</v>
      </c>
      <c r="I97" s="68" t="s">
        <v>1434</v>
      </c>
      <c r="J97" s="68"/>
    </row>
    <row r="98" spans="1:10" x14ac:dyDescent="0.2">
      <c r="A98" s="68" t="s">
        <v>1425</v>
      </c>
      <c r="B98" s="68" t="s">
        <v>1416</v>
      </c>
      <c r="C98" s="68" t="s">
        <v>1417</v>
      </c>
      <c r="D98" s="68" t="s">
        <v>1418</v>
      </c>
      <c r="E98" s="68" t="s">
        <v>1419</v>
      </c>
      <c r="F98" s="68" t="s">
        <v>1420</v>
      </c>
      <c r="G98" s="68" t="s">
        <v>356</v>
      </c>
      <c r="H98" s="68" t="s">
        <v>1223</v>
      </c>
      <c r="I98" s="68" t="s">
        <v>1435</v>
      </c>
      <c r="J98" s="68" t="s">
        <v>1423</v>
      </c>
    </row>
    <row r="99" spans="1:10" x14ac:dyDescent="0.2">
      <c r="A99" s="68" t="s">
        <v>1425</v>
      </c>
      <c r="B99" s="68" t="s">
        <v>1426</v>
      </c>
      <c r="C99" s="68" t="s">
        <v>1427</v>
      </c>
      <c r="D99" s="68" t="s">
        <v>1428</v>
      </c>
      <c r="E99" s="68" t="s">
        <v>1429</v>
      </c>
      <c r="F99" s="68" t="s">
        <v>1430</v>
      </c>
      <c r="G99" s="68" t="s">
        <v>356</v>
      </c>
      <c r="H99" s="68" t="s">
        <v>1223</v>
      </c>
      <c r="I99" s="68" t="s">
        <v>1436</v>
      </c>
      <c r="J99" s="68" t="s">
        <v>1423</v>
      </c>
    </row>
    <row r="100" spans="1:10" x14ac:dyDescent="0.2">
      <c r="A100" s="68" t="s">
        <v>1425</v>
      </c>
      <c r="B100" s="68" t="s">
        <v>1426</v>
      </c>
      <c r="C100" s="68" t="s">
        <v>1427</v>
      </c>
      <c r="D100" s="68" t="s">
        <v>1428</v>
      </c>
      <c r="E100" s="68" t="s">
        <v>1429</v>
      </c>
      <c r="F100" s="68" t="s">
        <v>1430</v>
      </c>
      <c r="G100" s="68" t="s">
        <v>356</v>
      </c>
      <c r="H100" s="68" t="s">
        <v>1223</v>
      </c>
      <c r="I100" s="68" t="s">
        <v>1436</v>
      </c>
      <c r="J100" s="68" t="s">
        <v>1424</v>
      </c>
    </row>
    <row r="101" spans="1:10" x14ac:dyDescent="0.2">
      <c r="A101" s="68" t="s">
        <v>1425</v>
      </c>
      <c r="B101" s="68" t="s">
        <v>1426</v>
      </c>
      <c r="C101" s="68" t="s">
        <v>1427</v>
      </c>
      <c r="D101" s="68" t="s">
        <v>1428</v>
      </c>
      <c r="E101" s="68" t="s">
        <v>1429</v>
      </c>
      <c r="F101" s="68" t="s">
        <v>1430</v>
      </c>
      <c r="G101" s="68" t="s">
        <v>356</v>
      </c>
      <c r="H101" s="68" t="s">
        <v>1223</v>
      </c>
      <c r="I101" s="68" t="s">
        <v>1436</v>
      </c>
      <c r="J101" s="68" t="s">
        <v>1437</v>
      </c>
    </row>
    <row r="102" spans="1:10" x14ac:dyDescent="0.2">
      <c r="A102" s="68" t="s">
        <v>1438</v>
      </c>
      <c r="B102" s="68"/>
      <c r="C102" s="68" t="s">
        <v>1439</v>
      </c>
      <c r="D102" s="68" t="s">
        <v>1440</v>
      </c>
      <c r="E102" s="68" t="s">
        <v>1441</v>
      </c>
      <c r="F102" s="68" t="s">
        <v>1442</v>
      </c>
      <c r="G102" s="68" t="s">
        <v>407</v>
      </c>
      <c r="H102" s="68"/>
      <c r="I102" s="68" t="s">
        <v>1443</v>
      </c>
      <c r="J102" s="68"/>
    </row>
    <row r="103" spans="1:10" x14ac:dyDescent="0.2">
      <c r="A103" s="68" t="s">
        <v>1444</v>
      </c>
      <c r="B103" s="68"/>
      <c r="C103" s="68" t="s">
        <v>1439</v>
      </c>
      <c r="D103" s="68" t="s">
        <v>1440</v>
      </c>
      <c r="E103" s="68" t="s">
        <v>1441</v>
      </c>
      <c r="F103" s="68" t="s">
        <v>1442</v>
      </c>
      <c r="G103" s="68" t="s">
        <v>407</v>
      </c>
      <c r="H103" s="68"/>
      <c r="I103" s="68" t="s">
        <v>1445</v>
      </c>
      <c r="J103" s="68"/>
    </row>
    <row r="104" spans="1:10" x14ac:dyDescent="0.2">
      <c r="A104" s="68" t="s">
        <v>1444</v>
      </c>
      <c r="B104" s="68"/>
      <c r="C104" s="68" t="s">
        <v>1022</v>
      </c>
      <c r="D104" s="68" t="s">
        <v>1440</v>
      </c>
      <c r="E104" s="68" t="s">
        <v>1446</v>
      </c>
      <c r="F104" s="68" t="s">
        <v>1447</v>
      </c>
      <c r="G104" s="68" t="s">
        <v>286</v>
      </c>
      <c r="H104" s="68"/>
      <c r="I104" s="68" t="s">
        <v>1448</v>
      </c>
      <c r="J104" s="68"/>
    </row>
    <row r="105" spans="1:10" x14ac:dyDescent="0.2">
      <c r="A105" s="68" t="s">
        <v>1444</v>
      </c>
      <c r="B105" s="68"/>
      <c r="C105" s="68" t="s">
        <v>1022</v>
      </c>
      <c r="D105" s="68" t="s">
        <v>1440</v>
      </c>
      <c r="E105" s="68" t="s">
        <v>1449</v>
      </c>
      <c r="F105" s="68" t="s">
        <v>1450</v>
      </c>
      <c r="G105" s="68" t="s">
        <v>246</v>
      </c>
      <c r="H105" s="68"/>
      <c r="I105" s="68" t="s">
        <v>1451</v>
      </c>
      <c r="J105" s="68"/>
    </row>
    <row r="106" spans="1:10" x14ac:dyDescent="0.2">
      <c r="A106" s="68" t="s">
        <v>1444</v>
      </c>
      <c r="B106" s="68"/>
      <c r="C106" s="68" t="s">
        <v>1022</v>
      </c>
      <c r="D106" s="68" t="s">
        <v>1440</v>
      </c>
      <c r="E106" s="68" t="s">
        <v>1452</v>
      </c>
      <c r="F106" s="68" t="s">
        <v>1453</v>
      </c>
      <c r="G106" s="68" t="s">
        <v>263</v>
      </c>
      <c r="H106" s="68"/>
      <c r="I106" s="68" t="s">
        <v>1454</v>
      </c>
      <c r="J106" s="68"/>
    </row>
    <row r="107" spans="1:10" x14ac:dyDescent="0.2">
      <c r="A107" s="68" t="s">
        <v>1444</v>
      </c>
      <c r="B107" s="68" t="s">
        <v>1455</v>
      </c>
      <c r="C107" s="68" t="s">
        <v>1456</v>
      </c>
      <c r="D107" s="68" t="s">
        <v>1457</v>
      </c>
      <c r="E107" s="68" t="s">
        <v>1458</v>
      </c>
      <c r="F107" s="68" t="s">
        <v>1459</v>
      </c>
      <c r="G107" s="68"/>
      <c r="H107" s="68"/>
      <c r="I107" s="68" t="s">
        <v>1460</v>
      </c>
      <c r="J107" s="68"/>
    </row>
    <row r="108" spans="1:10" x14ac:dyDescent="0.2">
      <c r="A108" s="68" t="s">
        <v>1444</v>
      </c>
      <c r="B108" s="68" t="s">
        <v>1455</v>
      </c>
      <c r="C108" s="68" t="s">
        <v>1456</v>
      </c>
      <c r="D108" s="68" t="s">
        <v>1457</v>
      </c>
      <c r="E108" s="68" t="s">
        <v>1458</v>
      </c>
      <c r="F108" s="68" t="s">
        <v>1459</v>
      </c>
      <c r="G108" s="68"/>
      <c r="H108" s="68"/>
      <c r="I108" s="68" t="s">
        <v>1461</v>
      </c>
      <c r="J108" s="68"/>
    </row>
    <row r="109" spans="1:10" x14ac:dyDescent="0.2">
      <c r="A109" s="68" t="s">
        <v>1444</v>
      </c>
      <c r="B109" s="68"/>
      <c r="C109" s="68" t="s">
        <v>1228</v>
      </c>
      <c r="D109" s="68" t="s">
        <v>1462</v>
      </c>
      <c r="E109" s="68" t="s">
        <v>1463</v>
      </c>
      <c r="F109" s="68" t="s">
        <v>1459</v>
      </c>
      <c r="G109" s="68" t="s">
        <v>1464</v>
      </c>
      <c r="H109" s="68"/>
      <c r="I109" s="68" t="s">
        <v>1465</v>
      </c>
      <c r="J109" s="68"/>
    </row>
    <row r="110" spans="1:10" x14ac:dyDescent="0.2">
      <c r="A110" s="68" t="s">
        <v>1444</v>
      </c>
      <c r="B110" s="68"/>
      <c r="C110" s="68" t="s">
        <v>1228</v>
      </c>
      <c r="D110" s="68" t="s">
        <v>1462</v>
      </c>
      <c r="E110" s="68" t="s">
        <v>1463</v>
      </c>
      <c r="F110" s="68" t="s">
        <v>1459</v>
      </c>
      <c r="G110" s="68" t="s">
        <v>1464</v>
      </c>
      <c r="H110" s="68"/>
      <c r="I110" s="68" t="s">
        <v>1466</v>
      </c>
      <c r="J110" s="68"/>
    </row>
    <row r="111" spans="1:10" x14ac:dyDescent="0.2">
      <c r="A111" s="68" t="s">
        <v>1444</v>
      </c>
      <c r="B111" s="68"/>
      <c r="C111" s="68" t="s">
        <v>1228</v>
      </c>
      <c r="D111" s="68" t="s">
        <v>1462</v>
      </c>
      <c r="E111" s="68" t="s">
        <v>1467</v>
      </c>
      <c r="F111" s="68" t="s">
        <v>1468</v>
      </c>
      <c r="G111" s="68" t="s">
        <v>1464</v>
      </c>
      <c r="H111" s="68"/>
      <c r="I111" s="68" t="s">
        <v>1469</v>
      </c>
      <c r="J111" s="6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69D4C-6E47-674A-AF9E-F6CD6AB9EE04}">
  <dimension ref="A1:K47"/>
  <sheetViews>
    <sheetView topLeftCell="A8" workbookViewId="0">
      <selection activeCell="H13" sqref="H13"/>
    </sheetView>
  </sheetViews>
  <sheetFormatPr baseColWidth="10" defaultRowHeight="16" x14ac:dyDescent="0.2"/>
  <sheetData>
    <row r="1" spans="1:11" x14ac:dyDescent="0.2">
      <c r="A1" s="69" t="s">
        <v>1147</v>
      </c>
      <c r="B1" s="69" t="s">
        <v>1470</v>
      </c>
      <c r="C1" s="69" t="s">
        <v>1471</v>
      </c>
      <c r="D1" s="69" t="s">
        <v>1149</v>
      </c>
      <c r="E1" s="69" t="s">
        <v>1150</v>
      </c>
      <c r="F1" s="69" t="s">
        <v>1151</v>
      </c>
      <c r="G1" s="69" t="s">
        <v>1152</v>
      </c>
      <c r="H1" s="69" t="s">
        <v>1153</v>
      </c>
      <c r="I1" s="69" t="s">
        <v>1154</v>
      </c>
      <c r="J1" s="69" t="s">
        <v>1155</v>
      </c>
      <c r="K1" s="69" t="s">
        <v>1472</v>
      </c>
    </row>
    <row r="2" spans="1:11" x14ac:dyDescent="0.2">
      <c r="A2" t="s">
        <v>1473</v>
      </c>
      <c r="B2" t="s">
        <v>1474</v>
      </c>
      <c r="C2" t="s">
        <v>1475</v>
      </c>
      <c r="D2" t="s">
        <v>1476</v>
      </c>
      <c r="E2" t="s">
        <v>1477</v>
      </c>
      <c r="F2">
        <v>45.176009999999998</v>
      </c>
      <c r="G2">
        <v>170.90305000000001</v>
      </c>
      <c r="H2" t="s">
        <v>1478</v>
      </c>
      <c r="I2" t="s">
        <v>1479</v>
      </c>
      <c r="J2" t="s">
        <v>1480</v>
      </c>
      <c r="K2">
        <v>1</v>
      </c>
    </row>
    <row r="3" spans="1:11" x14ac:dyDescent="0.2">
      <c r="A3" t="s">
        <v>1473</v>
      </c>
      <c r="B3" t="s">
        <v>1474</v>
      </c>
      <c r="C3" t="s">
        <v>1475</v>
      </c>
      <c r="D3" t="s">
        <v>1476</v>
      </c>
      <c r="E3" t="s">
        <v>1477</v>
      </c>
      <c r="F3">
        <v>45.176009999999998</v>
      </c>
      <c r="G3">
        <v>170.90305000000001</v>
      </c>
      <c r="H3" t="s">
        <v>1478</v>
      </c>
      <c r="I3" t="s">
        <v>1479</v>
      </c>
      <c r="J3" t="s">
        <v>1480</v>
      </c>
      <c r="K3">
        <v>2</v>
      </c>
    </row>
    <row r="4" spans="1:11" x14ac:dyDescent="0.2">
      <c r="A4" t="s">
        <v>1473</v>
      </c>
      <c r="B4" t="s">
        <v>1474</v>
      </c>
      <c r="C4" t="s">
        <v>1475</v>
      </c>
      <c r="D4" t="s">
        <v>1476</v>
      </c>
      <c r="E4" t="s">
        <v>1477</v>
      </c>
      <c r="F4">
        <v>45.176009999999998</v>
      </c>
      <c r="G4">
        <v>170.90305000000001</v>
      </c>
      <c r="H4" t="s">
        <v>1478</v>
      </c>
      <c r="I4" t="s">
        <v>1479</v>
      </c>
      <c r="J4" t="s">
        <v>1480</v>
      </c>
      <c r="K4">
        <v>3</v>
      </c>
    </row>
    <row r="5" spans="1:11" x14ac:dyDescent="0.2">
      <c r="A5" t="s">
        <v>1473</v>
      </c>
      <c r="B5" t="s">
        <v>1474</v>
      </c>
      <c r="C5" t="s">
        <v>1475</v>
      </c>
      <c r="D5" t="s">
        <v>1476</v>
      </c>
      <c r="E5" t="s">
        <v>1477</v>
      </c>
      <c r="F5">
        <v>45.176009999999998</v>
      </c>
      <c r="G5">
        <v>170.90305000000001</v>
      </c>
      <c r="H5" t="s">
        <v>1478</v>
      </c>
      <c r="I5" t="s">
        <v>1481</v>
      </c>
      <c r="J5" t="s">
        <v>1480</v>
      </c>
      <c r="K5">
        <v>4</v>
      </c>
    </row>
    <row r="6" spans="1:11" x14ac:dyDescent="0.2">
      <c r="A6" t="s">
        <v>1473</v>
      </c>
      <c r="B6" t="s">
        <v>1474</v>
      </c>
      <c r="C6" t="s">
        <v>1475</v>
      </c>
      <c r="D6" t="s">
        <v>1476</v>
      </c>
      <c r="E6" t="s">
        <v>1482</v>
      </c>
      <c r="F6">
        <v>45.167900000000003</v>
      </c>
      <c r="G6">
        <v>170.90415999999999</v>
      </c>
      <c r="H6" t="s">
        <v>1483</v>
      </c>
      <c r="I6" t="s">
        <v>1479</v>
      </c>
      <c r="J6" t="s">
        <v>1480</v>
      </c>
      <c r="K6">
        <v>5</v>
      </c>
    </row>
    <row r="7" spans="1:11" x14ac:dyDescent="0.2">
      <c r="A7" t="s">
        <v>1473</v>
      </c>
      <c r="B7" t="s">
        <v>1474</v>
      </c>
      <c r="C7" t="s">
        <v>1475</v>
      </c>
      <c r="D7" t="s">
        <v>1476</v>
      </c>
      <c r="E7" t="s">
        <v>1482</v>
      </c>
      <c r="F7">
        <v>45.168109999999999</v>
      </c>
      <c r="G7">
        <v>170.90468000000001</v>
      </c>
      <c r="H7" t="s">
        <v>1483</v>
      </c>
      <c r="I7" t="s">
        <v>1479</v>
      </c>
      <c r="J7" t="s">
        <v>1480</v>
      </c>
      <c r="K7">
        <v>6</v>
      </c>
    </row>
    <row r="8" spans="1:11" x14ac:dyDescent="0.2">
      <c r="A8" t="s">
        <v>1473</v>
      </c>
      <c r="B8" t="s">
        <v>1474</v>
      </c>
      <c r="C8" t="s">
        <v>1475</v>
      </c>
      <c r="D8" t="s">
        <v>1476</v>
      </c>
      <c r="E8" t="s">
        <v>1482</v>
      </c>
      <c r="F8">
        <v>45.1676</v>
      </c>
      <c r="G8">
        <v>170.90396999999999</v>
      </c>
      <c r="H8" t="s">
        <v>1483</v>
      </c>
      <c r="I8" t="s">
        <v>1479</v>
      </c>
      <c r="J8" t="s">
        <v>1480</v>
      </c>
      <c r="K8">
        <v>7</v>
      </c>
    </row>
    <row r="9" spans="1:11" x14ac:dyDescent="0.2">
      <c r="A9" t="s">
        <v>1473</v>
      </c>
      <c r="B9" t="s">
        <v>1474</v>
      </c>
      <c r="C9" t="s">
        <v>1475</v>
      </c>
      <c r="D9" t="s">
        <v>1476</v>
      </c>
      <c r="E9" t="s">
        <v>1482</v>
      </c>
      <c r="F9">
        <v>45.167459999999998</v>
      </c>
      <c r="G9">
        <v>170.90398999999999</v>
      </c>
      <c r="H9" t="s">
        <v>1483</v>
      </c>
      <c r="I9" t="s">
        <v>1479</v>
      </c>
      <c r="J9" t="s">
        <v>1480</v>
      </c>
      <c r="K9">
        <v>8</v>
      </c>
    </row>
    <row r="10" spans="1:11" x14ac:dyDescent="0.2">
      <c r="A10" t="s">
        <v>1473</v>
      </c>
      <c r="B10" t="s">
        <v>1474</v>
      </c>
      <c r="C10" t="s">
        <v>1475</v>
      </c>
      <c r="D10" t="s">
        <v>1476</v>
      </c>
      <c r="E10" t="s">
        <v>1482</v>
      </c>
      <c r="F10">
        <v>45.167569999999998</v>
      </c>
      <c r="G10">
        <v>170.90414999999999</v>
      </c>
      <c r="H10" t="s">
        <v>1483</v>
      </c>
      <c r="I10" t="s">
        <v>1479</v>
      </c>
      <c r="J10" t="s">
        <v>1480</v>
      </c>
      <c r="K10">
        <v>9</v>
      </c>
    </row>
    <row r="11" spans="1:11" x14ac:dyDescent="0.2">
      <c r="A11" t="s">
        <v>1473</v>
      </c>
      <c r="B11" t="s">
        <v>1474</v>
      </c>
      <c r="C11" t="s">
        <v>1475</v>
      </c>
      <c r="D11" t="s">
        <v>1476</v>
      </c>
      <c r="E11" t="s">
        <v>1482</v>
      </c>
      <c r="F11">
        <v>45.167659999999998</v>
      </c>
      <c r="G11">
        <v>170.90411</v>
      </c>
      <c r="H11" t="s">
        <v>1483</v>
      </c>
      <c r="I11" t="s">
        <v>1479</v>
      </c>
      <c r="J11" t="s">
        <v>1480</v>
      </c>
      <c r="K11">
        <v>10</v>
      </c>
    </row>
    <row r="12" spans="1:11" x14ac:dyDescent="0.2">
      <c r="A12" t="s">
        <v>1473</v>
      </c>
      <c r="B12" t="s">
        <v>1474</v>
      </c>
      <c r="C12" t="s">
        <v>1475</v>
      </c>
      <c r="D12" t="s">
        <v>1476</v>
      </c>
      <c r="E12" t="s">
        <v>1482</v>
      </c>
      <c r="F12">
        <v>45.167740000000002</v>
      </c>
      <c r="G12">
        <v>170.90403000000001</v>
      </c>
      <c r="H12" t="s">
        <v>1483</v>
      </c>
      <c r="I12" t="s">
        <v>1479</v>
      </c>
      <c r="J12" t="s">
        <v>1480</v>
      </c>
      <c r="K12">
        <v>11</v>
      </c>
    </row>
    <row r="13" spans="1:11" x14ac:dyDescent="0.2">
      <c r="A13" t="s">
        <v>1473</v>
      </c>
      <c r="B13" t="s">
        <v>1474</v>
      </c>
      <c r="C13" t="s">
        <v>1475</v>
      </c>
      <c r="D13" t="s">
        <v>1476</v>
      </c>
      <c r="E13" t="s">
        <v>1482</v>
      </c>
      <c r="F13">
        <v>45.167610000000003</v>
      </c>
      <c r="G13">
        <v>170.90395000000001</v>
      </c>
      <c r="H13" t="s">
        <v>1483</v>
      </c>
      <c r="I13" t="s">
        <v>1479</v>
      </c>
      <c r="J13" t="s">
        <v>1480</v>
      </c>
      <c r="K13">
        <v>12</v>
      </c>
    </row>
    <row r="14" spans="1:11" x14ac:dyDescent="0.2">
      <c r="A14" t="s">
        <v>1473</v>
      </c>
      <c r="B14" t="s">
        <v>1474</v>
      </c>
      <c r="C14" t="s">
        <v>1475</v>
      </c>
      <c r="D14" t="s">
        <v>1476</v>
      </c>
      <c r="E14" t="s">
        <v>1482</v>
      </c>
      <c r="F14">
        <v>45.167349999999999</v>
      </c>
      <c r="G14">
        <v>170.90407999999999</v>
      </c>
      <c r="H14" t="s">
        <v>1483</v>
      </c>
      <c r="I14" t="s">
        <v>1479</v>
      </c>
      <c r="J14" t="s">
        <v>1480</v>
      </c>
      <c r="K14">
        <v>13</v>
      </c>
    </row>
    <row r="15" spans="1:11" x14ac:dyDescent="0.2">
      <c r="A15" t="s">
        <v>1473</v>
      </c>
      <c r="B15" t="s">
        <v>1474</v>
      </c>
      <c r="C15" t="s">
        <v>1475</v>
      </c>
      <c r="D15" t="s">
        <v>1476</v>
      </c>
      <c r="E15" t="s">
        <v>1482</v>
      </c>
      <c r="F15">
        <v>45.167310000000001</v>
      </c>
      <c r="G15">
        <v>170.90404000000001</v>
      </c>
      <c r="H15" t="s">
        <v>1484</v>
      </c>
      <c r="I15" t="s">
        <v>1479</v>
      </c>
      <c r="J15" t="s">
        <v>1480</v>
      </c>
      <c r="K15">
        <v>14</v>
      </c>
    </row>
    <row r="16" spans="1:11" x14ac:dyDescent="0.2">
      <c r="A16" t="s">
        <v>1473</v>
      </c>
      <c r="B16" t="s">
        <v>1474</v>
      </c>
      <c r="C16" t="s">
        <v>1475</v>
      </c>
      <c r="D16" t="s">
        <v>1476</v>
      </c>
      <c r="E16" t="s">
        <v>1482</v>
      </c>
      <c r="F16">
        <v>45.166049999999998</v>
      </c>
      <c r="G16">
        <v>170.90495000000001</v>
      </c>
      <c r="H16" t="s">
        <v>1484</v>
      </c>
      <c r="I16" t="s">
        <v>1479</v>
      </c>
      <c r="J16" t="s">
        <v>1480</v>
      </c>
      <c r="K16">
        <v>15</v>
      </c>
    </row>
    <row r="17" spans="1:11" x14ac:dyDescent="0.2">
      <c r="A17" t="s">
        <v>1473</v>
      </c>
      <c r="B17" t="s">
        <v>1474</v>
      </c>
      <c r="C17" t="s">
        <v>1475</v>
      </c>
      <c r="D17" t="s">
        <v>1476</v>
      </c>
      <c r="E17" t="s">
        <v>1482</v>
      </c>
      <c r="F17">
        <v>45.166049999999998</v>
      </c>
      <c r="G17">
        <v>170.90495000000001</v>
      </c>
      <c r="H17" t="s">
        <v>1485</v>
      </c>
      <c r="I17" t="s">
        <v>1481</v>
      </c>
      <c r="J17" t="s">
        <v>1480</v>
      </c>
      <c r="K17">
        <v>16</v>
      </c>
    </row>
    <row r="18" spans="1:11" x14ac:dyDescent="0.2">
      <c r="A18" t="s">
        <v>1473</v>
      </c>
      <c r="B18" t="s">
        <v>1486</v>
      </c>
      <c r="C18" t="s">
        <v>1487</v>
      </c>
      <c r="D18" t="s">
        <v>1476</v>
      </c>
      <c r="E18" t="s">
        <v>1488</v>
      </c>
      <c r="F18">
        <v>45.167749999999998</v>
      </c>
      <c r="G18">
        <v>170.90407999999999</v>
      </c>
      <c r="H18" t="s">
        <v>246</v>
      </c>
      <c r="I18" t="s">
        <v>1479</v>
      </c>
      <c r="J18" t="s">
        <v>1480</v>
      </c>
      <c r="K18">
        <v>17</v>
      </c>
    </row>
    <row r="19" spans="1:11" x14ac:dyDescent="0.2">
      <c r="A19" t="s">
        <v>1473</v>
      </c>
      <c r="B19" t="s">
        <v>1486</v>
      </c>
      <c r="C19" t="s">
        <v>1487</v>
      </c>
      <c r="D19" t="s">
        <v>1476</v>
      </c>
      <c r="E19" t="s">
        <v>1488</v>
      </c>
      <c r="F19">
        <v>45.15607</v>
      </c>
      <c r="G19">
        <v>170.89471</v>
      </c>
      <c r="H19" t="s">
        <v>286</v>
      </c>
      <c r="I19" t="s">
        <v>1479</v>
      </c>
      <c r="J19" t="s">
        <v>1480</v>
      </c>
      <c r="K19">
        <v>18</v>
      </c>
    </row>
    <row r="20" spans="1:11" x14ac:dyDescent="0.2">
      <c r="A20" t="s">
        <v>1473</v>
      </c>
      <c r="B20" t="s">
        <v>1486</v>
      </c>
      <c r="C20" t="s">
        <v>1487</v>
      </c>
      <c r="D20" t="s">
        <v>1476</v>
      </c>
      <c r="E20" t="s">
        <v>1488</v>
      </c>
      <c r="F20">
        <v>45.15607</v>
      </c>
      <c r="G20">
        <v>170.89467999999999</v>
      </c>
      <c r="H20" t="s">
        <v>286</v>
      </c>
      <c r="I20" t="s">
        <v>1479</v>
      </c>
      <c r="J20" t="s">
        <v>1480</v>
      </c>
      <c r="K20">
        <v>19</v>
      </c>
    </row>
    <row r="21" spans="1:11" x14ac:dyDescent="0.2">
      <c r="A21" t="s">
        <v>1473</v>
      </c>
      <c r="B21" t="s">
        <v>1486</v>
      </c>
      <c r="C21" t="s">
        <v>1487</v>
      </c>
      <c r="D21" t="s">
        <v>1476</v>
      </c>
      <c r="E21" t="s">
        <v>1488</v>
      </c>
      <c r="F21">
        <v>45.15607</v>
      </c>
      <c r="G21">
        <v>170.89443</v>
      </c>
      <c r="H21" t="s">
        <v>286</v>
      </c>
      <c r="I21" t="s">
        <v>1479</v>
      </c>
      <c r="J21" t="s">
        <v>1480</v>
      </c>
      <c r="K21">
        <v>20</v>
      </c>
    </row>
    <row r="22" spans="1:11" x14ac:dyDescent="0.2">
      <c r="A22" t="s">
        <v>1473</v>
      </c>
      <c r="B22" t="s">
        <v>1486</v>
      </c>
      <c r="C22" t="s">
        <v>1487</v>
      </c>
      <c r="D22" t="s">
        <v>1476</v>
      </c>
      <c r="E22" t="s">
        <v>1489</v>
      </c>
      <c r="F22">
        <v>45.113700000000001</v>
      </c>
      <c r="G22">
        <v>170.90828999999999</v>
      </c>
      <c r="H22" t="s">
        <v>286</v>
      </c>
      <c r="I22" t="s">
        <v>1479</v>
      </c>
      <c r="J22" t="s">
        <v>1480</v>
      </c>
      <c r="K22">
        <v>21</v>
      </c>
    </row>
    <row r="23" spans="1:11" x14ac:dyDescent="0.2">
      <c r="A23" t="s">
        <v>1490</v>
      </c>
      <c r="B23" t="s">
        <v>1491</v>
      </c>
      <c r="C23" t="s">
        <v>1487</v>
      </c>
      <c r="D23" t="s">
        <v>1476</v>
      </c>
      <c r="E23" t="s">
        <v>1492</v>
      </c>
      <c r="F23">
        <v>45.07208</v>
      </c>
      <c r="G23">
        <v>170.88079999999999</v>
      </c>
      <c r="H23" t="s">
        <v>1484</v>
      </c>
      <c r="I23" t="s">
        <v>1479</v>
      </c>
      <c r="J23" t="s">
        <v>1480</v>
      </c>
      <c r="K23">
        <v>22</v>
      </c>
    </row>
    <row r="24" spans="1:11" x14ac:dyDescent="0.2">
      <c r="A24" t="s">
        <v>1490</v>
      </c>
      <c r="B24" t="s">
        <v>1491</v>
      </c>
      <c r="C24" t="s">
        <v>1487</v>
      </c>
      <c r="D24" t="s">
        <v>1476</v>
      </c>
      <c r="E24" t="s">
        <v>1492</v>
      </c>
      <c r="F24">
        <v>45.02205</v>
      </c>
      <c r="G24">
        <v>170.91028</v>
      </c>
      <c r="H24" t="s">
        <v>1484</v>
      </c>
      <c r="I24" t="s">
        <v>1479</v>
      </c>
      <c r="J24" t="s">
        <v>1480</v>
      </c>
      <c r="K24">
        <v>23</v>
      </c>
    </row>
    <row r="25" spans="1:11" x14ac:dyDescent="0.2">
      <c r="A25" t="s">
        <v>1490</v>
      </c>
      <c r="B25" t="s">
        <v>1491</v>
      </c>
      <c r="C25" t="s">
        <v>1487</v>
      </c>
      <c r="D25" t="s">
        <v>1476</v>
      </c>
      <c r="E25" t="s">
        <v>1492</v>
      </c>
      <c r="F25">
        <v>45.022129999999997</v>
      </c>
      <c r="G25">
        <v>170.91054</v>
      </c>
      <c r="H25" t="s">
        <v>1484</v>
      </c>
      <c r="I25" t="s">
        <v>1479</v>
      </c>
      <c r="J25" t="s">
        <v>1480</v>
      </c>
      <c r="K25">
        <v>24</v>
      </c>
    </row>
    <row r="26" spans="1:11" x14ac:dyDescent="0.2">
      <c r="A26" t="s">
        <v>1490</v>
      </c>
      <c r="B26" t="s">
        <v>1491</v>
      </c>
      <c r="C26" t="s">
        <v>1487</v>
      </c>
      <c r="D26" t="s">
        <v>1476</v>
      </c>
      <c r="E26" t="s">
        <v>1492</v>
      </c>
      <c r="F26">
        <v>45.021749999999997</v>
      </c>
      <c r="G26">
        <v>170.90966</v>
      </c>
      <c r="H26" t="s">
        <v>1484</v>
      </c>
      <c r="I26" t="s">
        <v>1479</v>
      </c>
      <c r="J26" t="s">
        <v>1480</v>
      </c>
      <c r="K26">
        <v>25</v>
      </c>
    </row>
    <row r="27" spans="1:11" x14ac:dyDescent="0.2">
      <c r="A27" t="s">
        <v>1490</v>
      </c>
      <c r="B27" t="s">
        <v>1486</v>
      </c>
      <c r="C27" t="s">
        <v>1487</v>
      </c>
      <c r="D27" t="s">
        <v>1493</v>
      </c>
      <c r="E27" t="s">
        <v>1494</v>
      </c>
      <c r="F27">
        <v>45.036549999999998</v>
      </c>
      <c r="G27">
        <v>170.92759000000001</v>
      </c>
      <c r="H27" t="s">
        <v>286</v>
      </c>
      <c r="I27" t="s">
        <v>1479</v>
      </c>
      <c r="J27" t="s">
        <v>1480</v>
      </c>
      <c r="K27">
        <v>26</v>
      </c>
    </row>
    <row r="28" spans="1:11" x14ac:dyDescent="0.2">
      <c r="A28" t="s">
        <v>1490</v>
      </c>
      <c r="B28" t="s">
        <v>1486</v>
      </c>
      <c r="C28" t="s">
        <v>1487</v>
      </c>
      <c r="D28" t="s">
        <v>1493</v>
      </c>
      <c r="E28" t="s">
        <v>1494</v>
      </c>
      <c r="F28">
        <v>45.036389999999997</v>
      </c>
      <c r="G28">
        <v>170.92706999999999</v>
      </c>
      <c r="H28" t="s">
        <v>246</v>
      </c>
      <c r="I28" t="s">
        <v>1479</v>
      </c>
      <c r="J28" t="s">
        <v>1480</v>
      </c>
      <c r="K28">
        <v>27</v>
      </c>
    </row>
    <row r="29" spans="1:11" x14ac:dyDescent="0.2">
      <c r="A29" t="s">
        <v>1490</v>
      </c>
      <c r="B29" t="s">
        <v>1486</v>
      </c>
      <c r="C29" t="s">
        <v>1487</v>
      </c>
      <c r="D29" t="s">
        <v>1493</v>
      </c>
      <c r="E29" t="s">
        <v>1494</v>
      </c>
      <c r="F29">
        <v>45.036589999999997</v>
      </c>
      <c r="G29">
        <v>170.92733999999999</v>
      </c>
      <c r="H29" t="s">
        <v>263</v>
      </c>
      <c r="I29" t="s">
        <v>1479</v>
      </c>
      <c r="J29" t="s">
        <v>1480</v>
      </c>
      <c r="K29">
        <v>28</v>
      </c>
    </row>
    <row r="30" spans="1:11" x14ac:dyDescent="0.2">
      <c r="A30" t="s">
        <v>1490</v>
      </c>
      <c r="B30" t="s">
        <v>1486</v>
      </c>
      <c r="C30" t="s">
        <v>1487</v>
      </c>
      <c r="D30" t="s">
        <v>1476</v>
      </c>
      <c r="E30" t="s">
        <v>1495</v>
      </c>
      <c r="F30">
        <v>45.089039999999997</v>
      </c>
      <c r="G30">
        <v>170.88793999999999</v>
      </c>
      <c r="H30" t="s">
        <v>1484</v>
      </c>
      <c r="I30" t="s">
        <v>1479</v>
      </c>
      <c r="J30" t="s">
        <v>1480</v>
      </c>
      <c r="K30">
        <v>29</v>
      </c>
    </row>
    <row r="31" spans="1:11" x14ac:dyDescent="0.2">
      <c r="A31" t="s">
        <v>1490</v>
      </c>
      <c r="B31" t="s">
        <v>1486</v>
      </c>
      <c r="C31" t="s">
        <v>1487</v>
      </c>
      <c r="D31" t="s">
        <v>1476</v>
      </c>
      <c r="E31" t="s">
        <v>1495</v>
      </c>
      <c r="F31">
        <v>45.089359999999999</v>
      </c>
      <c r="G31">
        <v>170.88749000000001</v>
      </c>
      <c r="H31" t="s">
        <v>1484</v>
      </c>
      <c r="I31" t="s">
        <v>1479</v>
      </c>
      <c r="J31" t="s">
        <v>1480</v>
      </c>
      <c r="K31">
        <v>30</v>
      </c>
    </row>
    <row r="32" spans="1:11" x14ac:dyDescent="0.2">
      <c r="A32" t="s">
        <v>1490</v>
      </c>
      <c r="B32" t="s">
        <v>1486</v>
      </c>
      <c r="C32" t="s">
        <v>1487</v>
      </c>
      <c r="D32" t="s">
        <v>1476</v>
      </c>
      <c r="E32" t="s">
        <v>1496</v>
      </c>
      <c r="F32">
        <v>45.113840000000003</v>
      </c>
      <c r="G32">
        <v>170.90475000000001</v>
      </c>
      <c r="I32" t="s">
        <v>1479</v>
      </c>
      <c r="J32" t="s">
        <v>1480</v>
      </c>
      <c r="K32">
        <v>31</v>
      </c>
    </row>
    <row r="33" spans="1:11" x14ac:dyDescent="0.2">
      <c r="A33" t="s">
        <v>1490</v>
      </c>
      <c r="B33" t="s">
        <v>1486</v>
      </c>
      <c r="C33" t="s">
        <v>1487</v>
      </c>
      <c r="D33" t="s">
        <v>1476</v>
      </c>
      <c r="E33" t="s">
        <v>1496</v>
      </c>
      <c r="F33">
        <v>45.114750000000001</v>
      </c>
      <c r="G33">
        <v>170.90620000000001</v>
      </c>
      <c r="I33" t="s">
        <v>1479</v>
      </c>
      <c r="J33" t="s">
        <v>1480</v>
      </c>
      <c r="K33">
        <v>32</v>
      </c>
    </row>
    <row r="34" spans="1:11" x14ac:dyDescent="0.2">
      <c r="A34" t="s">
        <v>1490</v>
      </c>
      <c r="B34" t="s">
        <v>1486</v>
      </c>
      <c r="C34" t="s">
        <v>1487</v>
      </c>
      <c r="D34" t="s">
        <v>1476</v>
      </c>
      <c r="E34" t="s">
        <v>1496</v>
      </c>
      <c r="F34">
        <v>45.11403</v>
      </c>
      <c r="G34">
        <v>170.90428</v>
      </c>
      <c r="I34" t="s">
        <v>1479</v>
      </c>
      <c r="J34" t="s">
        <v>1480</v>
      </c>
      <c r="K34">
        <v>33</v>
      </c>
    </row>
    <row r="35" spans="1:11" x14ac:dyDescent="0.2">
      <c r="A35" t="s">
        <v>1490</v>
      </c>
      <c r="B35" t="s">
        <v>1486</v>
      </c>
      <c r="C35" t="s">
        <v>1487</v>
      </c>
      <c r="D35" t="s">
        <v>1476</v>
      </c>
      <c r="E35" t="s">
        <v>1496</v>
      </c>
      <c r="F35">
        <v>45.11477</v>
      </c>
      <c r="G35">
        <v>170.90612999999999</v>
      </c>
      <c r="I35" t="s">
        <v>1479</v>
      </c>
      <c r="J35" t="s">
        <v>1480</v>
      </c>
      <c r="K35">
        <v>34</v>
      </c>
    </row>
    <row r="36" spans="1:11" x14ac:dyDescent="0.2">
      <c r="A36" t="s">
        <v>1490</v>
      </c>
      <c r="B36" t="s">
        <v>1486</v>
      </c>
      <c r="C36" t="s">
        <v>1487</v>
      </c>
      <c r="D36" t="s">
        <v>1476</v>
      </c>
      <c r="E36" t="s">
        <v>1496</v>
      </c>
      <c r="F36">
        <v>45.111789999999999</v>
      </c>
      <c r="G36">
        <v>170.90796</v>
      </c>
      <c r="I36" t="s">
        <v>1479</v>
      </c>
      <c r="J36" t="s">
        <v>1480</v>
      </c>
      <c r="K36">
        <v>35</v>
      </c>
    </row>
    <row r="37" spans="1:11" x14ac:dyDescent="0.2">
      <c r="A37" t="s">
        <v>1490</v>
      </c>
      <c r="B37" t="s">
        <v>1474</v>
      </c>
      <c r="C37" t="s">
        <v>1475</v>
      </c>
      <c r="D37" t="s">
        <v>1476</v>
      </c>
      <c r="E37" t="s">
        <v>1497</v>
      </c>
      <c r="F37">
        <v>45.110999999999997</v>
      </c>
      <c r="G37">
        <v>170.90061</v>
      </c>
      <c r="I37" t="s">
        <v>1479</v>
      </c>
      <c r="J37" t="s">
        <v>1480</v>
      </c>
      <c r="K37">
        <v>36</v>
      </c>
    </row>
    <row r="38" spans="1:11" x14ac:dyDescent="0.2">
      <c r="A38" t="s">
        <v>1490</v>
      </c>
      <c r="B38" t="s">
        <v>1474</v>
      </c>
      <c r="C38" t="s">
        <v>1475</v>
      </c>
      <c r="D38" t="s">
        <v>1476</v>
      </c>
      <c r="E38" t="s">
        <v>1497</v>
      </c>
      <c r="F38">
        <v>45.110810000000001</v>
      </c>
      <c r="G38">
        <v>170.90074999999999</v>
      </c>
      <c r="I38" t="s">
        <v>1479</v>
      </c>
      <c r="J38" t="s">
        <v>1480</v>
      </c>
      <c r="K38">
        <v>37</v>
      </c>
    </row>
    <row r="39" spans="1:11" x14ac:dyDescent="0.2">
      <c r="A39" t="s">
        <v>1490</v>
      </c>
      <c r="B39" t="s">
        <v>1474</v>
      </c>
      <c r="C39" t="s">
        <v>1475</v>
      </c>
      <c r="D39" t="s">
        <v>1476</v>
      </c>
      <c r="E39" t="s">
        <v>1498</v>
      </c>
      <c r="F39">
        <v>45.18929</v>
      </c>
      <c r="G39">
        <v>170.89875000000001</v>
      </c>
      <c r="I39" t="s">
        <v>1479</v>
      </c>
      <c r="J39" t="s">
        <v>1480</v>
      </c>
      <c r="K39">
        <v>38</v>
      </c>
    </row>
    <row r="40" spans="1:11" x14ac:dyDescent="0.2">
      <c r="A40" t="s">
        <v>1490</v>
      </c>
      <c r="B40" t="s">
        <v>1474</v>
      </c>
      <c r="C40" t="s">
        <v>1475</v>
      </c>
      <c r="D40" t="s">
        <v>1476</v>
      </c>
      <c r="E40" t="s">
        <v>1498</v>
      </c>
      <c r="F40">
        <v>45.189480000000003</v>
      </c>
      <c r="G40">
        <v>170.89850000000001</v>
      </c>
      <c r="I40" t="s">
        <v>1479</v>
      </c>
      <c r="J40" t="s">
        <v>1480</v>
      </c>
      <c r="K40">
        <v>39</v>
      </c>
    </row>
    <row r="41" spans="1:11" x14ac:dyDescent="0.2">
      <c r="A41" t="s">
        <v>1490</v>
      </c>
      <c r="B41" t="s">
        <v>1474</v>
      </c>
      <c r="C41" t="s">
        <v>1475</v>
      </c>
      <c r="D41" t="s">
        <v>1476</v>
      </c>
      <c r="E41" t="s">
        <v>1498</v>
      </c>
      <c r="F41">
        <v>45.189480000000003</v>
      </c>
      <c r="G41">
        <v>170.89850000000001</v>
      </c>
      <c r="H41" t="s">
        <v>1499</v>
      </c>
      <c r="I41" t="s">
        <v>1479</v>
      </c>
      <c r="J41" t="s">
        <v>1480</v>
      </c>
      <c r="K41">
        <v>40</v>
      </c>
    </row>
    <row r="42" spans="1:11" x14ac:dyDescent="0.2">
      <c r="A42" t="s">
        <v>1500</v>
      </c>
      <c r="B42" t="s">
        <v>1486</v>
      </c>
      <c r="C42" t="s">
        <v>1487</v>
      </c>
      <c r="D42" t="s">
        <v>1476</v>
      </c>
      <c r="E42" t="s">
        <v>1501</v>
      </c>
      <c r="F42">
        <v>45.112189999999998</v>
      </c>
      <c r="G42">
        <v>170.91203999999999</v>
      </c>
      <c r="I42" t="s">
        <v>1479</v>
      </c>
      <c r="J42" t="s">
        <v>1480</v>
      </c>
      <c r="K42">
        <v>41</v>
      </c>
    </row>
    <row r="43" spans="1:11" x14ac:dyDescent="0.2">
      <c r="A43" t="s">
        <v>1500</v>
      </c>
      <c r="B43" t="s">
        <v>1486</v>
      </c>
      <c r="C43" t="s">
        <v>1487</v>
      </c>
      <c r="D43" t="s">
        <v>1476</v>
      </c>
      <c r="E43" t="s">
        <v>1501</v>
      </c>
      <c r="F43">
        <v>45.112009999999998</v>
      </c>
      <c r="G43">
        <v>170.89475999999999</v>
      </c>
      <c r="H43" t="s">
        <v>1502</v>
      </c>
      <c r="I43" t="s">
        <v>1479</v>
      </c>
      <c r="J43" t="s">
        <v>1480</v>
      </c>
      <c r="K43">
        <v>42</v>
      </c>
    </row>
    <row r="44" spans="1:11" x14ac:dyDescent="0.2">
      <c r="A44" t="s">
        <v>1500</v>
      </c>
      <c r="B44" t="s">
        <v>1486</v>
      </c>
      <c r="C44" t="s">
        <v>1487</v>
      </c>
      <c r="D44" t="s">
        <v>1476</v>
      </c>
      <c r="E44" t="s">
        <v>1501</v>
      </c>
      <c r="F44">
        <v>45.112009999999998</v>
      </c>
      <c r="G44">
        <v>170.89475999999999</v>
      </c>
      <c r="H44" t="s">
        <v>1502</v>
      </c>
      <c r="I44" t="s">
        <v>1479</v>
      </c>
      <c r="J44" t="s">
        <v>1480</v>
      </c>
      <c r="K44">
        <v>43</v>
      </c>
    </row>
    <row r="45" spans="1:11" x14ac:dyDescent="0.2">
      <c r="A45" t="s">
        <v>1500</v>
      </c>
      <c r="B45" t="s">
        <v>1486</v>
      </c>
      <c r="C45" t="s">
        <v>1487</v>
      </c>
      <c r="D45" t="s">
        <v>1476</v>
      </c>
      <c r="E45" t="s">
        <v>1501</v>
      </c>
      <c r="F45">
        <v>45.112009999999998</v>
      </c>
      <c r="G45">
        <v>170.89475999999999</v>
      </c>
      <c r="H45" t="s">
        <v>1502</v>
      </c>
      <c r="I45" t="s">
        <v>1479</v>
      </c>
      <c r="J45" t="s">
        <v>1480</v>
      </c>
      <c r="K45">
        <v>44</v>
      </c>
    </row>
    <row r="46" spans="1:11" x14ac:dyDescent="0.2">
      <c r="A46" t="s">
        <v>1500</v>
      </c>
      <c r="B46" t="s">
        <v>1474</v>
      </c>
      <c r="C46" t="s">
        <v>1475</v>
      </c>
      <c r="D46" t="s">
        <v>1476</v>
      </c>
      <c r="E46" t="s">
        <v>1482</v>
      </c>
      <c r="F46">
        <v>45.166800000000002</v>
      </c>
      <c r="G46">
        <v>179.90439000000001</v>
      </c>
      <c r="H46" t="s">
        <v>263</v>
      </c>
      <c r="I46" t="s">
        <v>1503</v>
      </c>
      <c r="J46" t="s">
        <v>1480</v>
      </c>
      <c r="K46">
        <v>45</v>
      </c>
    </row>
    <row r="47" spans="1:11" x14ac:dyDescent="0.2">
      <c r="A47" t="s">
        <v>1500</v>
      </c>
      <c r="B47" t="s">
        <v>1474</v>
      </c>
      <c r="C47" t="s">
        <v>1475</v>
      </c>
      <c r="D47" t="s">
        <v>1476</v>
      </c>
      <c r="E47" t="s">
        <v>1482</v>
      </c>
      <c r="F47">
        <v>45.167610000000003</v>
      </c>
      <c r="G47">
        <v>170.90395000000001</v>
      </c>
      <c r="H47" t="s">
        <v>1504</v>
      </c>
      <c r="I47" t="s">
        <v>1481</v>
      </c>
      <c r="J47" t="s">
        <v>1480</v>
      </c>
      <c r="K47">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MAB_combo_sheet</vt:lpstr>
      <vt:lpstr>Samples WABO I</vt:lpstr>
      <vt:lpstr>Samples WABO II</vt:lpstr>
      <vt:lpstr>Samples WABO III</vt:lpstr>
      <vt:lpstr>Hawkes Bay (HB) samples</vt:lpstr>
      <vt:lpstr>NZ_others</vt:lpstr>
      <vt:lpstr>Chatham</vt:lpstr>
      <vt:lpstr>Oamaru</vt:lpstr>
    </vt:vector>
  </TitlesOfParts>
  <Company>Universitetet i Oslo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Hsiang  Liow</dc:creator>
  <cp:lastModifiedBy>Meghan Balk</cp:lastModifiedBy>
  <dcterms:created xsi:type="dcterms:W3CDTF">2014-10-15T08:30:48Z</dcterms:created>
  <dcterms:modified xsi:type="dcterms:W3CDTF">2023-09-08T13:21:37Z</dcterms:modified>
</cp:coreProperties>
</file>