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Fatec\Downloads\"/>
    </mc:Choice>
  </mc:AlternateContent>
  <xr:revisionPtr revIDLastSave="0" documentId="8_{06DC900B-27A7-4F8F-AA39-04A727E84DAC}" xr6:coauthVersionLast="36" xr6:coauthVersionMax="36" xr10:uidLastSave="{00000000-0000-0000-0000-000000000000}"/>
  <bookViews>
    <workbookView xWindow="0" yWindow="0" windowWidth="28800" windowHeight="12105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C11" i="1"/>
  <c r="D11" i="1" s="1"/>
  <c r="E11" i="1" s="1"/>
  <c r="F11" i="1" s="1"/>
  <c r="G11" i="1" s="1"/>
  <c r="H11" i="1" s="1"/>
  <c r="I11" i="1" s="1"/>
  <c r="J11" i="1" s="1"/>
  <c r="K11" i="1" s="1"/>
  <c r="L11" i="1" s="1"/>
  <c r="M1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C6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Quantidade de dias necessários para fazer a tarefa</t>
        </r>
      </text>
    </comment>
  </commentList>
</comments>
</file>

<file path=xl/sharedStrings.xml><?xml version="1.0" encoding="utf-8"?>
<sst xmlns="http://schemas.openxmlformats.org/spreadsheetml/2006/main" count="21" uniqueCount="21">
  <si>
    <t>Sprint Backlog</t>
  </si>
  <si>
    <t>Atividade 1</t>
  </si>
  <si>
    <t>Atividade 2</t>
  </si>
  <si>
    <t>Atividade 3</t>
  </si>
  <si>
    <t>Atividade 4</t>
  </si>
  <si>
    <t>Atividade 5</t>
  </si>
  <si>
    <t>Estimado</t>
  </si>
  <si>
    <t>Dia 0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</si>
  <si>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</si>
  <si>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</si>
  <si>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</si>
  <si>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</si>
  <si>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</si>
  <si>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</si>
  <si>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</si>
  <si>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</si>
  <si>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</si>
  <si>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</si>
  <si>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Esforço restante</t>
  </si>
  <si>
    <t>Esforço ideal</t>
  </si>
  <si>
    <t>Sprint Burndown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</si>
</sst>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/>
    </xf>
    <xf numFmtId="16" fontId="0" fillId="5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1"/>
              <a:t>Sprint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Plan1!$C$5:$M$5</c:f>
              <c:strCache>
                <c:ptCount val="11"/>
                <c:pt idx="0">
                  <c:v>Dia 0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</c:strCache>
            </c:strRef>
          </c:cat>
          <c:val>
            <c:numRef>
              <c:f>Plan1!$C$12:$M$12</c:f>
              <c:numCache>
                <c:formatCode>General</c:formatCode>
                <c:ptCount val="11"/>
                <c:pt idx="0">
                  <c:v>30</c:v>
                </c:pt>
                <c:pt idx="1">
                  <c:v>28</c:v>
                </c:pt>
                <c:pt idx="2">
                  <c:v>26</c:v>
                </c:pt>
                <c:pt idx="3">
                  <c:v>24</c:v>
                </c:pt>
                <c:pt idx="4">
                  <c:v>22</c:v>
                </c:pt>
                <c:pt idx="5">
                  <c:v>20</c:v>
                </c:pt>
                <c:pt idx="6">
                  <c:v>18</c:v>
                </c:pt>
                <c:pt idx="7">
                  <c:v>16</c:v>
                </c:pt>
                <c:pt idx="8">
                  <c:v>14</c:v>
                </c:pt>
                <c:pt idx="9">
                  <c:v>12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1E-4267-A2A7-5DC8EE4CEEBB}"/>
            </c:ext>
          </c:extLst>
        </c:ser>
        <c:ser>
          <c:idx val="1"/>
          <c:order val="1"/>
          <c:tx>
            <c:v>Restante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Plan1!$C$11:$M$11</c:f>
              <c:numCache>
                <c:formatCode>General</c:formatCode>
                <c:ptCount val="11"/>
                <c:pt idx="0">
                  <c:v>30</c:v>
                </c:pt>
                <c:pt idx="1">
                  <c:v>29</c:v>
                </c:pt>
                <c:pt idx="2">
                  <c:v>22</c:v>
                </c:pt>
                <c:pt idx="3">
                  <c:v>19</c:v>
                </c:pt>
                <c:pt idx="4">
                  <c:v>16</c:v>
                </c:pt>
                <c:pt idx="5">
                  <c:v>12</c:v>
                </c:pt>
                <c:pt idx="6">
                  <c:v>10</c:v>
                </c:pt>
                <c:pt idx="7">
                  <c:v>8</c:v>
                </c:pt>
                <c:pt idx="8">
                  <c:v>7</c:v>
                </c:pt>
                <c:pt idx="9">
                  <c:v>1</c:v>
                </c:pt>
                <c:pt idx="10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1E-4267-A2A7-5DC8EE4CE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925232"/>
        <c:axId val="308922488"/>
      </c:lineChart>
      <c:catAx>
        <c:axId val="308925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Dias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8922488"/>
        <c:crosses val="autoZero"/>
        <c:auto val="1"/>
        <c:lblAlgn val="ctr"/>
        <c:lblOffset val="100"/>
        <c:noMultiLvlLbl val="0"/>
      </c:catAx>
      <c:valAx>
        <c:axId val="30892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Atividades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892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1008529</xdr:colOff>
      <xdr:row>13</xdr:row>
      <xdr:rowOff>12325</xdr:rowOff>
    </xdr:from>
    <xdr:to>
      <xdr:col>11</xdr:col>
      <xdr:colOff>145676</xdr:colOff>
      <xdr:row>28</xdr:row>
      <xdr:rowOff>67236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14"/>
  <sheetViews>
    <sheetView tabSelected="1" zoomScale="85" zoomScaleNormal="85" workbookViewId="0">
      <selection activeCell="U13" sqref="U13"/>
    </sheetView>
  </sheetViews>
  <sheetFormatPr defaultRowHeight="15" x14ac:dyDescent="0.25"/>
  <cols>
    <col min="2" max="2" width="17.140625" customWidth="1"/>
    <col min="3" max="3" width="11.140625" customWidth="1"/>
    <col min="4" max="4" width="10.28515625" customWidth="1"/>
  </cols>
  <sheetData>
    <row r="2" spans="2:13" x14ac:dyDescent="0.25">
      <c r="B2" s="13" t="s">
        <v>20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2:13" x14ac:dyDescent="0.25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2:13" x14ac:dyDescent="0.25">
      <c r="B4" s="14"/>
      <c r="C4" s="14" t="s">
        <v>6</v>
      </c>
      <c r="D4" s="15">
        <v>44472</v>
      </c>
      <c r="E4" s="15">
        <v>44473</v>
      </c>
      <c r="F4" s="15">
        <v>44474</v>
      </c>
      <c r="G4" s="15">
        <v>44475</v>
      </c>
      <c r="H4" s="15">
        <v>44476</v>
      </c>
      <c r="I4" s="15">
        <v>44477</v>
      </c>
      <c r="J4" s="15">
        <v>44478</v>
      </c>
      <c r="K4" s="15">
        <v>44479</v>
      </c>
      <c r="L4" s="15">
        <v>44480</v>
      </c>
      <c r="M4" s="15">
        <v>44481</v>
      </c>
    </row>
    <row r="5" spans="2:13" x14ac:dyDescent="0.25">
      <c r="B5" s="14" t="s">
        <v>0</v>
      </c>
      <c r="C5" s="14" t="s">
        <v>7</v>
      </c>
      <c r="D5" s="14" t="s">
        <v>8</v>
      </c>
      <c r="E5" s="14" t="s">
        <v>9</v>
      </c>
      <c r="F5" s="14" t="s">
        <v>10</v>
      </c>
      <c r="G5" s="14" t="s">
        <v>11</v>
      </c>
      <c r="H5" s="14" t="s">
        <v>12</v>
      </c>
      <c r="I5" s="14" t="s">
        <v>13</v>
      </c>
      <c r="J5" s="14" t="s">
        <v>14</v>
      </c>
      <c r="K5" s="14" t="s">
        <v>15</v>
      </c>
      <c r="L5" s="14" t="s">
        <v>16</v>
      </c>
      <c r="M5" s="14" t="s">
        <v>17</v>
      </c>
    </row>
    <row r="6" spans="2:13" x14ac:dyDescent="0.25">
      <c r="B6" s="2" t="s">
        <v>1</v>
      </c>
      <c r="C6" s="3">
        <v>3</v>
      </c>
      <c r="D6" s="3">
        <v>1</v>
      </c>
      <c r="E6" s="3">
        <v>2</v>
      </c>
      <c r="F6" s="3"/>
      <c r="G6" s="3">
        <v>1</v>
      </c>
      <c r="H6" s="3"/>
      <c r="I6" s="3"/>
      <c r="J6" s="3"/>
      <c r="K6" s="3"/>
      <c r="L6" s="3"/>
      <c r="M6" s="8"/>
    </row>
    <row r="7" spans="2:13" x14ac:dyDescent="0.25">
      <c r="B7" s="4" t="s">
        <v>2</v>
      </c>
      <c r="C7" s="5">
        <v>2</v>
      </c>
      <c r="D7" s="5"/>
      <c r="E7" s="5">
        <v>1</v>
      </c>
      <c r="F7" s="5">
        <v>1</v>
      </c>
      <c r="G7" s="5">
        <v>1</v>
      </c>
      <c r="H7" s="5">
        <v>3</v>
      </c>
      <c r="I7" s="5"/>
      <c r="J7" s="5"/>
      <c r="K7" s="5"/>
      <c r="L7" s="5"/>
      <c r="M7" s="9"/>
    </row>
    <row r="8" spans="2:13" x14ac:dyDescent="0.25">
      <c r="B8" s="4" t="s">
        <v>3</v>
      </c>
      <c r="C8" s="5">
        <v>11</v>
      </c>
      <c r="D8" s="5"/>
      <c r="E8" s="5">
        <v>2</v>
      </c>
      <c r="F8" s="5">
        <v>1</v>
      </c>
      <c r="G8" s="5"/>
      <c r="H8" s="5"/>
      <c r="I8" s="5">
        <v>1</v>
      </c>
      <c r="J8" s="5">
        <v>1</v>
      </c>
      <c r="K8" s="5"/>
      <c r="L8" s="5">
        <v>5</v>
      </c>
      <c r="M8" s="9"/>
    </row>
    <row r="9" spans="2:13" x14ac:dyDescent="0.25">
      <c r="B9" s="4" t="s">
        <v>4</v>
      </c>
      <c r="C9" s="5">
        <v>4</v>
      </c>
      <c r="D9" s="5"/>
      <c r="E9" s="5">
        <v>1</v>
      </c>
      <c r="F9" s="5"/>
      <c r="G9" s="5">
        <v>1</v>
      </c>
      <c r="H9" s="5"/>
      <c r="I9" s="5"/>
      <c r="J9" s="5"/>
      <c r="K9" s="5">
        <v>1</v>
      </c>
      <c r="L9" s="5">
        <v>1</v>
      </c>
      <c r="M9" s="9">
        <v>1</v>
      </c>
    </row>
    <row r="10" spans="2:13" x14ac:dyDescent="0.25">
      <c r="B10" s="6" t="s">
        <v>5</v>
      </c>
      <c r="C10" s="7">
        <v>10</v>
      </c>
      <c r="D10" s="7"/>
      <c r="E10" s="7">
        <v>1</v>
      </c>
      <c r="F10" s="7">
        <v>1</v>
      </c>
      <c r="G10" s="7"/>
      <c r="H10" s="7">
        <v>1</v>
      </c>
      <c r="I10" s="7">
        <v>1</v>
      </c>
      <c r="J10" s="7">
        <v>1</v>
      </c>
      <c r="K10" s="7"/>
      <c r="L10" s="7"/>
      <c r="M10" s="10">
        <v>1</v>
      </c>
    </row>
    <row r="11" spans="2:13" x14ac:dyDescent="0.25">
      <c r="B11" s="11" t="s">
        <v>18</v>
      </c>
      <c r="C11" s="11">
        <f>SUM(C6:C10)</f>
        <v>30</v>
      </c>
      <c r="D11" s="11">
        <f>C11-SUM(D6:D10)</f>
        <v>29</v>
      </c>
      <c r="E11" s="11">
        <f t="shared" ref="E11:M11" si="0">D11-SUM(E6:E10)</f>
        <v>22</v>
      </c>
      <c r="F11" s="11">
        <f t="shared" si="0"/>
        <v>19</v>
      </c>
      <c r="G11" s="11">
        <f t="shared" si="0"/>
        <v>16</v>
      </c>
      <c r="H11" s="11">
        <f t="shared" si="0"/>
        <v>12</v>
      </c>
      <c r="I11" s="11">
        <f t="shared" si="0"/>
        <v>10</v>
      </c>
      <c r="J11" s="11">
        <f t="shared" si="0"/>
        <v>8</v>
      </c>
      <c r="K11" s="11">
        <f t="shared" si="0"/>
        <v>7</v>
      </c>
      <c r="L11" s="11">
        <f t="shared" si="0"/>
        <v>1</v>
      </c>
      <c r="M11" s="11">
        <f t="shared" si="0"/>
        <v>-1</v>
      </c>
    </row>
    <row r="12" spans="2:13" x14ac:dyDescent="0.25">
      <c r="B12" s="12" t="s">
        <v>19</v>
      </c>
      <c r="C12" s="12">
        <f>SUM(C6:C10)</f>
        <v>30</v>
      </c>
      <c r="D12" s="12">
        <f>C12-2</f>
        <v>28</v>
      </c>
      <c r="E12" s="12">
        <f t="shared" ref="E12:M12" si="1">D12-2</f>
        <v>26</v>
      </c>
      <c r="F12" s="12">
        <f t="shared" si="1"/>
        <v>24</v>
      </c>
      <c r="G12" s="12">
        <f t="shared" si="1"/>
        <v>22</v>
      </c>
      <c r="H12" s="12">
        <f t="shared" si="1"/>
        <v>20</v>
      </c>
      <c r="I12" s="12">
        <f t="shared" si="1"/>
        <v>18</v>
      </c>
      <c r="J12" s="12">
        <f t="shared" si="1"/>
        <v>16</v>
      </c>
      <c r="K12" s="12">
        <f t="shared" si="1"/>
        <v>14</v>
      </c>
      <c r="L12" s="12">
        <f t="shared" si="1"/>
        <v>12</v>
      </c>
      <c r="M12" s="12">
        <f t="shared" si="1"/>
        <v>10</v>
      </c>
    </row>
    <row r="13" spans="2:13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2:13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</sheetData>
  <mergeCells count="1">
    <mergeCell ref="B2:M3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AC0161B6845B4192B2EC4B2F2010F8" ma:contentTypeVersion="0" ma:contentTypeDescription="Crie um novo documento." ma:contentTypeScope="" ma:versionID="aa1be1119b799bf09746c2b6f3fba9f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74c6ccb71ee63fbc30cff3237551ec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A13742-8901-4865-A70D-FCAFE8D8CB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3377348-ED31-4C2D-B0A3-4E8CCA1213D7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F4E70A1-1E75-4CCA-B669-F4893345346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MOISES SOUZA</cp:lastModifiedBy>
  <dcterms:created xsi:type="dcterms:W3CDTF">2021-09-02T19:47:06Z</dcterms:created>
  <dcterms:modified xsi:type="dcterms:W3CDTF">2025-09-29T23:25:50Z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0x010100A5AC0161B6845B4192B2EC4B2F2010F8</vt:lpwstr>
  </property>
</Properties>
</file>