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96F8175E-4440-4D11-840B-EFAFF305A7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B16" i="1"/>
  <c r="B14" i="1"/>
  <c r="B15" i="1"/>
  <c r="C11" i="1"/>
</calcChain>
</file>

<file path=xl/sharedStrings.xml><?xml version="1.0" encoding="utf-8"?>
<sst xmlns="http://schemas.openxmlformats.org/spreadsheetml/2006/main" count="29" uniqueCount="22">
  <si>
    <t>Nome</t>
  </si>
  <si>
    <t>Tipo</t>
  </si>
  <si>
    <t>Valor</t>
  </si>
  <si>
    <t>Vencimento</t>
  </si>
  <si>
    <t>Moradia</t>
  </si>
  <si>
    <t>Essencial</t>
  </si>
  <si>
    <t>Convênio Médico</t>
  </si>
  <si>
    <t>Importante</t>
  </si>
  <si>
    <t>Lazer</t>
  </si>
  <si>
    <t>Descartável</t>
  </si>
  <si>
    <t>Combustível</t>
  </si>
  <si>
    <t xml:space="preserve">Condominio </t>
  </si>
  <si>
    <t>Energia elétrica</t>
  </si>
  <si>
    <t>Gás</t>
  </si>
  <si>
    <t>Internet</t>
  </si>
  <si>
    <t>Água</t>
  </si>
  <si>
    <t>Total:</t>
  </si>
  <si>
    <t>quantidade de itens</t>
  </si>
  <si>
    <t>total  por tipo</t>
  </si>
  <si>
    <t>essencial</t>
  </si>
  <si>
    <t>descartável</t>
  </si>
  <si>
    <t>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</si>
</sst>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2">
    <font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</a:t>
            </a:r>
          </a:p>
        </c:rich>
      </c:tx>
      <c:layout>
        <c:manualLayout>
          <c:xMode val="edge"/>
          <c:yMode val="edge"/>
          <c:x val="0.34675758608932861"/>
          <c:y val="3.361344537815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E-45F7-AA47-55BE95DFE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E-45F7-AA47-55BE95DFE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E-45F7-AA47-55BE95DFE2E8}"/>
              </c:ext>
            </c:extLst>
          </c:dPt>
          <c:val>
            <c:numRef>
              <c:f>Planilha1!$C$14:$C$16</c:f>
              <c:numCache>
                <c:formatCode>_-"R$"\ * #,##0.00_-;\-"R$"\ * #,##0.00_-;_-"R$"\ * "-"??_-;_-@_-</c:formatCode>
                <c:ptCount val="3"/>
                <c:pt idx="0">
                  <c:v>2900</c:v>
                </c:pt>
                <c:pt idx="1">
                  <c:v>1200</c:v>
                </c:pt>
                <c:pt idx="2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A-40D7-BB86-15FC85C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133350</xdr:rowOff>
    </xdr:from>
    <xdr:to>
      <xdr:col>10</xdr:col>
      <xdr:colOff>133350</xdr:colOff>
      <xdr:row>11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27A4E4-B672-9EE7-B202-45044E3B8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6C664-51EB-4D99-9264-8A8FA3AD134B}" name="Tabela1" displayName="Tabela1" ref="A1:D11" totalsRowShown="0">
  <autoFilter ref="A1:D11" xr:uid="{E4E6C664-51EB-4D99-9264-8A8FA3AD134B}"/>
  <sortState xmlns:xlrd2="http://schemas.microsoft.com/office/spreadsheetml/2017/richdata2" ref="A2:D10">
    <sortCondition descending="1" ref="C1:C10"/>
  </sortState>
  <tableColumns count="4">
    <tableColumn id="1" xr3:uid="{91B1DD15-D7BD-4B16-8EF1-69798E9D641B}" name="Nome"/>
    <tableColumn id="2" xr3:uid="{994A293A-EBA8-4764-ABE2-16BEEDACF5AB}" name="Tipo"/>
    <tableColumn id="3" xr3:uid="{62CB8774-B432-4526-8A5E-958AB95D6A4B}" name="Valor" dataDxfId="2"/>
    <tableColumn id="4" xr3:uid="{C3E8A88C-4D71-44F5-BE82-760D324C6486}" name="Vencim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965A7-3194-47DD-A656-91A4873B2B52}" name="Tabela2" displayName="Tabela2" ref="A13:C16" totalsRowShown="0">
  <autoFilter ref="A13:C16" xr:uid="{764965A7-3194-47DD-A656-91A4873B2B52}"/>
  <tableColumns count="3">
    <tableColumn id="1" xr3:uid="{3EB98828-C630-445E-AFD3-74413851869E}" name="Tipo"/>
    <tableColumn id="2" xr3:uid="{CD4E69D4-4E39-4485-BF5D-4E052035E5D8}" name="quantidade de itens"/>
    <tableColumn id="3" xr3:uid="{4DF54650-5B1B-4EF4-A6F0-96A5D3240B18}" name="total  por tipo" dataDxfId="0" totalsRowDxfId="1">
      <calculatedColumnFormula>SUMIF(B2:B10,A14,C2:C10)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H20" sqref="H20"/>
    </sheetView>
  </sheetViews>
  <sheetFormatPr defaultRowHeight="15"/>
  <cols>
    <col min="1" max="1" width="15.5703125" bestFit="1" customWidth="1"/>
    <col min="2" max="2" width="20.7109375" bestFit="1" customWidth="1"/>
    <col min="3" max="3" width="33.140625" bestFit="1" customWidth="1"/>
    <col min="4" max="4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 t="s">
        <v>5</v>
      </c>
      <c r="C2" s="2">
        <v>2500</v>
      </c>
      <c r="D2">
        <v>5</v>
      </c>
    </row>
    <row r="3" spans="1:6">
      <c r="A3" t="s">
        <v>6</v>
      </c>
      <c r="B3" t="s">
        <v>7</v>
      </c>
      <c r="C3" s="2">
        <v>1000</v>
      </c>
      <c r="D3">
        <v>6</v>
      </c>
    </row>
    <row r="4" spans="1:6">
      <c r="A4" t="s">
        <v>8</v>
      </c>
      <c r="B4" t="s">
        <v>9</v>
      </c>
      <c r="C4" s="2">
        <v>1000</v>
      </c>
      <c r="D4">
        <v>10</v>
      </c>
    </row>
    <row r="5" spans="1:6">
      <c r="A5" t="s">
        <v>10</v>
      </c>
      <c r="B5" t="s">
        <v>7</v>
      </c>
      <c r="C5" s="2">
        <v>600</v>
      </c>
      <c r="D5">
        <v>10</v>
      </c>
    </row>
    <row r="6" spans="1:6">
      <c r="A6" t="s">
        <v>11</v>
      </c>
      <c r="B6" t="s">
        <v>7</v>
      </c>
      <c r="C6" s="2">
        <v>500</v>
      </c>
      <c r="D6">
        <v>7</v>
      </c>
    </row>
    <row r="7" spans="1:6">
      <c r="A7" t="s">
        <v>12</v>
      </c>
      <c r="B7" t="s">
        <v>9</v>
      </c>
      <c r="C7" s="2">
        <v>200</v>
      </c>
      <c r="D7">
        <v>8</v>
      </c>
    </row>
    <row r="8" spans="1:6">
      <c r="A8" t="s">
        <v>13</v>
      </c>
      <c r="B8" t="s">
        <v>5</v>
      </c>
      <c r="C8" s="2">
        <v>200</v>
      </c>
      <c r="D8">
        <v>10</v>
      </c>
      <c r="F8" s="1"/>
    </row>
    <row r="9" spans="1:6">
      <c r="A9" t="s">
        <v>14</v>
      </c>
      <c r="B9" t="s">
        <v>5</v>
      </c>
      <c r="C9" s="2">
        <v>200</v>
      </c>
      <c r="D9">
        <v>6</v>
      </c>
    </row>
    <row r="10" spans="1:6">
      <c r="A10" t="s">
        <v>15</v>
      </c>
      <c r="B10" t="s">
        <v>7</v>
      </c>
      <c r="C10" s="2">
        <v>160</v>
      </c>
      <c r="D10">
        <v>5</v>
      </c>
    </row>
    <row r="11" spans="1:6">
      <c r="A11" t="s">
        <v>16</v>
      </c>
      <c r="C11" s="2">
        <f>SUM(C2:C10)</f>
        <v>6360</v>
      </c>
    </row>
    <row r="13" spans="1:6">
      <c r="A13" t="s">
        <v>1</v>
      </c>
      <c r="B13" t="s">
        <v>17</v>
      </c>
      <c r="C13" t="s">
        <v>18</v>
      </c>
    </row>
    <row r="14" spans="1:6">
      <c r="A14" t="s">
        <v>19</v>
      </c>
      <c r="B14">
        <f>COUNTIF(B2:B10,A14)</f>
        <v>3</v>
      </c>
      <c r="C14" s="2">
        <f t="shared" ref="C14:C16" si="0">SUMIF(B2:B10,A14,C2:C10)</f>
        <v>2900</v>
      </c>
    </row>
    <row r="15" spans="1:6">
      <c r="A15" t="s">
        <v>20</v>
      </c>
      <c r="B15">
        <f>COUNTIF(B2:B10,A15)</f>
        <v>2</v>
      </c>
      <c r="C15" s="2">
        <f>SUMIF(B2:B10,A15,C2:C10)</f>
        <v>1200</v>
      </c>
    </row>
    <row r="16" spans="1:6" ht="16.5" customHeight="1">
      <c r="A16" t="s">
        <v>21</v>
      </c>
      <c r="B16">
        <f>COUNTIF(B2:B10,A16)</f>
        <v>4</v>
      </c>
      <c r="C16" s="2">
        <f>SUMIF(B2:B10,A16,C2:C10)</f>
        <v>2260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2025-03-06T22:54:05Z</dcterms:created>
  <dcterms:modified xsi:type="dcterms:W3CDTF">2025-03-20T23:48:49Z</dcterms:modified>
  <cp:category/>
  <cp:contentStatus/>
</cp:coreProperties>
</file>