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do\SKILLFACTORY\module_4\"/>
    </mc:Choice>
  </mc:AlternateContent>
  <xr:revisionPtr revIDLastSave="0" documentId="13_ncr:1_{50C90A32-C334-419B-A559-607B4DAF030A}" xr6:coauthVersionLast="46" xr6:coauthVersionMax="46" xr10:uidLastSave="{00000000-0000-0000-0000-000000000000}"/>
  <bookViews>
    <workbookView xWindow="3132" yWindow="2796" windowWidth="17280" windowHeight="9072" xr2:uid="{00000000-000D-0000-FFFF-FFFF00000000}"/>
  </bookViews>
  <sheets>
    <sheet name="Результат запроса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F3" i="1"/>
  <c r="E3" i="1" s="1"/>
  <c r="C3" i="1"/>
  <c r="C2" i="1"/>
  <c r="E2" i="1"/>
  <c r="F2" i="1"/>
</calcChain>
</file>

<file path=xl/sharedStrings.xml><?xml version="1.0" encoding="utf-8"?>
<sst xmlns="http://schemas.openxmlformats.org/spreadsheetml/2006/main" count="15" uniqueCount="15">
  <si>
    <t>aircraft_code</t>
  </si>
  <si>
    <t>CN1</t>
  </si>
  <si>
    <t>320</t>
  </si>
  <si>
    <t>CR2</t>
  </si>
  <si>
    <t>773</t>
  </si>
  <si>
    <t>763</t>
  </si>
  <si>
    <t>319</t>
  </si>
  <si>
    <t>733</t>
  </si>
  <si>
    <t>SU9</t>
  </si>
  <si>
    <t>321</t>
  </si>
  <si>
    <t>aircraft_seats_available</t>
  </si>
  <si>
    <t>aircraft_fuel_flow_kg_per_hour</t>
  </si>
  <si>
    <t>aircraft_leasing_costs_per_month</t>
  </si>
  <si>
    <t>aircraft_crew_costs_per_month</t>
  </si>
  <si>
    <t>aircraft_land_service_costs_per_month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</si>
</sst>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9" sqref="E9"/>
    </sheetView>
  </sheetViews>
  <sheetFormatPr defaultRowHeight="14.4" x14ac:dyDescent="0.3"/>
  <cols>
    <col min="1" max="1" width="14.21875" customWidth="1"/>
    <col min="2" max="2" width="24.88671875" hidden="1" customWidth="1"/>
    <col min="3" max="3" width="29.6640625" customWidth="1"/>
    <col min="4" max="4" width="11" bestFit="1" customWidth="1"/>
  </cols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14</v>
      </c>
      <c r="F1" t="s">
        <v>13</v>
      </c>
    </row>
    <row r="2" spans="1:6" x14ac:dyDescent="0.3">
      <c r="A2" t="s">
        <v>7</v>
      </c>
      <c r="B2">
        <v>130</v>
      </c>
      <c r="C2" s="1">
        <f>2600/1.282</f>
        <v>2028.0811232449298</v>
      </c>
      <c r="D2">
        <f>486000*61/1.02/1.02/1.02</f>
        <v>27936087.929981679</v>
      </c>
      <c r="E2">
        <f>2*F2</f>
        <v>2060000</v>
      </c>
      <c r="F2">
        <f>80000*6+350000+200000</f>
        <v>1030000</v>
      </c>
    </row>
    <row r="3" spans="1:6" x14ac:dyDescent="0.3">
      <c r="A3" t="s">
        <v>8</v>
      </c>
      <c r="B3">
        <v>97</v>
      </c>
      <c r="C3">
        <f>1700</f>
        <v>1700</v>
      </c>
      <c r="D3">
        <f>D2*1.25</f>
        <v>34920109.912477098</v>
      </c>
      <c r="E3">
        <f>2*F3</f>
        <v>1520000</v>
      </c>
      <c r="F3">
        <f>80000*4+350000*0.8+200000*0.8</f>
        <v>760000</v>
      </c>
    </row>
    <row r="4" spans="1:6" x14ac:dyDescent="0.3">
      <c r="A4" t="s">
        <v>1</v>
      </c>
      <c r="B4">
        <v>12</v>
      </c>
    </row>
    <row r="5" spans="1:6" x14ac:dyDescent="0.3">
      <c r="A5" t="s">
        <v>2</v>
      </c>
      <c r="B5">
        <v>140</v>
      </c>
    </row>
    <row r="6" spans="1:6" x14ac:dyDescent="0.3">
      <c r="A6" t="s">
        <v>3</v>
      </c>
      <c r="B6">
        <v>50</v>
      </c>
    </row>
    <row r="7" spans="1:6" x14ac:dyDescent="0.3">
      <c r="A7" t="s">
        <v>4</v>
      </c>
      <c r="B7">
        <v>402</v>
      </c>
    </row>
    <row r="8" spans="1:6" x14ac:dyDescent="0.3">
      <c r="A8" t="s">
        <v>5</v>
      </c>
      <c r="B8">
        <v>222</v>
      </c>
    </row>
    <row r="9" spans="1:6" x14ac:dyDescent="0.3">
      <c r="A9" t="s">
        <v>6</v>
      </c>
      <c r="B9">
        <v>116</v>
      </c>
    </row>
    <row r="10" spans="1:6" x14ac:dyDescent="0.3">
      <c r="A10" t="s">
        <v>9</v>
      </c>
      <c r="B10">
        <v>170</v>
      </c>
    </row>
  </sheetData>
  <sortState xmlns:xlrd2="http://schemas.microsoft.com/office/spreadsheetml/2017/richdata2" ref="A2:F10">
    <sortCondition descending="1" ref="C2:C1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Щугарев</cp:lastModifiedBy>
  <dcterms:created xsi:type="dcterms:W3CDTF">2021-05-21T00:53:15Z</dcterms:created>
  <dcterms:modified xsi:type="dcterms:W3CDTF">2021-05-22T00:04:43Z</dcterms:modified>
</cp:coreProperties>
</file>