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F:\Ieee Transactions\data to be uploaded\Fitness Variants 30 runs\"/>
    </mc:Choice>
  </mc:AlternateContent>
  <xr:revisionPtr revIDLastSave="0" documentId="13_ncr:1_{4B0B6950-59BD-4322-8AFC-442407C7AA84}" xr6:coauthVersionLast="40" xr6:coauthVersionMax="40" xr10:uidLastSave="{00000000-0000-0000-0000-000000000000}"/>
  <bookViews>
    <workbookView xWindow="-120" yWindow="-120" windowWidth="20730" windowHeight="11160" firstSheet="6" activeTab="14" xr2:uid="{00000000-000D-0000-FFFF-FFFF00000000}"/>
  </bookViews>
  <sheets>
    <sheet name="AOI" sheetId="17" r:id="rId1"/>
    <sheet name="Subsonic" sheetId="22" r:id="rId2"/>
    <sheet name="Jmeter" sheetId="21" r:id="rId3"/>
    <sheet name="Jedit" sheetId="20" r:id="rId4"/>
    <sheet name="HypersqlDb" sheetId="19" r:id="rId5"/>
    <sheet name="DrJava" sheetId="18" r:id="rId6"/>
    <sheet name="Click" sheetId="1" r:id="rId7"/>
    <sheet name="Giraph" sheetId="3" r:id="rId8"/>
    <sheet name="GORA" sheetId="4" r:id="rId9"/>
    <sheet name="HAMA" sheetId="5" r:id="rId10"/>
    <sheet name="Jabref" sheetId="7" r:id="rId11"/>
    <sheet name="logicalDoc" sheetId="10" r:id="rId12"/>
    <sheet name="Maven" sheetId="11" r:id="rId13"/>
    <sheet name="Phoenix" sheetId="14" r:id="rId14"/>
    <sheet name="Zookeeper" sheetId="15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9" l="1"/>
  <c r="F33" i="19"/>
  <c r="G33" i="15" l="1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G36" i="15" s="1"/>
  <c r="F4" i="15"/>
  <c r="F36" i="15" s="1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G36" i="11" s="1"/>
  <c r="F4" i="11"/>
  <c r="F36" i="11" s="1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G36" i="7" s="1"/>
  <c r="F4" i="7"/>
  <c r="F36" i="7" s="1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G36" i="3" s="1"/>
  <c r="F4" i="3"/>
  <c r="F36" i="3" s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F36" i="1" s="1"/>
  <c r="G33" i="18"/>
  <c r="F33" i="18"/>
  <c r="G32" i="18"/>
  <c r="F32" i="18"/>
  <c r="G31" i="18"/>
  <c r="F31" i="18"/>
  <c r="G30" i="18"/>
  <c r="F30" i="18"/>
  <c r="G29" i="18"/>
  <c r="F29" i="18"/>
  <c r="G28" i="18"/>
  <c r="F28" i="18"/>
  <c r="G27" i="18"/>
  <c r="F27" i="18"/>
  <c r="G26" i="18"/>
  <c r="F26" i="18"/>
  <c r="G25" i="18"/>
  <c r="F25" i="18"/>
  <c r="G24" i="18"/>
  <c r="F24" i="18"/>
  <c r="G23" i="18"/>
  <c r="F23" i="18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F36" i="18" s="1"/>
  <c r="G32" i="19"/>
  <c r="F32" i="19"/>
  <c r="G31" i="19"/>
  <c r="F31" i="19"/>
  <c r="G30" i="19"/>
  <c r="F30" i="19"/>
  <c r="G29" i="19"/>
  <c r="F29" i="19"/>
  <c r="G28" i="19"/>
  <c r="F28" i="19"/>
  <c r="G27" i="19"/>
  <c r="F27" i="19"/>
  <c r="G26" i="19"/>
  <c r="F26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8" i="19"/>
  <c r="F8" i="19"/>
  <c r="G7" i="19"/>
  <c r="F7" i="19"/>
  <c r="G6" i="19"/>
  <c r="F6" i="19"/>
  <c r="G5" i="19"/>
  <c r="F5" i="19"/>
  <c r="G4" i="19"/>
  <c r="F4" i="19"/>
  <c r="F36" i="19" s="1"/>
  <c r="G33" i="20"/>
  <c r="F33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G4" i="20"/>
  <c r="F4" i="20"/>
  <c r="G33" i="21"/>
  <c r="F33" i="2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G36" i="21" s="1"/>
  <c r="F4" i="21"/>
  <c r="F36" i="21" s="1"/>
  <c r="G33" i="22"/>
  <c r="F33" i="22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F36" i="14" l="1"/>
  <c r="G36" i="14"/>
  <c r="F36" i="10"/>
  <c r="G36" i="10"/>
  <c r="F36" i="4"/>
  <c r="G36" i="4"/>
  <c r="G36" i="1"/>
  <c r="F36" i="22"/>
  <c r="F36" i="20"/>
  <c r="G36" i="20"/>
  <c r="G36" i="19"/>
  <c r="G36" i="18"/>
  <c r="G36" i="22"/>
  <c r="G36" i="5"/>
  <c r="F36" i="5"/>
  <c r="F35" i="22"/>
  <c r="F35" i="20"/>
  <c r="F35" i="18"/>
  <c r="F35" i="1"/>
  <c r="F35" i="4"/>
  <c r="F35" i="7"/>
  <c r="F35" i="10"/>
  <c r="F35" i="11"/>
  <c r="F35" i="14"/>
  <c r="G35" i="10"/>
  <c r="G35" i="11"/>
  <c r="G35" i="14"/>
  <c r="F35" i="15"/>
  <c r="G35" i="15"/>
  <c r="F34" i="15"/>
  <c r="G34" i="15"/>
  <c r="F34" i="14"/>
  <c r="G34" i="14"/>
  <c r="F34" i="11"/>
  <c r="G34" i="11"/>
  <c r="F34" i="10"/>
  <c r="G34" i="10"/>
  <c r="G35" i="7"/>
  <c r="F34" i="7"/>
  <c r="G34" i="7"/>
  <c r="F35" i="5"/>
  <c r="G35" i="5"/>
  <c r="F34" i="5"/>
  <c r="G34" i="5"/>
  <c r="G35" i="4"/>
  <c r="F34" i="4"/>
  <c r="G34" i="4"/>
  <c r="F35" i="3"/>
  <c r="G35" i="3"/>
  <c r="F34" i="3"/>
  <c r="G34" i="3"/>
  <c r="G35" i="1"/>
  <c r="F34" i="1"/>
  <c r="G34" i="1"/>
  <c r="G35" i="18"/>
  <c r="F34" i="18"/>
  <c r="G34" i="18"/>
  <c r="G34" i="19"/>
  <c r="F35" i="19"/>
  <c r="G35" i="19"/>
  <c r="F34" i="19"/>
  <c r="G35" i="20"/>
  <c r="F34" i="20"/>
  <c r="G34" i="20"/>
  <c r="F35" i="21"/>
  <c r="G35" i="21"/>
  <c r="F34" i="21"/>
  <c r="G34" i="21"/>
  <c r="G35" i="22"/>
  <c r="F34" i="22"/>
  <c r="G34" i="22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4" i="17"/>
  <c r="F36" i="17" l="1"/>
  <c r="F35" i="17"/>
  <c r="F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6" i="17" l="1"/>
  <c r="G34" i="17"/>
  <c r="G35" i="17"/>
</calcChain>
</file>

<file path=xl/sharedStrings.xml><?xml version="1.0" encoding="utf-8"?>
<sst xmlns="http://schemas.openxmlformats.org/spreadsheetml/2006/main" count="600" uniqueCount="54">
  <si>
    <t>TP</t>
  </si>
  <si>
    <t>FN</t>
  </si>
  <si>
    <t>FP</t>
  </si>
  <si>
    <t>TN</t>
  </si>
  <si>
    <t>g-mean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</si>
  <si>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</si>
  <si>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</si>
  <si>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</si>
  <si>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</si>
  <si>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</si>
  <si>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</si>
  <si>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</si>
  <si>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</si>
  <si>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</si>
  <si>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</si>
  <si>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</si>
  <si>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</si>
  <si>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</si>
  <si>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</si>
  <si>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</si>
  <si>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</si>
  <si>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</si>
  <si>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</si>
  <si>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</si>
  <si>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</si>
  <si>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</si>
  <si>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</si>
  <si>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</si>
  <si>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</si>
  <si>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</si>
  <si>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</si>
  <si>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</si>
  <si>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</si>
  <si>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</si>
  <si>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</si>
  <si>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Min</t>
  </si>
  <si>
    <t>Max</t>
  </si>
  <si>
    <t>Median</t>
  </si>
  <si>
    <t>balance</t>
  </si>
  <si>
    <t>Click</t>
  </si>
  <si>
    <t>Giraph</t>
  </si>
  <si>
    <t>GORA</t>
  </si>
  <si>
    <t>HAMA</t>
  </si>
  <si>
    <t>Jabref</t>
  </si>
  <si>
    <t>LogicalDoc</t>
  </si>
  <si>
    <t>Maven</t>
  </si>
  <si>
    <t>Phoenix</t>
  </si>
  <si>
    <t>Zookeeper</t>
  </si>
  <si>
    <t>AOI</t>
  </si>
  <si>
    <t>DrJava</t>
  </si>
  <si>
    <t>Hypersqldb</t>
  </si>
  <si>
    <t>Jedit</t>
  </si>
  <si>
    <t>Jmeter</t>
  </si>
  <si>
    <t>Subsonic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</si>
</sst>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D10" sqref="D10"/>
    </sheetView>
  </sheetViews>
  <sheetFormatPr defaultRowHeight="15" x14ac:dyDescent="0.25"/>
  <sheetData>
    <row r="1" spans="1:7" x14ac:dyDescent="0.25">
      <c r="A1" s="1" t="s">
        <v>48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63</v>
      </c>
      <c r="C4" s="4">
        <v>68</v>
      </c>
      <c r="D4" s="4">
        <v>67</v>
      </c>
      <c r="E4" s="4">
        <v>236</v>
      </c>
      <c r="F4">
        <f t="shared" ref="F4:F33" si="0">SQRT((B4/(B4+C4))*(E4/(E4+D4)))</f>
        <v>0.61202521358711959</v>
      </c>
      <c r="G4">
        <f t="shared" ref="G4:G33" si="1">ROUND((1-SQRT((1/2)*(POWER(C4/(C4+B4),2)+POWER(D4/(D4+E4),2))))*100,2)</f>
        <v>60.1</v>
      </c>
    </row>
    <row r="5" spans="1:7" x14ac:dyDescent="0.25">
      <c r="A5" t="s">
        <v>6</v>
      </c>
      <c r="B5" s="4">
        <v>68</v>
      </c>
      <c r="C5" s="4">
        <v>63</v>
      </c>
      <c r="D5" s="4">
        <v>72</v>
      </c>
      <c r="E5" s="4">
        <v>231</v>
      </c>
      <c r="F5">
        <f t="shared" si="0"/>
        <v>0.62907653242831219</v>
      </c>
      <c r="G5">
        <f t="shared" si="1"/>
        <v>62.07</v>
      </c>
    </row>
    <row r="6" spans="1:7" x14ac:dyDescent="0.25">
      <c r="A6" t="s">
        <v>7</v>
      </c>
      <c r="B6" s="4">
        <v>63</v>
      </c>
      <c r="C6" s="4">
        <v>68</v>
      </c>
      <c r="D6" s="4">
        <v>67</v>
      </c>
      <c r="E6" s="4">
        <v>236</v>
      </c>
      <c r="F6">
        <f t="shared" si="0"/>
        <v>0.61202521358711959</v>
      </c>
      <c r="G6">
        <f t="shared" si="1"/>
        <v>60.1</v>
      </c>
    </row>
    <row r="7" spans="1:7" x14ac:dyDescent="0.25">
      <c r="A7" t="s">
        <v>8</v>
      </c>
      <c r="B7" s="4">
        <v>68</v>
      </c>
      <c r="C7" s="4">
        <v>63</v>
      </c>
      <c r="D7" s="4">
        <v>72</v>
      </c>
      <c r="E7" s="4">
        <v>231</v>
      </c>
      <c r="F7">
        <f t="shared" si="0"/>
        <v>0.62907653242831219</v>
      </c>
      <c r="G7">
        <f t="shared" si="1"/>
        <v>62.07</v>
      </c>
    </row>
    <row r="8" spans="1:7" x14ac:dyDescent="0.25">
      <c r="A8" t="s">
        <v>9</v>
      </c>
      <c r="B8" s="4">
        <v>68</v>
      </c>
      <c r="C8" s="4">
        <v>63</v>
      </c>
      <c r="D8" s="4">
        <v>72</v>
      </c>
      <c r="E8" s="4">
        <v>231</v>
      </c>
      <c r="F8">
        <f t="shared" si="0"/>
        <v>0.62907653242831219</v>
      </c>
      <c r="G8">
        <f t="shared" si="1"/>
        <v>62.07</v>
      </c>
    </row>
    <row r="9" spans="1:7" x14ac:dyDescent="0.25">
      <c r="A9" t="s">
        <v>10</v>
      </c>
      <c r="B9" s="4">
        <v>63</v>
      </c>
      <c r="C9" s="4">
        <v>68</v>
      </c>
      <c r="D9" s="4">
        <v>67</v>
      </c>
      <c r="E9" s="4">
        <v>236</v>
      </c>
      <c r="F9">
        <f t="shared" si="0"/>
        <v>0.61202521358711959</v>
      </c>
      <c r="G9">
        <f t="shared" si="1"/>
        <v>60.1</v>
      </c>
    </row>
    <row r="10" spans="1:7" x14ac:dyDescent="0.25">
      <c r="A10" t="s">
        <v>11</v>
      </c>
      <c r="B10" s="4">
        <v>63</v>
      </c>
      <c r="C10" s="4">
        <v>68</v>
      </c>
      <c r="D10" s="4">
        <v>67</v>
      </c>
      <c r="E10" s="4">
        <v>236</v>
      </c>
      <c r="F10">
        <f t="shared" si="0"/>
        <v>0.61202521358711959</v>
      </c>
      <c r="G10">
        <f t="shared" si="1"/>
        <v>60.1</v>
      </c>
    </row>
    <row r="11" spans="1:7" x14ac:dyDescent="0.25">
      <c r="A11" t="s">
        <v>12</v>
      </c>
      <c r="B11" s="4">
        <v>63</v>
      </c>
      <c r="C11" s="4">
        <v>68</v>
      </c>
      <c r="D11" s="4">
        <v>67</v>
      </c>
      <c r="E11" s="4">
        <v>236</v>
      </c>
      <c r="F11">
        <f t="shared" si="0"/>
        <v>0.61202521358711959</v>
      </c>
      <c r="G11">
        <f t="shared" si="1"/>
        <v>60.1</v>
      </c>
    </row>
    <row r="12" spans="1:7" x14ac:dyDescent="0.25">
      <c r="A12" t="s">
        <v>13</v>
      </c>
      <c r="B12" s="4">
        <v>68</v>
      </c>
      <c r="C12" s="4">
        <v>63</v>
      </c>
      <c r="D12" s="4">
        <v>72</v>
      </c>
      <c r="E12" s="4">
        <v>231</v>
      </c>
      <c r="F12">
        <f t="shared" si="0"/>
        <v>0.62907653242831219</v>
      </c>
      <c r="G12">
        <f t="shared" si="1"/>
        <v>62.07</v>
      </c>
    </row>
    <row r="13" spans="1:7" x14ac:dyDescent="0.25">
      <c r="A13" t="s">
        <v>14</v>
      </c>
      <c r="B13" s="4">
        <v>68</v>
      </c>
      <c r="C13" s="4">
        <v>63</v>
      </c>
      <c r="D13" s="4">
        <v>72</v>
      </c>
      <c r="E13" s="4">
        <v>231</v>
      </c>
      <c r="F13">
        <f t="shared" si="0"/>
        <v>0.62907653242831219</v>
      </c>
      <c r="G13">
        <f t="shared" si="1"/>
        <v>62.07</v>
      </c>
    </row>
    <row r="14" spans="1:7" x14ac:dyDescent="0.25">
      <c r="A14" t="s">
        <v>15</v>
      </c>
      <c r="B14" s="4">
        <v>63</v>
      </c>
      <c r="C14" s="4">
        <v>68</v>
      </c>
      <c r="D14" s="4">
        <v>67</v>
      </c>
      <c r="E14" s="4">
        <v>236</v>
      </c>
      <c r="F14">
        <f t="shared" si="0"/>
        <v>0.61202521358711959</v>
      </c>
      <c r="G14">
        <f t="shared" si="1"/>
        <v>60.1</v>
      </c>
    </row>
    <row r="15" spans="1:7" x14ac:dyDescent="0.25">
      <c r="A15" t="s">
        <v>16</v>
      </c>
      <c r="B15" s="4">
        <v>68</v>
      </c>
      <c r="C15" s="4">
        <v>63</v>
      </c>
      <c r="D15" s="4">
        <v>72</v>
      </c>
      <c r="E15" s="4">
        <v>231</v>
      </c>
      <c r="F15">
        <f t="shared" si="0"/>
        <v>0.62907653242831219</v>
      </c>
      <c r="G15">
        <f t="shared" si="1"/>
        <v>62.07</v>
      </c>
    </row>
    <row r="16" spans="1:7" x14ac:dyDescent="0.25">
      <c r="A16" t="s">
        <v>17</v>
      </c>
      <c r="B16" s="4">
        <v>68</v>
      </c>
      <c r="C16" s="4">
        <v>63</v>
      </c>
      <c r="D16" s="4">
        <v>72</v>
      </c>
      <c r="E16" s="4">
        <v>231</v>
      </c>
      <c r="F16">
        <f t="shared" si="0"/>
        <v>0.62907653242831219</v>
      </c>
      <c r="G16">
        <f t="shared" si="1"/>
        <v>62.07</v>
      </c>
    </row>
    <row r="17" spans="1:7" x14ac:dyDescent="0.25">
      <c r="A17" t="s">
        <v>18</v>
      </c>
      <c r="B17" s="4">
        <v>68</v>
      </c>
      <c r="C17" s="4">
        <v>63</v>
      </c>
      <c r="D17" s="4">
        <v>72</v>
      </c>
      <c r="E17" s="4">
        <v>231</v>
      </c>
      <c r="F17">
        <f t="shared" si="0"/>
        <v>0.62907653242831219</v>
      </c>
      <c r="G17">
        <f t="shared" si="1"/>
        <v>62.07</v>
      </c>
    </row>
    <row r="18" spans="1:7" x14ac:dyDescent="0.25">
      <c r="A18" t="s">
        <v>19</v>
      </c>
      <c r="B18" s="4">
        <v>68</v>
      </c>
      <c r="C18" s="4">
        <v>63</v>
      </c>
      <c r="D18" s="4">
        <v>72</v>
      </c>
      <c r="E18" s="4">
        <v>231</v>
      </c>
      <c r="F18">
        <f t="shared" si="0"/>
        <v>0.62907653242831219</v>
      </c>
      <c r="G18">
        <f t="shared" si="1"/>
        <v>62.07</v>
      </c>
    </row>
    <row r="19" spans="1:7" x14ac:dyDescent="0.25">
      <c r="A19" t="s">
        <v>20</v>
      </c>
      <c r="B19" s="4">
        <v>68</v>
      </c>
      <c r="C19" s="4">
        <v>63</v>
      </c>
      <c r="D19" s="4">
        <v>72</v>
      </c>
      <c r="E19" s="4">
        <v>231</v>
      </c>
      <c r="F19">
        <f t="shared" si="0"/>
        <v>0.62907653242831219</v>
      </c>
      <c r="G19">
        <f t="shared" si="1"/>
        <v>62.07</v>
      </c>
    </row>
    <row r="20" spans="1:7" x14ac:dyDescent="0.25">
      <c r="A20" t="s">
        <v>21</v>
      </c>
      <c r="B20" s="4">
        <v>68</v>
      </c>
      <c r="C20" s="4">
        <v>63</v>
      </c>
      <c r="D20" s="4">
        <v>72</v>
      </c>
      <c r="E20" s="4">
        <v>231</v>
      </c>
      <c r="F20">
        <f t="shared" si="0"/>
        <v>0.62907653242831219</v>
      </c>
      <c r="G20">
        <f t="shared" si="1"/>
        <v>62.07</v>
      </c>
    </row>
    <row r="21" spans="1:7" x14ac:dyDescent="0.25">
      <c r="A21" t="s">
        <v>22</v>
      </c>
      <c r="B21" s="4">
        <v>63</v>
      </c>
      <c r="C21" s="4">
        <v>68</v>
      </c>
      <c r="D21" s="4">
        <v>67</v>
      </c>
      <c r="E21" s="4">
        <v>236</v>
      </c>
      <c r="F21">
        <f t="shared" si="0"/>
        <v>0.61202521358711959</v>
      </c>
      <c r="G21">
        <f t="shared" si="1"/>
        <v>60.1</v>
      </c>
    </row>
    <row r="22" spans="1:7" x14ac:dyDescent="0.25">
      <c r="A22" t="s">
        <v>23</v>
      </c>
      <c r="B22" s="4">
        <v>68</v>
      </c>
      <c r="C22" s="4">
        <v>63</v>
      </c>
      <c r="D22" s="4">
        <v>72</v>
      </c>
      <c r="E22" s="4">
        <v>231</v>
      </c>
      <c r="F22">
        <f t="shared" si="0"/>
        <v>0.62907653242831219</v>
      </c>
      <c r="G22">
        <f t="shared" si="1"/>
        <v>62.07</v>
      </c>
    </row>
    <row r="23" spans="1:7" x14ac:dyDescent="0.25">
      <c r="A23" t="s">
        <v>24</v>
      </c>
      <c r="B23" s="4">
        <v>68</v>
      </c>
      <c r="C23" s="4">
        <v>63</v>
      </c>
      <c r="D23" s="4">
        <v>72</v>
      </c>
      <c r="E23" s="4">
        <v>231</v>
      </c>
      <c r="F23">
        <f t="shared" si="0"/>
        <v>0.62907653242831219</v>
      </c>
      <c r="G23">
        <f t="shared" si="1"/>
        <v>62.07</v>
      </c>
    </row>
    <row r="24" spans="1:7" x14ac:dyDescent="0.25">
      <c r="A24" t="s">
        <v>25</v>
      </c>
      <c r="B24" s="4">
        <v>68</v>
      </c>
      <c r="C24" s="4">
        <v>63</v>
      </c>
      <c r="D24" s="4">
        <v>72</v>
      </c>
      <c r="E24" s="4">
        <v>231</v>
      </c>
      <c r="F24">
        <f t="shared" si="0"/>
        <v>0.62907653242831219</v>
      </c>
      <c r="G24">
        <f t="shared" si="1"/>
        <v>62.07</v>
      </c>
    </row>
    <row r="25" spans="1:7" x14ac:dyDescent="0.25">
      <c r="A25" t="s">
        <v>26</v>
      </c>
      <c r="B25" s="4">
        <v>68</v>
      </c>
      <c r="C25" s="4">
        <v>63</v>
      </c>
      <c r="D25" s="4">
        <v>72</v>
      </c>
      <c r="E25" s="4">
        <v>231</v>
      </c>
      <c r="F25">
        <f t="shared" si="0"/>
        <v>0.62907653242831219</v>
      </c>
      <c r="G25">
        <f t="shared" si="1"/>
        <v>62.07</v>
      </c>
    </row>
    <row r="26" spans="1:7" x14ac:dyDescent="0.25">
      <c r="A26" t="s">
        <v>27</v>
      </c>
      <c r="B26" s="4">
        <v>68</v>
      </c>
      <c r="C26" s="4">
        <v>63</v>
      </c>
      <c r="D26" s="4">
        <v>72</v>
      </c>
      <c r="E26" s="4">
        <v>231</v>
      </c>
      <c r="F26">
        <f t="shared" si="0"/>
        <v>0.62907653242831219</v>
      </c>
      <c r="G26">
        <f t="shared" si="1"/>
        <v>62.07</v>
      </c>
    </row>
    <row r="27" spans="1:7" x14ac:dyDescent="0.25">
      <c r="A27" t="s">
        <v>28</v>
      </c>
      <c r="B27" s="4">
        <v>68</v>
      </c>
      <c r="C27" s="4">
        <v>63</v>
      </c>
      <c r="D27" s="4">
        <v>72</v>
      </c>
      <c r="E27" s="4">
        <v>231</v>
      </c>
      <c r="F27">
        <f t="shared" si="0"/>
        <v>0.62907653242831219</v>
      </c>
      <c r="G27">
        <f t="shared" si="1"/>
        <v>62.07</v>
      </c>
    </row>
    <row r="28" spans="1:7" x14ac:dyDescent="0.25">
      <c r="A28" t="s">
        <v>29</v>
      </c>
      <c r="B28" s="4">
        <v>68</v>
      </c>
      <c r="C28" s="4">
        <v>63</v>
      </c>
      <c r="D28" s="4">
        <v>72</v>
      </c>
      <c r="E28" s="4">
        <v>231</v>
      </c>
      <c r="F28">
        <f t="shared" si="0"/>
        <v>0.62907653242831219</v>
      </c>
      <c r="G28">
        <f t="shared" si="1"/>
        <v>62.07</v>
      </c>
    </row>
    <row r="29" spans="1:7" x14ac:dyDescent="0.25">
      <c r="A29" t="s">
        <v>30</v>
      </c>
      <c r="B29" s="4">
        <v>68</v>
      </c>
      <c r="C29" s="4">
        <v>63</v>
      </c>
      <c r="D29" s="4">
        <v>72</v>
      </c>
      <c r="E29" s="4">
        <v>231</v>
      </c>
      <c r="F29">
        <f t="shared" si="0"/>
        <v>0.62907653242831219</v>
      </c>
      <c r="G29">
        <f t="shared" si="1"/>
        <v>62.07</v>
      </c>
    </row>
    <row r="30" spans="1:7" x14ac:dyDescent="0.25">
      <c r="A30" t="s">
        <v>31</v>
      </c>
      <c r="B30" s="4">
        <v>68</v>
      </c>
      <c r="C30" s="4">
        <v>63</v>
      </c>
      <c r="D30" s="4">
        <v>72</v>
      </c>
      <c r="E30" s="4">
        <v>231</v>
      </c>
      <c r="F30">
        <f t="shared" si="0"/>
        <v>0.62907653242831219</v>
      </c>
      <c r="G30">
        <f t="shared" si="1"/>
        <v>62.07</v>
      </c>
    </row>
    <row r="31" spans="1:7" x14ac:dyDescent="0.25">
      <c r="A31" t="s">
        <v>32</v>
      </c>
      <c r="B31" s="4">
        <v>68</v>
      </c>
      <c r="C31" s="4">
        <v>63</v>
      </c>
      <c r="D31" s="4">
        <v>72</v>
      </c>
      <c r="E31" s="4">
        <v>231</v>
      </c>
      <c r="F31">
        <f t="shared" si="0"/>
        <v>0.62907653242831219</v>
      </c>
      <c r="G31">
        <f t="shared" si="1"/>
        <v>62.07</v>
      </c>
    </row>
    <row r="32" spans="1:7" x14ac:dyDescent="0.25">
      <c r="A32" t="s">
        <v>33</v>
      </c>
      <c r="B32" s="4">
        <v>68</v>
      </c>
      <c r="C32" s="4">
        <v>63</v>
      </c>
      <c r="D32" s="4">
        <v>72</v>
      </c>
      <c r="E32" s="4">
        <v>231</v>
      </c>
      <c r="F32">
        <f t="shared" si="0"/>
        <v>0.62907653242831219</v>
      </c>
      <c r="G32">
        <f t="shared" si="1"/>
        <v>62.07</v>
      </c>
    </row>
    <row r="33" spans="1:7" x14ac:dyDescent="0.25">
      <c r="A33" t="s">
        <v>34</v>
      </c>
      <c r="B33" s="4">
        <v>66</v>
      </c>
      <c r="C33" s="4">
        <v>65</v>
      </c>
      <c r="D33" s="4">
        <v>71</v>
      </c>
      <c r="E33" s="4">
        <v>232</v>
      </c>
      <c r="F33">
        <f t="shared" si="0"/>
        <v>0.62109638018259916</v>
      </c>
      <c r="G33">
        <f t="shared" si="1"/>
        <v>61.2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2">MIN(F4:F33)</f>
        <v>0.61202521358711959</v>
      </c>
      <c r="G34" s="1">
        <f>MIN(G4:G33)</f>
        <v>60.1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3">MAX(F4:F33)</f>
        <v>0.62907653242831219</v>
      </c>
      <c r="G35" s="1">
        <f>MAX(G4:G33)</f>
        <v>62.07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4">MEDIAN(F4:F33)</f>
        <v>0.62907653242831219</v>
      </c>
      <c r="G36" s="1">
        <f>MEDIAN(G4:G33)</f>
        <v>62.07</v>
      </c>
    </row>
    <row r="37" spans="1:7" x14ac:dyDescent="0.25">
      <c r="B37" s="4"/>
      <c r="C37" s="4"/>
      <c r="D37" s="4"/>
      <c r="E37" s="4"/>
    </row>
    <row r="38" spans="1:7" x14ac:dyDescent="0.25">
      <c r="B38" s="4"/>
      <c r="C38" s="4"/>
      <c r="D38" s="4"/>
      <c r="E38" s="4"/>
    </row>
    <row r="39" spans="1:7" x14ac:dyDescent="0.25">
      <c r="B39" s="4"/>
      <c r="C39" s="4"/>
      <c r="D39" s="4"/>
      <c r="E39" s="4"/>
    </row>
    <row r="40" spans="1:7" x14ac:dyDescent="0.25">
      <c r="B40" s="4"/>
      <c r="C40" s="4"/>
      <c r="D40" s="4"/>
      <c r="E40" s="4"/>
    </row>
    <row r="41" spans="1:7" x14ac:dyDescent="0.25">
      <c r="B41" s="4"/>
      <c r="C41" s="4"/>
      <c r="D41" s="4"/>
      <c r="E41" s="4"/>
    </row>
    <row r="42" spans="1:7" x14ac:dyDescent="0.25">
      <c r="B42" s="4"/>
      <c r="C42" s="4"/>
      <c r="D42" s="4"/>
      <c r="E42" s="4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8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42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51</v>
      </c>
      <c r="C4" s="4">
        <v>67</v>
      </c>
      <c r="D4" s="4">
        <v>55</v>
      </c>
      <c r="E4" s="4">
        <v>97</v>
      </c>
      <c r="F4">
        <f t="shared" ref="F4:F33" si="0">SQRT((B4/(B4+C4))*(E4/(E4+D4)))</f>
        <v>0.52517997424917484</v>
      </c>
      <c r="G4">
        <f t="shared" ref="G4:G33" si="1">ROUND((1-SQRT((1/2)*(POWER(C4/(C4+B4),2)+POWER(D4/(D4+E4),2))))*100,2)</f>
        <v>52.39</v>
      </c>
    </row>
    <row r="5" spans="1:7" x14ac:dyDescent="0.25">
      <c r="A5" t="s">
        <v>6</v>
      </c>
      <c r="B5" s="4">
        <v>59</v>
      </c>
      <c r="C5" s="4">
        <v>59</v>
      </c>
      <c r="D5" s="4">
        <v>57</v>
      </c>
      <c r="E5" s="4">
        <v>95</v>
      </c>
      <c r="F5">
        <f t="shared" si="0"/>
        <v>0.55901699437494745</v>
      </c>
      <c r="G5">
        <f t="shared" si="1"/>
        <v>55.81</v>
      </c>
    </row>
    <row r="6" spans="1:7" x14ac:dyDescent="0.25">
      <c r="A6" t="s">
        <v>7</v>
      </c>
      <c r="B6" s="4">
        <v>51</v>
      </c>
      <c r="C6" s="4">
        <v>67</v>
      </c>
      <c r="D6" s="4">
        <v>55</v>
      </c>
      <c r="E6" s="4">
        <v>97</v>
      </c>
      <c r="F6">
        <f t="shared" si="0"/>
        <v>0.52517997424917484</v>
      </c>
      <c r="G6">
        <f t="shared" si="1"/>
        <v>52.39</v>
      </c>
    </row>
    <row r="7" spans="1:7" x14ac:dyDescent="0.25">
      <c r="A7" t="s">
        <v>8</v>
      </c>
      <c r="B7" s="4">
        <v>59</v>
      </c>
      <c r="C7" s="4">
        <v>59</v>
      </c>
      <c r="D7" s="4">
        <v>57</v>
      </c>
      <c r="E7" s="4">
        <v>95</v>
      </c>
      <c r="F7">
        <f t="shared" si="0"/>
        <v>0.55901699437494745</v>
      </c>
      <c r="G7">
        <f t="shared" si="1"/>
        <v>55.81</v>
      </c>
    </row>
    <row r="8" spans="1:7" x14ac:dyDescent="0.25">
      <c r="A8" t="s">
        <v>9</v>
      </c>
      <c r="B8" s="4">
        <v>59</v>
      </c>
      <c r="C8" s="4">
        <v>59</v>
      </c>
      <c r="D8" s="4">
        <v>57</v>
      </c>
      <c r="E8" s="4">
        <v>95</v>
      </c>
      <c r="F8">
        <f t="shared" si="0"/>
        <v>0.55901699437494745</v>
      </c>
      <c r="G8">
        <f t="shared" si="1"/>
        <v>55.81</v>
      </c>
    </row>
    <row r="9" spans="1:7" x14ac:dyDescent="0.25">
      <c r="A9" t="s">
        <v>10</v>
      </c>
      <c r="B9" s="4">
        <v>51</v>
      </c>
      <c r="C9" s="4">
        <v>67</v>
      </c>
      <c r="D9" s="4">
        <v>55</v>
      </c>
      <c r="E9" s="4">
        <v>97</v>
      </c>
      <c r="F9">
        <f t="shared" si="0"/>
        <v>0.52517997424917484</v>
      </c>
      <c r="G9">
        <f t="shared" si="1"/>
        <v>52.39</v>
      </c>
    </row>
    <row r="10" spans="1:7" x14ac:dyDescent="0.25">
      <c r="A10" t="s">
        <v>11</v>
      </c>
      <c r="B10" s="4">
        <v>51</v>
      </c>
      <c r="C10" s="4">
        <v>67</v>
      </c>
      <c r="D10" s="4">
        <v>55</v>
      </c>
      <c r="E10" s="4">
        <v>97</v>
      </c>
      <c r="F10">
        <f t="shared" si="0"/>
        <v>0.52517997424917484</v>
      </c>
      <c r="G10">
        <f t="shared" si="1"/>
        <v>52.39</v>
      </c>
    </row>
    <row r="11" spans="1:7" x14ac:dyDescent="0.25">
      <c r="A11" t="s">
        <v>12</v>
      </c>
      <c r="B11" s="4">
        <v>51</v>
      </c>
      <c r="C11" s="4">
        <v>67</v>
      </c>
      <c r="D11" s="4">
        <v>55</v>
      </c>
      <c r="E11" s="4">
        <v>97</v>
      </c>
      <c r="F11">
        <f t="shared" si="0"/>
        <v>0.52517997424917484</v>
      </c>
      <c r="G11">
        <f t="shared" si="1"/>
        <v>52.39</v>
      </c>
    </row>
    <row r="12" spans="1:7" x14ac:dyDescent="0.25">
      <c r="A12" t="s">
        <v>13</v>
      </c>
      <c r="B12" s="4">
        <v>59</v>
      </c>
      <c r="C12" s="4">
        <v>59</v>
      </c>
      <c r="D12" s="4">
        <v>57</v>
      </c>
      <c r="E12" s="4">
        <v>95</v>
      </c>
      <c r="F12">
        <f t="shared" si="0"/>
        <v>0.55901699437494745</v>
      </c>
      <c r="G12">
        <f t="shared" si="1"/>
        <v>55.81</v>
      </c>
    </row>
    <row r="13" spans="1:7" x14ac:dyDescent="0.25">
      <c r="A13" t="s">
        <v>14</v>
      </c>
      <c r="B13" s="4">
        <v>59</v>
      </c>
      <c r="C13" s="4">
        <v>59</v>
      </c>
      <c r="D13" s="4">
        <v>57</v>
      </c>
      <c r="E13" s="4">
        <v>95</v>
      </c>
      <c r="F13">
        <f t="shared" si="0"/>
        <v>0.55901699437494745</v>
      </c>
      <c r="G13">
        <f t="shared" si="1"/>
        <v>55.81</v>
      </c>
    </row>
    <row r="14" spans="1:7" x14ac:dyDescent="0.25">
      <c r="A14" t="s">
        <v>15</v>
      </c>
      <c r="B14" s="4">
        <v>51</v>
      </c>
      <c r="C14" s="4">
        <v>67</v>
      </c>
      <c r="D14" s="4">
        <v>55</v>
      </c>
      <c r="E14" s="4">
        <v>97</v>
      </c>
      <c r="F14">
        <f t="shared" si="0"/>
        <v>0.52517997424917484</v>
      </c>
      <c r="G14">
        <f t="shared" si="1"/>
        <v>52.39</v>
      </c>
    </row>
    <row r="15" spans="1:7" x14ac:dyDescent="0.25">
      <c r="A15" t="s">
        <v>16</v>
      </c>
      <c r="B15" s="4">
        <v>59</v>
      </c>
      <c r="C15" s="4">
        <v>59</v>
      </c>
      <c r="D15" s="4">
        <v>57</v>
      </c>
      <c r="E15" s="4">
        <v>95</v>
      </c>
      <c r="F15">
        <f t="shared" si="0"/>
        <v>0.55901699437494745</v>
      </c>
      <c r="G15">
        <f t="shared" si="1"/>
        <v>55.81</v>
      </c>
    </row>
    <row r="16" spans="1:7" x14ac:dyDescent="0.25">
      <c r="A16" t="s">
        <v>17</v>
      </c>
      <c r="B16" s="4">
        <v>51</v>
      </c>
      <c r="C16" s="4">
        <v>67</v>
      </c>
      <c r="D16" s="4">
        <v>55</v>
      </c>
      <c r="E16" s="4">
        <v>97</v>
      </c>
      <c r="F16">
        <f t="shared" si="0"/>
        <v>0.52517997424917484</v>
      </c>
      <c r="G16">
        <f t="shared" si="1"/>
        <v>52.39</v>
      </c>
    </row>
    <row r="17" spans="1:7" x14ac:dyDescent="0.25">
      <c r="A17" t="s">
        <v>18</v>
      </c>
      <c r="B17" s="4">
        <v>59</v>
      </c>
      <c r="C17" s="4">
        <v>59</v>
      </c>
      <c r="D17" s="4">
        <v>57</v>
      </c>
      <c r="E17" s="4">
        <v>95</v>
      </c>
      <c r="F17">
        <f t="shared" si="0"/>
        <v>0.55901699437494745</v>
      </c>
      <c r="G17">
        <f t="shared" si="1"/>
        <v>55.81</v>
      </c>
    </row>
    <row r="18" spans="1:7" x14ac:dyDescent="0.25">
      <c r="A18" t="s">
        <v>19</v>
      </c>
      <c r="B18" s="4">
        <v>59</v>
      </c>
      <c r="C18" s="4">
        <v>59</v>
      </c>
      <c r="D18" s="4">
        <v>57</v>
      </c>
      <c r="E18" s="4">
        <v>95</v>
      </c>
      <c r="F18">
        <f t="shared" si="0"/>
        <v>0.55901699437494745</v>
      </c>
      <c r="G18">
        <f t="shared" si="1"/>
        <v>55.81</v>
      </c>
    </row>
    <row r="19" spans="1:7" x14ac:dyDescent="0.25">
      <c r="A19" t="s">
        <v>20</v>
      </c>
      <c r="B19" s="4">
        <v>59</v>
      </c>
      <c r="C19" s="4">
        <v>59</v>
      </c>
      <c r="D19" s="4">
        <v>57</v>
      </c>
      <c r="E19" s="4">
        <v>95</v>
      </c>
      <c r="F19">
        <f t="shared" si="0"/>
        <v>0.55901699437494745</v>
      </c>
      <c r="G19">
        <f t="shared" si="1"/>
        <v>55.81</v>
      </c>
    </row>
    <row r="20" spans="1:7" x14ac:dyDescent="0.25">
      <c r="A20" t="s">
        <v>21</v>
      </c>
      <c r="B20" s="4">
        <v>59</v>
      </c>
      <c r="C20" s="4">
        <v>59</v>
      </c>
      <c r="D20" s="4">
        <v>57</v>
      </c>
      <c r="E20" s="4">
        <v>95</v>
      </c>
      <c r="F20">
        <f t="shared" si="0"/>
        <v>0.55901699437494745</v>
      </c>
      <c r="G20">
        <f t="shared" si="1"/>
        <v>55.81</v>
      </c>
    </row>
    <row r="21" spans="1:7" x14ac:dyDescent="0.25">
      <c r="A21" t="s">
        <v>22</v>
      </c>
      <c r="B21" s="4">
        <v>51</v>
      </c>
      <c r="C21" s="4">
        <v>67</v>
      </c>
      <c r="D21" s="4">
        <v>55</v>
      </c>
      <c r="E21" s="4">
        <v>97</v>
      </c>
      <c r="F21">
        <f t="shared" si="0"/>
        <v>0.52517997424917484</v>
      </c>
      <c r="G21">
        <f t="shared" si="1"/>
        <v>52.39</v>
      </c>
    </row>
    <row r="22" spans="1:7" x14ac:dyDescent="0.25">
      <c r="A22" t="s">
        <v>23</v>
      </c>
      <c r="B22" s="4">
        <v>51</v>
      </c>
      <c r="C22" s="4">
        <v>67</v>
      </c>
      <c r="D22" s="4">
        <v>55</v>
      </c>
      <c r="E22" s="4">
        <v>97</v>
      </c>
      <c r="F22">
        <f t="shared" si="0"/>
        <v>0.52517997424917484</v>
      </c>
      <c r="G22">
        <f t="shared" si="1"/>
        <v>52.39</v>
      </c>
    </row>
    <row r="23" spans="1:7" x14ac:dyDescent="0.25">
      <c r="A23" t="s">
        <v>24</v>
      </c>
      <c r="B23" s="4">
        <v>59</v>
      </c>
      <c r="C23" s="4">
        <v>59</v>
      </c>
      <c r="D23" s="4">
        <v>57</v>
      </c>
      <c r="E23" s="4">
        <v>95</v>
      </c>
      <c r="F23">
        <f t="shared" si="0"/>
        <v>0.55901699437494745</v>
      </c>
      <c r="G23">
        <f t="shared" si="1"/>
        <v>55.81</v>
      </c>
    </row>
    <row r="24" spans="1:7" x14ac:dyDescent="0.25">
      <c r="A24" t="s">
        <v>25</v>
      </c>
      <c r="B24" s="4">
        <v>51</v>
      </c>
      <c r="C24" s="4">
        <v>67</v>
      </c>
      <c r="D24" s="4">
        <v>55</v>
      </c>
      <c r="E24" s="4">
        <v>97</v>
      </c>
      <c r="F24">
        <f t="shared" si="0"/>
        <v>0.52517997424917484</v>
      </c>
      <c r="G24">
        <f t="shared" si="1"/>
        <v>52.39</v>
      </c>
    </row>
    <row r="25" spans="1:7" x14ac:dyDescent="0.25">
      <c r="A25" t="s">
        <v>26</v>
      </c>
      <c r="B25" s="4">
        <v>51</v>
      </c>
      <c r="C25" s="4">
        <v>67</v>
      </c>
      <c r="D25" s="4">
        <v>55</v>
      </c>
      <c r="E25" s="4">
        <v>97</v>
      </c>
      <c r="F25">
        <f t="shared" si="0"/>
        <v>0.52517997424917484</v>
      </c>
      <c r="G25">
        <f t="shared" si="1"/>
        <v>52.39</v>
      </c>
    </row>
    <row r="26" spans="1:7" x14ac:dyDescent="0.25">
      <c r="A26" t="s">
        <v>27</v>
      </c>
      <c r="B26" s="4">
        <v>59</v>
      </c>
      <c r="C26" s="4">
        <v>59</v>
      </c>
      <c r="D26" s="4">
        <v>57</v>
      </c>
      <c r="E26" s="4">
        <v>95</v>
      </c>
      <c r="F26">
        <f t="shared" si="0"/>
        <v>0.55901699437494745</v>
      </c>
      <c r="G26">
        <f t="shared" si="1"/>
        <v>55.81</v>
      </c>
    </row>
    <row r="27" spans="1:7" x14ac:dyDescent="0.25">
      <c r="A27" t="s">
        <v>28</v>
      </c>
      <c r="B27" s="4">
        <v>51</v>
      </c>
      <c r="C27" s="4">
        <v>67</v>
      </c>
      <c r="D27" s="4">
        <v>55</v>
      </c>
      <c r="E27" s="4">
        <v>97</v>
      </c>
      <c r="F27">
        <f t="shared" si="0"/>
        <v>0.52517997424917484</v>
      </c>
      <c r="G27">
        <f t="shared" si="1"/>
        <v>52.39</v>
      </c>
    </row>
    <row r="28" spans="1:7" x14ac:dyDescent="0.25">
      <c r="A28" t="s">
        <v>29</v>
      </c>
      <c r="B28" s="4">
        <v>59</v>
      </c>
      <c r="C28" s="4">
        <v>59</v>
      </c>
      <c r="D28" s="4">
        <v>57</v>
      </c>
      <c r="E28" s="4">
        <v>95</v>
      </c>
      <c r="F28">
        <f t="shared" si="0"/>
        <v>0.55901699437494745</v>
      </c>
      <c r="G28">
        <f t="shared" si="1"/>
        <v>55.81</v>
      </c>
    </row>
    <row r="29" spans="1:7" x14ac:dyDescent="0.25">
      <c r="A29" t="s">
        <v>30</v>
      </c>
      <c r="B29" s="4">
        <v>59</v>
      </c>
      <c r="C29" s="4">
        <v>59</v>
      </c>
      <c r="D29" s="4">
        <v>57</v>
      </c>
      <c r="E29" s="4">
        <v>95</v>
      </c>
      <c r="F29">
        <f t="shared" si="0"/>
        <v>0.55901699437494745</v>
      </c>
      <c r="G29">
        <f t="shared" si="1"/>
        <v>55.81</v>
      </c>
    </row>
    <row r="30" spans="1:7" x14ac:dyDescent="0.25">
      <c r="A30" t="s">
        <v>31</v>
      </c>
      <c r="B30" s="4">
        <v>59</v>
      </c>
      <c r="C30" s="4">
        <v>59</v>
      </c>
      <c r="D30" s="4">
        <v>57</v>
      </c>
      <c r="E30" s="4">
        <v>95</v>
      </c>
      <c r="F30">
        <f t="shared" si="0"/>
        <v>0.55901699437494745</v>
      </c>
      <c r="G30">
        <f t="shared" si="1"/>
        <v>55.81</v>
      </c>
    </row>
    <row r="31" spans="1:7" x14ac:dyDescent="0.25">
      <c r="A31" t="s">
        <v>32</v>
      </c>
      <c r="B31" s="4">
        <v>59</v>
      </c>
      <c r="C31" s="4">
        <v>59</v>
      </c>
      <c r="D31" s="4">
        <v>57</v>
      </c>
      <c r="E31" s="4">
        <v>95</v>
      </c>
      <c r="F31">
        <f t="shared" si="0"/>
        <v>0.55901699437494745</v>
      </c>
      <c r="G31">
        <f t="shared" si="1"/>
        <v>55.81</v>
      </c>
    </row>
    <row r="32" spans="1:7" x14ac:dyDescent="0.25">
      <c r="A32" t="s">
        <v>33</v>
      </c>
      <c r="B32" s="4">
        <v>59</v>
      </c>
      <c r="C32" s="4">
        <v>59</v>
      </c>
      <c r="D32" s="4">
        <v>57</v>
      </c>
      <c r="E32" s="4">
        <v>95</v>
      </c>
      <c r="F32">
        <f t="shared" si="0"/>
        <v>0.55901699437494745</v>
      </c>
      <c r="G32">
        <f t="shared" si="1"/>
        <v>55.81</v>
      </c>
    </row>
    <row r="33" spans="1:7" x14ac:dyDescent="0.25">
      <c r="A33" t="s">
        <v>34</v>
      </c>
      <c r="B33" s="4">
        <v>78</v>
      </c>
      <c r="C33" s="4">
        <v>40</v>
      </c>
      <c r="D33" s="4">
        <v>81</v>
      </c>
      <c r="E33" s="4">
        <v>71</v>
      </c>
      <c r="F33">
        <f t="shared" si="0"/>
        <v>0.555665813223854</v>
      </c>
      <c r="G33">
        <f t="shared" si="1"/>
        <v>55.34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2">MIN(F4:F33)</f>
        <v>0.52517997424917484</v>
      </c>
      <c r="G34" s="1">
        <f>MIN(G4:G33)</f>
        <v>52.39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3">MAX(F4:F33)</f>
        <v>0.55901699437494745</v>
      </c>
      <c r="G35" s="1">
        <f>MAX(G4:G33)</f>
        <v>55.81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4">MEDIAN(F4:F33)</f>
        <v>0.55901699437494745</v>
      </c>
      <c r="G36" s="1">
        <f>MEDIAN(G4:G33)</f>
        <v>55.81</v>
      </c>
    </row>
    <row r="37" spans="1:7" x14ac:dyDescent="0.25">
      <c r="B37" s="4"/>
      <c r="C37" s="4"/>
      <c r="D37" s="4"/>
      <c r="E37" s="4"/>
    </row>
    <row r="38" spans="1:7" x14ac:dyDescent="0.25">
      <c r="B38" s="4"/>
      <c r="C38" s="4"/>
      <c r="D38" s="4"/>
      <c r="E3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9"/>
  <sheetViews>
    <sheetView topLeftCell="A24" workbookViewId="0">
      <selection activeCell="G44" sqref="G44"/>
    </sheetView>
  </sheetViews>
  <sheetFormatPr defaultRowHeight="15" x14ac:dyDescent="0.25"/>
  <sheetData>
    <row r="1" spans="1:7" x14ac:dyDescent="0.25">
      <c r="A1" s="1" t="s">
        <v>43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140</v>
      </c>
      <c r="C4" s="4">
        <v>220</v>
      </c>
      <c r="D4" s="4">
        <v>102</v>
      </c>
      <c r="E4" s="4">
        <v>600</v>
      </c>
      <c r="F4">
        <f t="shared" ref="F4:F33" si="0">SQRT((B4/(B4+C4))*(E4/(E4+D4)))</f>
        <v>0.57652724629196761</v>
      </c>
      <c r="G4">
        <f t="shared" ref="G4:G33" si="1">ROUND((1-SQRT((1/2)*(POWER(C4/(C4+B4),2)+POWER(D4/(D4+E4),2))))*100,2)</f>
        <v>55.58</v>
      </c>
    </row>
    <row r="5" spans="1:7" x14ac:dyDescent="0.25">
      <c r="A5" t="s">
        <v>6</v>
      </c>
      <c r="B5" s="4">
        <v>278</v>
      </c>
      <c r="C5" s="4">
        <v>82</v>
      </c>
      <c r="D5" s="4">
        <v>298</v>
      </c>
      <c r="E5" s="4">
        <v>404</v>
      </c>
      <c r="F5">
        <f t="shared" si="0"/>
        <v>0.66664292455349239</v>
      </c>
      <c r="G5">
        <f t="shared" si="1"/>
        <v>65.94</v>
      </c>
    </row>
    <row r="6" spans="1:7" x14ac:dyDescent="0.25">
      <c r="A6" t="s">
        <v>7</v>
      </c>
      <c r="B6" s="4">
        <v>140</v>
      </c>
      <c r="C6" s="4">
        <v>220</v>
      </c>
      <c r="D6" s="4">
        <v>102</v>
      </c>
      <c r="E6" s="4">
        <v>600</v>
      </c>
      <c r="F6">
        <f t="shared" si="0"/>
        <v>0.57652724629196761</v>
      </c>
      <c r="G6">
        <f t="shared" si="1"/>
        <v>55.58</v>
      </c>
    </row>
    <row r="7" spans="1:7" x14ac:dyDescent="0.25">
      <c r="A7" t="s">
        <v>8</v>
      </c>
      <c r="B7" s="4">
        <v>278</v>
      </c>
      <c r="C7" s="4">
        <v>82</v>
      </c>
      <c r="D7" s="4">
        <v>298</v>
      </c>
      <c r="E7" s="4">
        <v>404</v>
      </c>
      <c r="F7">
        <f t="shared" si="0"/>
        <v>0.66664292455349239</v>
      </c>
      <c r="G7">
        <f t="shared" si="1"/>
        <v>65.94</v>
      </c>
    </row>
    <row r="8" spans="1:7" x14ac:dyDescent="0.25">
      <c r="A8" t="s">
        <v>9</v>
      </c>
      <c r="B8" s="4">
        <v>278</v>
      </c>
      <c r="C8" s="4">
        <v>82</v>
      </c>
      <c r="D8" s="4">
        <v>298</v>
      </c>
      <c r="E8" s="4">
        <v>404</v>
      </c>
      <c r="F8">
        <f t="shared" si="0"/>
        <v>0.66664292455349239</v>
      </c>
      <c r="G8">
        <f t="shared" si="1"/>
        <v>65.94</v>
      </c>
    </row>
    <row r="9" spans="1:7" x14ac:dyDescent="0.25">
      <c r="A9" t="s">
        <v>10</v>
      </c>
      <c r="B9" s="4">
        <v>140</v>
      </c>
      <c r="C9" s="4">
        <v>220</v>
      </c>
      <c r="D9" s="4">
        <v>102</v>
      </c>
      <c r="E9" s="4">
        <v>600</v>
      </c>
      <c r="F9">
        <f t="shared" si="0"/>
        <v>0.57652724629196761</v>
      </c>
      <c r="G9">
        <f t="shared" si="1"/>
        <v>55.58</v>
      </c>
    </row>
    <row r="10" spans="1:7" x14ac:dyDescent="0.25">
      <c r="A10" t="s">
        <v>11</v>
      </c>
      <c r="B10" s="4">
        <v>140</v>
      </c>
      <c r="C10" s="4">
        <v>220</v>
      </c>
      <c r="D10" s="4">
        <v>102</v>
      </c>
      <c r="E10" s="4">
        <v>600</v>
      </c>
      <c r="F10">
        <f t="shared" si="0"/>
        <v>0.57652724629196761</v>
      </c>
      <c r="G10">
        <f t="shared" si="1"/>
        <v>55.58</v>
      </c>
    </row>
    <row r="11" spans="1:7" x14ac:dyDescent="0.25">
      <c r="A11" t="s">
        <v>12</v>
      </c>
      <c r="B11" s="4">
        <v>140</v>
      </c>
      <c r="C11" s="4">
        <v>220</v>
      </c>
      <c r="D11" s="4">
        <v>102</v>
      </c>
      <c r="E11" s="4">
        <v>600</v>
      </c>
      <c r="F11">
        <f t="shared" si="0"/>
        <v>0.57652724629196761</v>
      </c>
      <c r="G11">
        <f t="shared" si="1"/>
        <v>55.58</v>
      </c>
    </row>
    <row r="12" spans="1:7" x14ac:dyDescent="0.25">
      <c r="A12" t="s">
        <v>13</v>
      </c>
      <c r="B12" s="4">
        <v>278</v>
      </c>
      <c r="C12" s="4">
        <v>82</v>
      </c>
      <c r="D12" s="4">
        <v>298</v>
      </c>
      <c r="E12" s="4">
        <v>404</v>
      </c>
      <c r="F12">
        <f t="shared" si="0"/>
        <v>0.66664292455349239</v>
      </c>
      <c r="G12">
        <f t="shared" si="1"/>
        <v>65.94</v>
      </c>
    </row>
    <row r="13" spans="1:7" x14ac:dyDescent="0.25">
      <c r="A13" t="s">
        <v>14</v>
      </c>
      <c r="B13" s="4">
        <v>278</v>
      </c>
      <c r="C13" s="4">
        <v>82</v>
      </c>
      <c r="D13" s="4">
        <v>298</v>
      </c>
      <c r="E13" s="4">
        <v>404</v>
      </c>
      <c r="F13">
        <f t="shared" si="0"/>
        <v>0.66664292455349239</v>
      </c>
      <c r="G13">
        <f t="shared" si="1"/>
        <v>65.94</v>
      </c>
    </row>
    <row r="14" spans="1:7" x14ac:dyDescent="0.25">
      <c r="A14" t="s">
        <v>15</v>
      </c>
      <c r="B14" s="4">
        <v>140</v>
      </c>
      <c r="C14" s="4">
        <v>220</v>
      </c>
      <c r="D14" s="4">
        <v>102</v>
      </c>
      <c r="E14" s="4">
        <v>600</v>
      </c>
      <c r="F14">
        <f t="shared" si="0"/>
        <v>0.57652724629196761</v>
      </c>
      <c r="G14">
        <f t="shared" si="1"/>
        <v>55.58</v>
      </c>
    </row>
    <row r="15" spans="1:7" x14ac:dyDescent="0.25">
      <c r="A15" t="s">
        <v>16</v>
      </c>
      <c r="B15" s="4">
        <v>278</v>
      </c>
      <c r="C15" s="4">
        <v>82</v>
      </c>
      <c r="D15" s="4">
        <v>298</v>
      </c>
      <c r="E15" s="4">
        <v>404</v>
      </c>
      <c r="F15">
        <f t="shared" si="0"/>
        <v>0.66664292455349239</v>
      </c>
      <c r="G15">
        <f t="shared" si="1"/>
        <v>65.94</v>
      </c>
    </row>
    <row r="16" spans="1:7" x14ac:dyDescent="0.25">
      <c r="A16" t="s">
        <v>17</v>
      </c>
      <c r="B16" s="4">
        <v>140</v>
      </c>
      <c r="C16" s="4">
        <v>220</v>
      </c>
      <c r="D16" s="4">
        <v>102</v>
      </c>
      <c r="E16" s="4">
        <v>600</v>
      </c>
      <c r="F16">
        <f t="shared" si="0"/>
        <v>0.57652724629196761</v>
      </c>
      <c r="G16">
        <f t="shared" si="1"/>
        <v>55.58</v>
      </c>
    </row>
    <row r="17" spans="1:7" x14ac:dyDescent="0.25">
      <c r="A17" t="s">
        <v>18</v>
      </c>
      <c r="B17" s="4">
        <v>278</v>
      </c>
      <c r="C17" s="4">
        <v>82</v>
      </c>
      <c r="D17" s="4">
        <v>298</v>
      </c>
      <c r="E17" s="4">
        <v>404</v>
      </c>
      <c r="F17">
        <f t="shared" si="0"/>
        <v>0.66664292455349239</v>
      </c>
      <c r="G17">
        <f t="shared" si="1"/>
        <v>65.94</v>
      </c>
    </row>
    <row r="18" spans="1:7" x14ac:dyDescent="0.25">
      <c r="A18" t="s">
        <v>19</v>
      </c>
      <c r="B18" s="4">
        <v>278</v>
      </c>
      <c r="C18" s="4">
        <v>82</v>
      </c>
      <c r="D18" s="4">
        <v>298</v>
      </c>
      <c r="E18" s="4">
        <v>404</v>
      </c>
      <c r="F18">
        <f t="shared" si="0"/>
        <v>0.66664292455349239</v>
      </c>
      <c r="G18">
        <f t="shared" si="1"/>
        <v>65.94</v>
      </c>
    </row>
    <row r="19" spans="1:7" x14ac:dyDescent="0.25">
      <c r="A19" t="s">
        <v>20</v>
      </c>
      <c r="B19" s="4">
        <v>278</v>
      </c>
      <c r="C19" s="4">
        <v>82</v>
      </c>
      <c r="D19" s="4">
        <v>298</v>
      </c>
      <c r="E19" s="4">
        <v>404</v>
      </c>
      <c r="F19">
        <f t="shared" si="0"/>
        <v>0.66664292455349239</v>
      </c>
      <c r="G19">
        <f t="shared" si="1"/>
        <v>65.94</v>
      </c>
    </row>
    <row r="20" spans="1:7" x14ac:dyDescent="0.25">
      <c r="A20" t="s">
        <v>21</v>
      </c>
      <c r="B20" s="4">
        <v>278</v>
      </c>
      <c r="C20" s="4">
        <v>82</v>
      </c>
      <c r="D20" s="4">
        <v>298</v>
      </c>
      <c r="E20" s="4">
        <v>404</v>
      </c>
      <c r="F20">
        <f t="shared" si="0"/>
        <v>0.66664292455349239</v>
      </c>
      <c r="G20">
        <f t="shared" si="1"/>
        <v>65.94</v>
      </c>
    </row>
    <row r="21" spans="1:7" x14ac:dyDescent="0.25">
      <c r="A21" t="s">
        <v>22</v>
      </c>
      <c r="B21" s="4">
        <v>140</v>
      </c>
      <c r="C21" s="4">
        <v>220</v>
      </c>
      <c r="D21" s="4">
        <v>102</v>
      </c>
      <c r="E21" s="4">
        <v>600</v>
      </c>
      <c r="F21">
        <f t="shared" si="0"/>
        <v>0.57652724629196761</v>
      </c>
      <c r="G21">
        <f t="shared" si="1"/>
        <v>55.58</v>
      </c>
    </row>
    <row r="22" spans="1:7" x14ac:dyDescent="0.25">
      <c r="A22" t="s">
        <v>23</v>
      </c>
      <c r="B22" s="4">
        <v>140</v>
      </c>
      <c r="C22" s="4">
        <v>220</v>
      </c>
      <c r="D22" s="4">
        <v>102</v>
      </c>
      <c r="E22" s="4">
        <v>600</v>
      </c>
      <c r="F22">
        <f t="shared" si="0"/>
        <v>0.57652724629196761</v>
      </c>
      <c r="G22">
        <f t="shared" si="1"/>
        <v>55.58</v>
      </c>
    </row>
    <row r="23" spans="1:7" x14ac:dyDescent="0.25">
      <c r="A23" t="s">
        <v>24</v>
      </c>
      <c r="B23" s="4">
        <v>278</v>
      </c>
      <c r="C23" s="4">
        <v>82</v>
      </c>
      <c r="D23" s="4">
        <v>298</v>
      </c>
      <c r="E23" s="4">
        <v>404</v>
      </c>
      <c r="F23">
        <f t="shared" si="0"/>
        <v>0.66664292455349239</v>
      </c>
      <c r="G23">
        <f t="shared" si="1"/>
        <v>65.94</v>
      </c>
    </row>
    <row r="24" spans="1:7" x14ac:dyDescent="0.25">
      <c r="A24" t="s">
        <v>25</v>
      </c>
      <c r="B24" s="4">
        <v>140</v>
      </c>
      <c r="C24" s="4">
        <v>220</v>
      </c>
      <c r="D24" s="4">
        <v>102</v>
      </c>
      <c r="E24" s="4">
        <v>600</v>
      </c>
      <c r="F24">
        <f t="shared" si="0"/>
        <v>0.57652724629196761</v>
      </c>
      <c r="G24">
        <f t="shared" si="1"/>
        <v>55.58</v>
      </c>
    </row>
    <row r="25" spans="1:7" x14ac:dyDescent="0.25">
      <c r="A25" t="s">
        <v>26</v>
      </c>
      <c r="B25" s="4">
        <v>140</v>
      </c>
      <c r="C25" s="4">
        <v>220</v>
      </c>
      <c r="D25" s="4">
        <v>102</v>
      </c>
      <c r="E25" s="4">
        <v>600</v>
      </c>
      <c r="F25">
        <f t="shared" si="0"/>
        <v>0.57652724629196761</v>
      </c>
      <c r="G25">
        <f t="shared" si="1"/>
        <v>55.58</v>
      </c>
    </row>
    <row r="26" spans="1:7" x14ac:dyDescent="0.25">
      <c r="A26" t="s">
        <v>27</v>
      </c>
      <c r="B26" s="4">
        <v>278</v>
      </c>
      <c r="C26" s="4">
        <v>82</v>
      </c>
      <c r="D26" s="4">
        <v>298</v>
      </c>
      <c r="E26" s="4">
        <v>404</v>
      </c>
      <c r="F26">
        <f t="shared" si="0"/>
        <v>0.66664292455349239</v>
      </c>
      <c r="G26">
        <f t="shared" si="1"/>
        <v>65.94</v>
      </c>
    </row>
    <row r="27" spans="1:7" x14ac:dyDescent="0.25">
      <c r="A27" t="s">
        <v>28</v>
      </c>
      <c r="B27" s="4">
        <v>140</v>
      </c>
      <c r="C27" s="4">
        <v>220</v>
      </c>
      <c r="D27" s="4">
        <v>102</v>
      </c>
      <c r="E27" s="4">
        <v>600</v>
      </c>
      <c r="F27">
        <f t="shared" si="0"/>
        <v>0.57652724629196761</v>
      </c>
      <c r="G27">
        <f t="shared" si="1"/>
        <v>55.58</v>
      </c>
    </row>
    <row r="28" spans="1:7" x14ac:dyDescent="0.25">
      <c r="A28" t="s">
        <v>29</v>
      </c>
      <c r="B28" s="4">
        <v>288</v>
      </c>
      <c r="C28" s="4">
        <v>72</v>
      </c>
      <c r="D28" s="4">
        <v>318</v>
      </c>
      <c r="E28" s="4">
        <v>384</v>
      </c>
      <c r="F28">
        <f t="shared" si="0"/>
        <v>0.66151858447577849</v>
      </c>
      <c r="G28">
        <f t="shared" si="1"/>
        <v>64.989999999999995</v>
      </c>
    </row>
    <row r="29" spans="1:7" x14ac:dyDescent="0.25">
      <c r="A29" t="s">
        <v>30</v>
      </c>
      <c r="B29" s="4">
        <v>128</v>
      </c>
      <c r="C29" s="4">
        <v>232</v>
      </c>
      <c r="D29" s="4">
        <v>99</v>
      </c>
      <c r="E29" s="4">
        <v>603</v>
      </c>
      <c r="F29">
        <f t="shared" si="0"/>
        <v>0.55264193236950943</v>
      </c>
      <c r="G29">
        <f t="shared" si="1"/>
        <v>53.35</v>
      </c>
    </row>
    <row r="30" spans="1:7" x14ac:dyDescent="0.25">
      <c r="A30" t="s">
        <v>31</v>
      </c>
      <c r="B30" s="4">
        <v>128</v>
      </c>
      <c r="C30" s="4">
        <v>232</v>
      </c>
      <c r="D30" s="4">
        <v>99</v>
      </c>
      <c r="E30" s="4">
        <v>603</v>
      </c>
      <c r="F30">
        <f t="shared" si="0"/>
        <v>0.55264193236950943</v>
      </c>
      <c r="G30">
        <f t="shared" si="1"/>
        <v>53.35</v>
      </c>
    </row>
    <row r="31" spans="1:7" x14ac:dyDescent="0.25">
      <c r="A31" t="s">
        <v>32</v>
      </c>
      <c r="B31" s="4">
        <v>140</v>
      </c>
      <c r="C31" s="4">
        <v>220</v>
      </c>
      <c r="D31" s="4">
        <v>97</v>
      </c>
      <c r="E31" s="4">
        <v>605</v>
      </c>
      <c r="F31">
        <f t="shared" si="0"/>
        <v>0.57892445931915337</v>
      </c>
      <c r="G31">
        <f t="shared" si="1"/>
        <v>55.7</v>
      </c>
    </row>
    <row r="32" spans="1:7" x14ac:dyDescent="0.25">
      <c r="A32" t="s">
        <v>33</v>
      </c>
      <c r="B32" s="4">
        <v>140</v>
      </c>
      <c r="C32" s="4">
        <v>220</v>
      </c>
      <c r="D32" s="4">
        <v>97</v>
      </c>
      <c r="E32" s="4">
        <v>605</v>
      </c>
      <c r="F32">
        <f t="shared" si="0"/>
        <v>0.57892445931915337</v>
      </c>
      <c r="G32">
        <f t="shared" si="1"/>
        <v>55.7</v>
      </c>
    </row>
    <row r="33" spans="1:7" x14ac:dyDescent="0.25">
      <c r="A33" t="s">
        <v>34</v>
      </c>
      <c r="B33" s="4">
        <v>142</v>
      </c>
      <c r="C33" s="4">
        <v>218</v>
      </c>
      <c r="D33" s="4">
        <v>95</v>
      </c>
      <c r="E33" s="4">
        <v>607</v>
      </c>
      <c r="F33">
        <f t="shared" si="0"/>
        <v>0.58400788565708162</v>
      </c>
      <c r="G33">
        <f t="shared" si="1"/>
        <v>56.12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2">MIN(F4:F33)</f>
        <v>0.55264193236950943</v>
      </c>
      <c r="G34" s="1">
        <f>MIN(G4:G33)</f>
        <v>53.35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3">MAX(F4:F33)</f>
        <v>0.66664292455349239</v>
      </c>
      <c r="G35" s="1">
        <f>MAX(G4:G33)</f>
        <v>65.94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4">MEDIAN(F4:F33)</f>
        <v>0.57892445931915337</v>
      </c>
      <c r="G36" s="1">
        <f>MEDIAN(G4:G33)</f>
        <v>55.7</v>
      </c>
    </row>
    <row r="37" spans="1:7" x14ac:dyDescent="0.25">
      <c r="B37" s="4"/>
      <c r="C37" s="4"/>
      <c r="D37" s="4"/>
      <c r="E37" s="4"/>
    </row>
    <row r="38" spans="1:7" x14ac:dyDescent="0.25">
      <c r="B38" s="4"/>
      <c r="C38" s="4"/>
      <c r="D38" s="4"/>
      <c r="E38" s="4"/>
    </row>
    <row r="39" spans="1:7" x14ac:dyDescent="0.25">
      <c r="B39" s="4"/>
      <c r="C39" s="4"/>
      <c r="D39" s="4"/>
      <c r="E3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8"/>
  <sheetViews>
    <sheetView workbookViewId="0">
      <selection activeCell="B1" sqref="B1"/>
    </sheetView>
  </sheetViews>
  <sheetFormatPr defaultRowHeight="15" x14ac:dyDescent="0.25"/>
  <sheetData>
    <row r="1" spans="1:7" x14ac:dyDescent="0.25">
      <c r="A1" s="1" t="s">
        <v>44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97</v>
      </c>
      <c r="C4" s="4">
        <v>113</v>
      </c>
      <c r="D4" s="4">
        <v>129</v>
      </c>
      <c r="E4" s="4">
        <v>590</v>
      </c>
      <c r="F4">
        <f t="shared" ref="F4:F33" si="0">SQRT((B4/(B4+C4))*(E4/(E4+D4)))</f>
        <v>0.61565552377545418</v>
      </c>
      <c r="G4">
        <f t="shared" ref="G4:G33" si="1">ROUND((1-SQRT((1/2)*(POWER(C4/(C4+B4),2)+POWER(D4/(D4+E4),2))))*100,2)</f>
        <v>59.89</v>
      </c>
    </row>
    <row r="5" spans="1:7" x14ac:dyDescent="0.25">
      <c r="A5" t="s">
        <v>6</v>
      </c>
      <c r="B5" s="4">
        <v>81</v>
      </c>
      <c r="C5" s="4">
        <v>129</v>
      </c>
      <c r="D5" s="4">
        <v>103</v>
      </c>
      <c r="E5" s="4">
        <v>616</v>
      </c>
      <c r="F5">
        <f t="shared" si="0"/>
        <v>0.57485560864687379</v>
      </c>
      <c r="G5">
        <f t="shared" si="1"/>
        <v>55.4</v>
      </c>
    </row>
    <row r="6" spans="1:7" x14ac:dyDescent="0.25">
      <c r="A6" t="s">
        <v>7</v>
      </c>
      <c r="B6" s="4">
        <v>97</v>
      </c>
      <c r="C6" s="4">
        <v>113</v>
      </c>
      <c r="D6" s="4">
        <v>129</v>
      </c>
      <c r="E6" s="4">
        <v>590</v>
      </c>
      <c r="F6">
        <f t="shared" si="0"/>
        <v>0.61565552377545418</v>
      </c>
      <c r="G6">
        <f t="shared" si="1"/>
        <v>59.89</v>
      </c>
    </row>
    <row r="7" spans="1:7" x14ac:dyDescent="0.25">
      <c r="A7" t="s">
        <v>8</v>
      </c>
      <c r="B7" s="4">
        <v>81</v>
      </c>
      <c r="C7" s="4">
        <v>129</v>
      </c>
      <c r="D7" s="4">
        <v>103</v>
      </c>
      <c r="E7" s="4">
        <v>616</v>
      </c>
      <c r="F7">
        <f t="shared" si="0"/>
        <v>0.57485560864687379</v>
      </c>
      <c r="G7">
        <f t="shared" si="1"/>
        <v>55.4</v>
      </c>
    </row>
    <row r="8" spans="1:7" x14ac:dyDescent="0.25">
      <c r="A8" t="s">
        <v>9</v>
      </c>
      <c r="B8" s="4">
        <v>81</v>
      </c>
      <c r="C8" s="4">
        <v>129</v>
      </c>
      <c r="D8" s="4">
        <v>103</v>
      </c>
      <c r="E8" s="4">
        <v>616</v>
      </c>
      <c r="F8">
        <f t="shared" si="0"/>
        <v>0.57485560864687379</v>
      </c>
      <c r="G8">
        <f t="shared" si="1"/>
        <v>55.4</v>
      </c>
    </row>
    <row r="9" spans="1:7" x14ac:dyDescent="0.25">
      <c r="A9" t="s">
        <v>10</v>
      </c>
      <c r="B9" s="4">
        <v>97</v>
      </c>
      <c r="C9" s="4">
        <v>113</v>
      </c>
      <c r="D9" s="4">
        <v>129</v>
      </c>
      <c r="E9" s="4">
        <v>590</v>
      </c>
      <c r="F9">
        <f t="shared" si="0"/>
        <v>0.61565552377545418</v>
      </c>
      <c r="G9">
        <f t="shared" si="1"/>
        <v>59.89</v>
      </c>
    </row>
    <row r="10" spans="1:7" x14ac:dyDescent="0.25">
      <c r="A10" t="s">
        <v>11</v>
      </c>
      <c r="B10" s="4">
        <v>97</v>
      </c>
      <c r="C10" s="4">
        <v>113</v>
      </c>
      <c r="D10" s="4">
        <v>129</v>
      </c>
      <c r="E10" s="4">
        <v>590</v>
      </c>
      <c r="F10">
        <f t="shared" si="0"/>
        <v>0.61565552377545418</v>
      </c>
      <c r="G10">
        <f t="shared" si="1"/>
        <v>59.89</v>
      </c>
    </row>
    <row r="11" spans="1:7" x14ac:dyDescent="0.25">
      <c r="A11" t="s">
        <v>12</v>
      </c>
      <c r="B11" s="4">
        <v>97</v>
      </c>
      <c r="C11" s="4">
        <v>113</v>
      </c>
      <c r="D11" s="4">
        <v>129</v>
      </c>
      <c r="E11" s="4">
        <v>590</v>
      </c>
      <c r="F11">
        <f t="shared" si="0"/>
        <v>0.61565552377545418</v>
      </c>
      <c r="G11">
        <f t="shared" si="1"/>
        <v>59.89</v>
      </c>
    </row>
    <row r="12" spans="1:7" x14ac:dyDescent="0.25">
      <c r="A12" t="s">
        <v>13</v>
      </c>
      <c r="B12" s="4">
        <v>81</v>
      </c>
      <c r="C12" s="4">
        <v>129</v>
      </c>
      <c r="D12" s="4">
        <v>103</v>
      </c>
      <c r="E12" s="4">
        <v>616</v>
      </c>
      <c r="F12">
        <f t="shared" si="0"/>
        <v>0.57485560864687379</v>
      </c>
      <c r="G12">
        <f t="shared" si="1"/>
        <v>55.4</v>
      </c>
    </row>
    <row r="13" spans="1:7" x14ac:dyDescent="0.25">
      <c r="A13" t="s">
        <v>14</v>
      </c>
      <c r="B13" s="4">
        <v>81</v>
      </c>
      <c r="C13" s="4">
        <v>129</v>
      </c>
      <c r="D13" s="4">
        <v>103</v>
      </c>
      <c r="E13" s="4">
        <v>616</v>
      </c>
      <c r="F13">
        <f t="shared" si="0"/>
        <v>0.57485560864687379</v>
      </c>
      <c r="G13">
        <f t="shared" si="1"/>
        <v>55.4</v>
      </c>
    </row>
    <row r="14" spans="1:7" x14ac:dyDescent="0.25">
      <c r="A14" t="s">
        <v>15</v>
      </c>
      <c r="B14" s="4">
        <v>97</v>
      </c>
      <c r="C14" s="4">
        <v>113</v>
      </c>
      <c r="D14" s="4">
        <v>129</v>
      </c>
      <c r="E14" s="4">
        <v>590</v>
      </c>
      <c r="F14">
        <f t="shared" si="0"/>
        <v>0.61565552377545418</v>
      </c>
      <c r="G14">
        <f t="shared" si="1"/>
        <v>59.89</v>
      </c>
    </row>
    <row r="15" spans="1:7" x14ac:dyDescent="0.25">
      <c r="A15" t="s">
        <v>16</v>
      </c>
      <c r="B15" s="4">
        <v>81</v>
      </c>
      <c r="C15" s="4">
        <v>129</v>
      </c>
      <c r="D15" s="4">
        <v>103</v>
      </c>
      <c r="E15" s="4">
        <v>616</v>
      </c>
      <c r="F15">
        <f t="shared" si="0"/>
        <v>0.57485560864687379</v>
      </c>
      <c r="G15">
        <f t="shared" si="1"/>
        <v>55.4</v>
      </c>
    </row>
    <row r="16" spans="1:7" x14ac:dyDescent="0.25">
      <c r="A16" t="s">
        <v>17</v>
      </c>
      <c r="B16" s="4">
        <v>97</v>
      </c>
      <c r="C16" s="4">
        <v>113</v>
      </c>
      <c r="D16" s="4">
        <v>129</v>
      </c>
      <c r="E16" s="4">
        <v>590</v>
      </c>
      <c r="F16">
        <f t="shared" si="0"/>
        <v>0.61565552377545418</v>
      </c>
      <c r="G16">
        <f t="shared" si="1"/>
        <v>59.89</v>
      </c>
    </row>
    <row r="17" spans="1:7" x14ac:dyDescent="0.25">
      <c r="A17" t="s">
        <v>18</v>
      </c>
      <c r="B17" s="4">
        <v>81</v>
      </c>
      <c r="C17" s="4">
        <v>129</v>
      </c>
      <c r="D17" s="4">
        <v>103</v>
      </c>
      <c r="E17" s="4">
        <v>616</v>
      </c>
      <c r="F17">
        <f t="shared" si="0"/>
        <v>0.57485560864687379</v>
      </c>
      <c r="G17">
        <f t="shared" si="1"/>
        <v>55.4</v>
      </c>
    </row>
    <row r="18" spans="1:7" x14ac:dyDescent="0.25">
      <c r="A18" t="s">
        <v>19</v>
      </c>
      <c r="B18" s="4">
        <v>81</v>
      </c>
      <c r="C18" s="4">
        <v>129</v>
      </c>
      <c r="D18" s="4">
        <v>103</v>
      </c>
      <c r="E18" s="4">
        <v>616</v>
      </c>
      <c r="F18">
        <f t="shared" si="0"/>
        <v>0.57485560864687379</v>
      </c>
      <c r="G18">
        <f t="shared" si="1"/>
        <v>55.4</v>
      </c>
    </row>
    <row r="19" spans="1:7" x14ac:dyDescent="0.25">
      <c r="A19" t="s">
        <v>20</v>
      </c>
      <c r="B19" s="4">
        <v>81</v>
      </c>
      <c r="C19" s="4">
        <v>129</v>
      </c>
      <c r="D19" s="4">
        <v>103</v>
      </c>
      <c r="E19" s="4">
        <v>616</v>
      </c>
      <c r="F19">
        <f t="shared" si="0"/>
        <v>0.57485560864687379</v>
      </c>
      <c r="G19">
        <f t="shared" si="1"/>
        <v>55.4</v>
      </c>
    </row>
    <row r="20" spans="1:7" x14ac:dyDescent="0.25">
      <c r="A20" t="s">
        <v>21</v>
      </c>
      <c r="B20" s="4">
        <v>81</v>
      </c>
      <c r="C20" s="4">
        <v>129</v>
      </c>
      <c r="D20" s="4">
        <v>103</v>
      </c>
      <c r="E20" s="4">
        <v>616</v>
      </c>
      <c r="F20">
        <f t="shared" si="0"/>
        <v>0.57485560864687379</v>
      </c>
      <c r="G20">
        <f t="shared" si="1"/>
        <v>55.4</v>
      </c>
    </row>
    <row r="21" spans="1:7" x14ac:dyDescent="0.25">
      <c r="A21" t="s">
        <v>22</v>
      </c>
      <c r="B21" s="4">
        <v>97</v>
      </c>
      <c r="C21" s="4">
        <v>113</v>
      </c>
      <c r="D21" s="4">
        <v>129</v>
      </c>
      <c r="E21" s="4">
        <v>590</v>
      </c>
      <c r="F21">
        <f t="shared" si="0"/>
        <v>0.61565552377545418</v>
      </c>
      <c r="G21">
        <f t="shared" si="1"/>
        <v>59.89</v>
      </c>
    </row>
    <row r="22" spans="1:7" x14ac:dyDescent="0.25">
      <c r="A22" t="s">
        <v>23</v>
      </c>
      <c r="B22" s="4">
        <v>97</v>
      </c>
      <c r="C22" s="4">
        <v>113</v>
      </c>
      <c r="D22" s="4">
        <v>129</v>
      </c>
      <c r="E22" s="4">
        <v>590</v>
      </c>
      <c r="F22">
        <f t="shared" si="0"/>
        <v>0.61565552377545418</v>
      </c>
      <c r="G22">
        <f t="shared" si="1"/>
        <v>59.89</v>
      </c>
    </row>
    <row r="23" spans="1:7" x14ac:dyDescent="0.25">
      <c r="A23" t="s">
        <v>24</v>
      </c>
      <c r="B23" s="4">
        <v>81</v>
      </c>
      <c r="C23" s="4">
        <v>129</v>
      </c>
      <c r="D23" s="4">
        <v>103</v>
      </c>
      <c r="E23" s="4">
        <v>616</v>
      </c>
      <c r="F23">
        <f t="shared" si="0"/>
        <v>0.57485560864687379</v>
      </c>
      <c r="G23">
        <f t="shared" si="1"/>
        <v>55.4</v>
      </c>
    </row>
    <row r="24" spans="1:7" x14ac:dyDescent="0.25">
      <c r="A24" t="s">
        <v>25</v>
      </c>
      <c r="B24" s="4">
        <v>97</v>
      </c>
      <c r="C24" s="4">
        <v>113</v>
      </c>
      <c r="D24" s="4">
        <v>129</v>
      </c>
      <c r="E24" s="4">
        <v>590</v>
      </c>
      <c r="F24">
        <f t="shared" si="0"/>
        <v>0.61565552377545418</v>
      </c>
      <c r="G24">
        <f t="shared" si="1"/>
        <v>59.89</v>
      </c>
    </row>
    <row r="25" spans="1:7" x14ac:dyDescent="0.25">
      <c r="A25" t="s">
        <v>26</v>
      </c>
      <c r="B25" s="4">
        <v>97</v>
      </c>
      <c r="C25" s="4">
        <v>113</v>
      </c>
      <c r="D25" s="4">
        <v>129</v>
      </c>
      <c r="E25" s="4">
        <v>590</v>
      </c>
      <c r="F25">
        <f t="shared" si="0"/>
        <v>0.61565552377545418</v>
      </c>
      <c r="G25">
        <f t="shared" si="1"/>
        <v>59.89</v>
      </c>
    </row>
    <row r="26" spans="1:7" x14ac:dyDescent="0.25">
      <c r="A26" t="s">
        <v>27</v>
      </c>
      <c r="B26" s="4">
        <v>81</v>
      </c>
      <c r="C26" s="4">
        <v>129</v>
      </c>
      <c r="D26" s="4">
        <v>103</v>
      </c>
      <c r="E26" s="4">
        <v>616</v>
      </c>
      <c r="F26">
        <f t="shared" si="0"/>
        <v>0.57485560864687379</v>
      </c>
      <c r="G26">
        <f t="shared" si="1"/>
        <v>55.4</v>
      </c>
    </row>
    <row r="27" spans="1:7" x14ac:dyDescent="0.25">
      <c r="A27" t="s">
        <v>28</v>
      </c>
      <c r="B27" s="4">
        <v>97</v>
      </c>
      <c r="C27" s="4">
        <v>113</v>
      </c>
      <c r="D27" s="4">
        <v>129</v>
      </c>
      <c r="E27" s="4">
        <v>590</v>
      </c>
      <c r="F27">
        <f t="shared" si="0"/>
        <v>0.61565552377545418</v>
      </c>
      <c r="G27">
        <f t="shared" si="1"/>
        <v>59.89</v>
      </c>
    </row>
    <row r="28" spans="1:7" x14ac:dyDescent="0.25">
      <c r="A28" t="s">
        <v>29</v>
      </c>
      <c r="B28" s="4">
        <v>81</v>
      </c>
      <c r="C28" s="4">
        <v>129</v>
      </c>
      <c r="D28" s="4">
        <v>103</v>
      </c>
      <c r="E28" s="4">
        <v>616</v>
      </c>
      <c r="F28">
        <f t="shared" si="0"/>
        <v>0.57485560864687379</v>
      </c>
      <c r="G28">
        <f t="shared" si="1"/>
        <v>55.4</v>
      </c>
    </row>
    <row r="29" spans="1:7" x14ac:dyDescent="0.25">
      <c r="A29" t="s">
        <v>30</v>
      </c>
      <c r="B29" s="4">
        <v>88</v>
      </c>
      <c r="C29" s="4">
        <v>122</v>
      </c>
      <c r="D29" s="4">
        <v>121</v>
      </c>
      <c r="E29" s="4">
        <v>598</v>
      </c>
      <c r="F29">
        <f t="shared" si="0"/>
        <v>0.59036123896841575</v>
      </c>
      <c r="G29">
        <f t="shared" si="1"/>
        <v>57.23</v>
      </c>
    </row>
    <row r="30" spans="1:7" x14ac:dyDescent="0.25">
      <c r="A30" t="s">
        <v>31</v>
      </c>
      <c r="B30" s="4">
        <v>88</v>
      </c>
      <c r="C30" s="4">
        <v>122</v>
      </c>
      <c r="D30" s="4">
        <v>121</v>
      </c>
      <c r="E30" s="4">
        <v>598</v>
      </c>
      <c r="F30">
        <f t="shared" si="0"/>
        <v>0.59036123896841575</v>
      </c>
      <c r="G30">
        <f t="shared" si="1"/>
        <v>57.23</v>
      </c>
    </row>
    <row r="31" spans="1:7" x14ac:dyDescent="0.25">
      <c r="A31" t="s">
        <v>32</v>
      </c>
      <c r="B31" s="4">
        <v>81</v>
      </c>
      <c r="C31" s="4">
        <v>129</v>
      </c>
      <c r="D31" s="4">
        <v>103</v>
      </c>
      <c r="E31" s="4">
        <v>616</v>
      </c>
      <c r="F31">
        <f t="shared" si="0"/>
        <v>0.57485560864687379</v>
      </c>
      <c r="G31">
        <f t="shared" si="1"/>
        <v>55.4</v>
      </c>
    </row>
    <row r="32" spans="1:7" x14ac:dyDescent="0.25">
      <c r="A32" t="s">
        <v>33</v>
      </c>
      <c r="B32" s="4">
        <v>81</v>
      </c>
      <c r="C32" s="4">
        <v>129</v>
      </c>
      <c r="D32" s="4">
        <v>103</v>
      </c>
      <c r="E32" s="4">
        <v>616</v>
      </c>
      <c r="F32">
        <f t="shared" si="0"/>
        <v>0.57485560864687379</v>
      </c>
      <c r="G32">
        <f t="shared" si="1"/>
        <v>55.4</v>
      </c>
    </row>
    <row r="33" spans="1:7" x14ac:dyDescent="0.25">
      <c r="A33" t="s">
        <v>34</v>
      </c>
      <c r="B33" s="4">
        <v>81</v>
      </c>
      <c r="C33" s="4">
        <v>129</v>
      </c>
      <c r="D33" s="4">
        <v>103</v>
      </c>
      <c r="E33" s="4">
        <v>616</v>
      </c>
      <c r="F33">
        <f t="shared" si="0"/>
        <v>0.57485560864687379</v>
      </c>
      <c r="G33">
        <f t="shared" si="1"/>
        <v>55.4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2">MIN(F4:F33)</f>
        <v>0.57485560864687379</v>
      </c>
      <c r="G34" s="1">
        <f>MIN(G4:G33)</f>
        <v>55.4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3">MAX(F4:F33)</f>
        <v>0.61565552377545418</v>
      </c>
      <c r="G35" s="1">
        <f>MAX(G4:G33)</f>
        <v>59.89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4">MEDIAN(F4:F33)</f>
        <v>0.57485560864687379</v>
      </c>
      <c r="G36" s="1">
        <f>MEDIAN(G4:G33)</f>
        <v>55.4</v>
      </c>
    </row>
    <row r="37" spans="1:7" x14ac:dyDescent="0.25">
      <c r="B37" s="4"/>
      <c r="C37" s="4"/>
      <c r="D37" s="4"/>
      <c r="E37" s="4"/>
    </row>
    <row r="38" spans="1:7" x14ac:dyDescent="0.25">
      <c r="B38" s="4"/>
      <c r="C38" s="4"/>
      <c r="D38" s="4"/>
      <c r="E38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6"/>
  <sheetViews>
    <sheetView topLeftCell="A22" workbookViewId="0">
      <selection activeCell="G35" sqref="G35"/>
    </sheetView>
  </sheetViews>
  <sheetFormatPr defaultRowHeight="15" x14ac:dyDescent="0.25"/>
  <sheetData>
    <row r="1" spans="1:7" x14ac:dyDescent="0.25">
      <c r="A1" s="1" t="s">
        <v>45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205</v>
      </c>
      <c r="C4">
        <v>75</v>
      </c>
      <c r="D4">
        <v>199</v>
      </c>
      <c r="E4">
        <v>352</v>
      </c>
      <c r="F4">
        <f t="shared" ref="F4:F33" si="0">SQRT((B4/(B4+C4))*(E4/(E4+D4)))</f>
        <v>0.68390132819339711</v>
      </c>
      <c r="G4">
        <f t="shared" ref="G4:G33" si="1">ROUND((1-SQRT((1/2)*(POWER(C4/(C4+B4),2)+POWER(D4/(D4+E4),2))))*100,2)</f>
        <v>68.2</v>
      </c>
    </row>
    <row r="5" spans="1:7" x14ac:dyDescent="0.25">
      <c r="A5" t="s">
        <v>6</v>
      </c>
      <c r="B5" s="3">
        <v>225</v>
      </c>
      <c r="C5" s="3">
        <v>55</v>
      </c>
      <c r="D5" s="3">
        <v>220</v>
      </c>
      <c r="E5" s="3">
        <v>331</v>
      </c>
      <c r="F5">
        <f t="shared" si="0"/>
        <v>0.69478501141139259</v>
      </c>
      <c r="G5">
        <f t="shared" si="1"/>
        <v>68.540000000000006</v>
      </c>
    </row>
    <row r="6" spans="1:7" x14ac:dyDescent="0.25">
      <c r="A6" t="s">
        <v>7</v>
      </c>
      <c r="B6">
        <v>205</v>
      </c>
      <c r="C6">
        <v>75</v>
      </c>
      <c r="D6">
        <v>199</v>
      </c>
      <c r="E6">
        <v>352</v>
      </c>
      <c r="F6">
        <f t="shared" si="0"/>
        <v>0.68390132819339711</v>
      </c>
      <c r="G6">
        <f t="shared" si="1"/>
        <v>68.2</v>
      </c>
    </row>
    <row r="7" spans="1:7" x14ac:dyDescent="0.25">
      <c r="A7" t="s">
        <v>8</v>
      </c>
      <c r="B7" s="3">
        <v>225</v>
      </c>
      <c r="C7" s="3">
        <v>55</v>
      </c>
      <c r="D7" s="3">
        <v>220</v>
      </c>
      <c r="E7" s="3">
        <v>331</v>
      </c>
      <c r="F7">
        <f t="shared" si="0"/>
        <v>0.69478501141139259</v>
      </c>
      <c r="G7">
        <f t="shared" si="1"/>
        <v>68.540000000000006</v>
      </c>
    </row>
    <row r="8" spans="1:7" x14ac:dyDescent="0.25">
      <c r="A8" t="s">
        <v>9</v>
      </c>
      <c r="B8" s="3">
        <v>225</v>
      </c>
      <c r="C8" s="3">
        <v>55</v>
      </c>
      <c r="D8" s="3">
        <v>220</v>
      </c>
      <c r="E8" s="3">
        <v>331</v>
      </c>
      <c r="F8">
        <f t="shared" si="0"/>
        <v>0.69478501141139259</v>
      </c>
      <c r="G8">
        <f t="shared" si="1"/>
        <v>68.540000000000006</v>
      </c>
    </row>
    <row r="9" spans="1:7" x14ac:dyDescent="0.25">
      <c r="A9" t="s">
        <v>10</v>
      </c>
      <c r="B9">
        <v>205</v>
      </c>
      <c r="C9">
        <v>75</v>
      </c>
      <c r="D9">
        <v>199</v>
      </c>
      <c r="E9">
        <v>352</v>
      </c>
      <c r="F9">
        <f t="shared" si="0"/>
        <v>0.68390132819339711</v>
      </c>
      <c r="G9">
        <f t="shared" si="1"/>
        <v>68.2</v>
      </c>
    </row>
    <row r="10" spans="1:7" x14ac:dyDescent="0.25">
      <c r="A10" t="s">
        <v>11</v>
      </c>
      <c r="B10">
        <v>205</v>
      </c>
      <c r="C10">
        <v>75</v>
      </c>
      <c r="D10">
        <v>199</v>
      </c>
      <c r="E10">
        <v>352</v>
      </c>
      <c r="F10">
        <f t="shared" si="0"/>
        <v>0.68390132819339711</v>
      </c>
      <c r="G10">
        <f t="shared" si="1"/>
        <v>68.2</v>
      </c>
    </row>
    <row r="11" spans="1:7" x14ac:dyDescent="0.25">
      <c r="A11" t="s">
        <v>12</v>
      </c>
      <c r="B11">
        <v>205</v>
      </c>
      <c r="C11">
        <v>75</v>
      </c>
      <c r="D11">
        <v>199</v>
      </c>
      <c r="E11">
        <v>352</v>
      </c>
      <c r="F11">
        <f t="shared" si="0"/>
        <v>0.68390132819339711</v>
      </c>
      <c r="G11">
        <f t="shared" si="1"/>
        <v>68.2</v>
      </c>
    </row>
    <row r="12" spans="1:7" x14ac:dyDescent="0.25">
      <c r="A12" t="s">
        <v>13</v>
      </c>
      <c r="B12" s="3">
        <v>225</v>
      </c>
      <c r="C12" s="3">
        <v>55</v>
      </c>
      <c r="D12" s="3">
        <v>220</v>
      </c>
      <c r="E12" s="3">
        <v>331</v>
      </c>
      <c r="F12">
        <f t="shared" si="0"/>
        <v>0.69478501141139259</v>
      </c>
      <c r="G12">
        <f t="shared" si="1"/>
        <v>68.540000000000006</v>
      </c>
    </row>
    <row r="13" spans="1:7" x14ac:dyDescent="0.25">
      <c r="A13" t="s">
        <v>14</v>
      </c>
      <c r="B13" s="3">
        <v>225</v>
      </c>
      <c r="C13" s="3">
        <v>55</v>
      </c>
      <c r="D13" s="3">
        <v>220</v>
      </c>
      <c r="E13" s="3">
        <v>331</v>
      </c>
      <c r="F13">
        <f t="shared" si="0"/>
        <v>0.69478501141139259</v>
      </c>
      <c r="G13">
        <f t="shared" si="1"/>
        <v>68.540000000000006</v>
      </c>
    </row>
    <row r="14" spans="1:7" x14ac:dyDescent="0.25">
      <c r="A14" t="s">
        <v>15</v>
      </c>
      <c r="B14">
        <v>205</v>
      </c>
      <c r="C14">
        <v>75</v>
      </c>
      <c r="D14">
        <v>199</v>
      </c>
      <c r="E14">
        <v>352</v>
      </c>
      <c r="F14">
        <f t="shared" si="0"/>
        <v>0.68390132819339711</v>
      </c>
      <c r="G14">
        <f t="shared" si="1"/>
        <v>68.2</v>
      </c>
    </row>
    <row r="15" spans="1:7" x14ac:dyDescent="0.25">
      <c r="A15" t="s">
        <v>16</v>
      </c>
      <c r="B15" s="3">
        <v>225</v>
      </c>
      <c r="C15" s="3">
        <v>55</v>
      </c>
      <c r="D15" s="3">
        <v>220</v>
      </c>
      <c r="E15" s="3">
        <v>331</v>
      </c>
      <c r="F15">
        <f t="shared" si="0"/>
        <v>0.69478501141139259</v>
      </c>
      <c r="G15">
        <f t="shared" si="1"/>
        <v>68.540000000000006</v>
      </c>
    </row>
    <row r="16" spans="1:7" x14ac:dyDescent="0.25">
      <c r="A16" t="s">
        <v>17</v>
      </c>
      <c r="B16">
        <v>205</v>
      </c>
      <c r="C16">
        <v>75</v>
      </c>
      <c r="D16">
        <v>199</v>
      </c>
      <c r="E16">
        <v>352</v>
      </c>
      <c r="F16">
        <f t="shared" si="0"/>
        <v>0.68390132819339711</v>
      </c>
      <c r="G16">
        <f t="shared" si="1"/>
        <v>68.2</v>
      </c>
    </row>
    <row r="17" spans="1:7" x14ac:dyDescent="0.25">
      <c r="A17" t="s">
        <v>18</v>
      </c>
      <c r="B17" s="3">
        <v>225</v>
      </c>
      <c r="C17" s="3">
        <v>55</v>
      </c>
      <c r="D17" s="3">
        <v>220</v>
      </c>
      <c r="E17" s="3">
        <v>331</v>
      </c>
      <c r="F17">
        <f t="shared" si="0"/>
        <v>0.69478501141139259</v>
      </c>
      <c r="G17">
        <f t="shared" si="1"/>
        <v>68.540000000000006</v>
      </c>
    </row>
    <row r="18" spans="1:7" x14ac:dyDescent="0.25">
      <c r="A18" t="s">
        <v>19</v>
      </c>
      <c r="B18" s="3">
        <v>225</v>
      </c>
      <c r="C18" s="3">
        <v>55</v>
      </c>
      <c r="D18" s="3">
        <v>220</v>
      </c>
      <c r="E18" s="3">
        <v>331</v>
      </c>
      <c r="F18">
        <f t="shared" si="0"/>
        <v>0.69478501141139259</v>
      </c>
      <c r="G18">
        <f t="shared" si="1"/>
        <v>68.540000000000006</v>
      </c>
    </row>
    <row r="19" spans="1:7" x14ac:dyDescent="0.25">
      <c r="A19" t="s">
        <v>20</v>
      </c>
      <c r="B19" s="3">
        <v>225</v>
      </c>
      <c r="C19" s="3">
        <v>55</v>
      </c>
      <c r="D19" s="3">
        <v>220</v>
      </c>
      <c r="E19" s="3">
        <v>331</v>
      </c>
      <c r="F19">
        <f t="shared" si="0"/>
        <v>0.69478501141139259</v>
      </c>
      <c r="G19">
        <f t="shared" si="1"/>
        <v>68.540000000000006</v>
      </c>
    </row>
    <row r="20" spans="1:7" x14ac:dyDescent="0.25">
      <c r="A20" t="s">
        <v>21</v>
      </c>
      <c r="B20" s="3">
        <v>225</v>
      </c>
      <c r="C20" s="3">
        <v>55</v>
      </c>
      <c r="D20" s="3">
        <v>220</v>
      </c>
      <c r="E20" s="3">
        <v>331</v>
      </c>
      <c r="F20">
        <f t="shared" si="0"/>
        <v>0.69478501141139259</v>
      </c>
      <c r="G20">
        <f t="shared" si="1"/>
        <v>68.540000000000006</v>
      </c>
    </row>
    <row r="21" spans="1:7" x14ac:dyDescent="0.25">
      <c r="A21" t="s">
        <v>22</v>
      </c>
      <c r="B21">
        <v>205</v>
      </c>
      <c r="C21">
        <v>75</v>
      </c>
      <c r="D21">
        <v>199</v>
      </c>
      <c r="E21">
        <v>352</v>
      </c>
      <c r="F21">
        <f t="shared" si="0"/>
        <v>0.68390132819339711</v>
      </c>
      <c r="G21">
        <f t="shared" si="1"/>
        <v>68.2</v>
      </c>
    </row>
    <row r="22" spans="1:7" x14ac:dyDescent="0.25">
      <c r="A22" t="s">
        <v>23</v>
      </c>
      <c r="B22">
        <v>205</v>
      </c>
      <c r="C22">
        <v>75</v>
      </c>
      <c r="D22">
        <v>199</v>
      </c>
      <c r="E22">
        <v>352</v>
      </c>
      <c r="F22">
        <f t="shared" si="0"/>
        <v>0.68390132819339711</v>
      </c>
      <c r="G22">
        <f t="shared" si="1"/>
        <v>68.2</v>
      </c>
    </row>
    <row r="23" spans="1:7" x14ac:dyDescent="0.25">
      <c r="A23" t="s">
        <v>24</v>
      </c>
      <c r="B23" s="3">
        <v>225</v>
      </c>
      <c r="C23" s="3">
        <v>55</v>
      </c>
      <c r="D23" s="3">
        <v>220</v>
      </c>
      <c r="E23" s="3">
        <v>331</v>
      </c>
      <c r="F23">
        <f t="shared" si="0"/>
        <v>0.69478501141139259</v>
      </c>
      <c r="G23">
        <f t="shared" si="1"/>
        <v>68.540000000000006</v>
      </c>
    </row>
    <row r="24" spans="1:7" x14ac:dyDescent="0.25">
      <c r="A24" t="s">
        <v>25</v>
      </c>
      <c r="B24">
        <v>205</v>
      </c>
      <c r="C24">
        <v>75</v>
      </c>
      <c r="D24">
        <v>199</v>
      </c>
      <c r="E24">
        <v>352</v>
      </c>
      <c r="F24">
        <f t="shared" si="0"/>
        <v>0.68390132819339711</v>
      </c>
      <c r="G24">
        <f t="shared" si="1"/>
        <v>68.2</v>
      </c>
    </row>
    <row r="25" spans="1:7" x14ac:dyDescent="0.25">
      <c r="A25" t="s">
        <v>26</v>
      </c>
      <c r="B25">
        <v>205</v>
      </c>
      <c r="C25">
        <v>75</v>
      </c>
      <c r="D25">
        <v>199</v>
      </c>
      <c r="E25">
        <v>352</v>
      </c>
      <c r="F25">
        <f t="shared" si="0"/>
        <v>0.68390132819339711</v>
      </c>
      <c r="G25">
        <f t="shared" si="1"/>
        <v>68.2</v>
      </c>
    </row>
    <row r="26" spans="1:7" x14ac:dyDescent="0.25">
      <c r="A26" t="s">
        <v>27</v>
      </c>
      <c r="B26" s="3">
        <v>225</v>
      </c>
      <c r="C26" s="3">
        <v>55</v>
      </c>
      <c r="D26" s="3">
        <v>220</v>
      </c>
      <c r="E26" s="3">
        <v>331</v>
      </c>
      <c r="F26">
        <f t="shared" si="0"/>
        <v>0.69478501141139259</v>
      </c>
      <c r="G26">
        <f t="shared" si="1"/>
        <v>68.540000000000006</v>
      </c>
    </row>
    <row r="27" spans="1:7" x14ac:dyDescent="0.25">
      <c r="A27" t="s">
        <v>28</v>
      </c>
      <c r="B27">
        <v>205</v>
      </c>
      <c r="C27">
        <v>75</v>
      </c>
      <c r="D27">
        <v>199</v>
      </c>
      <c r="E27">
        <v>352</v>
      </c>
      <c r="F27">
        <f t="shared" si="0"/>
        <v>0.68390132819339711</v>
      </c>
      <c r="G27">
        <f t="shared" si="1"/>
        <v>68.2</v>
      </c>
    </row>
    <row r="28" spans="1:7" x14ac:dyDescent="0.25">
      <c r="A28" t="s">
        <v>29</v>
      </c>
      <c r="B28">
        <v>213</v>
      </c>
      <c r="C28">
        <v>67</v>
      </c>
      <c r="D28">
        <v>212</v>
      </c>
      <c r="E28">
        <v>339</v>
      </c>
      <c r="F28">
        <f t="shared" si="0"/>
        <v>0.68412401479360385</v>
      </c>
      <c r="G28">
        <f t="shared" si="1"/>
        <v>67.959999999999994</v>
      </c>
    </row>
    <row r="29" spans="1:7" x14ac:dyDescent="0.25">
      <c r="A29" t="s">
        <v>30</v>
      </c>
      <c r="B29">
        <v>226</v>
      </c>
      <c r="C29">
        <v>54</v>
      </c>
      <c r="D29">
        <v>220</v>
      </c>
      <c r="E29">
        <v>331</v>
      </c>
      <c r="F29">
        <f t="shared" si="0"/>
        <v>0.69632726638657794</v>
      </c>
      <c r="G29">
        <f t="shared" si="1"/>
        <v>68.650000000000006</v>
      </c>
    </row>
    <row r="30" spans="1:7" x14ac:dyDescent="0.25">
      <c r="A30" t="s">
        <v>31</v>
      </c>
      <c r="B30">
        <v>226</v>
      </c>
      <c r="C30">
        <v>54</v>
      </c>
      <c r="D30">
        <v>220</v>
      </c>
      <c r="E30">
        <v>331</v>
      </c>
      <c r="F30">
        <f t="shared" si="0"/>
        <v>0.69632726638657794</v>
      </c>
      <c r="G30">
        <f t="shared" si="1"/>
        <v>68.650000000000006</v>
      </c>
    </row>
    <row r="31" spans="1:7" x14ac:dyDescent="0.25">
      <c r="A31" t="s">
        <v>32</v>
      </c>
      <c r="B31">
        <v>224</v>
      </c>
      <c r="C31">
        <v>56</v>
      </c>
      <c r="D31">
        <v>220</v>
      </c>
      <c r="E31">
        <v>331</v>
      </c>
      <c r="F31">
        <f t="shared" si="0"/>
        <v>0.69323932537793453</v>
      </c>
      <c r="G31">
        <f t="shared" si="1"/>
        <v>68.42</v>
      </c>
    </row>
    <row r="32" spans="1:7" x14ac:dyDescent="0.25">
      <c r="A32" t="s">
        <v>33</v>
      </c>
      <c r="B32">
        <v>224</v>
      </c>
      <c r="C32">
        <v>56</v>
      </c>
      <c r="D32">
        <v>220</v>
      </c>
      <c r="E32">
        <v>331</v>
      </c>
      <c r="F32">
        <f t="shared" si="0"/>
        <v>0.69323932537793453</v>
      </c>
      <c r="G32">
        <f t="shared" si="1"/>
        <v>68.42</v>
      </c>
    </row>
    <row r="33" spans="1:7" x14ac:dyDescent="0.25">
      <c r="A33" t="s">
        <v>34</v>
      </c>
      <c r="B33">
        <v>194</v>
      </c>
      <c r="C33">
        <v>86</v>
      </c>
      <c r="D33">
        <v>202</v>
      </c>
      <c r="E33">
        <v>349</v>
      </c>
      <c r="F33">
        <f t="shared" si="0"/>
        <v>0.66245863187234799</v>
      </c>
      <c r="G33">
        <f t="shared" si="1"/>
        <v>66.180000000000007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2">MIN(F4:F33)</f>
        <v>0.66245863187234799</v>
      </c>
      <c r="G34" s="1">
        <f>MIN(G4:G33)</f>
        <v>66.180000000000007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3">MAX(F4:F33)</f>
        <v>0.69632726638657794</v>
      </c>
      <c r="G35" s="1">
        <f>MAX(G4:G33)</f>
        <v>68.650000000000006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4">MEDIAN(F4:F33)</f>
        <v>0.69323932537793453</v>
      </c>
      <c r="G36" s="1">
        <f>MEDIAN(G4:G33)</f>
        <v>68.42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6"/>
  <sheetViews>
    <sheetView topLeftCell="A19" workbookViewId="0">
      <selection activeCell="C39" sqref="C39"/>
    </sheetView>
  </sheetViews>
  <sheetFormatPr defaultRowHeight="15" x14ac:dyDescent="0.25"/>
  <sheetData>
    <row r="1" spans="1:7" x14ac:dyDescent="0.25">
      <c r="A1" s="1" t="s">
        <v>46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226</v>
      </c>
      <c r="C4" s="4">
        <v>240</v>
      </c>
      <c r="D4" s="4">
        <v>181</v>
      </c>
      <c r="E4" s="4">
        <v>453</v>
      </c>
      <c r="F4">
        <f t="shared" ref="F4:F33" si="0">SQRT((B4/(B4+C4))*(E4/(E4+D4)))</f>
        <v>0.58866163628576351</v>
      </c>
      <c r="G4">
        <f t="shared" ref="G4:G33" si="1">ROUND((1-SQRT((1/2)*(POWER(C4/(C4+B4),2)+POWER(D4/(D4+E4),2))))*100,2)</f>
        <v>58.36</v>
      </c>
    </row>
    <row r="5" spans="1:7" x14ac:dyDescent="0.25">
      <c r="A5" t="s">
        <v>6</v>
      </c>
      <c r="B5" s="4">
        <v>114</v>
      </c>
      <c r="C5" s="4">
        <v>155</v>
      </c>
      <c r="D5" s="4">
        <v>97</v>
      </c>
      <c r="E5" s="4">
        <v>225</v>
      </c>
      <c r="F5">
        <f t="shared" si="0"/>
        <v>0.5441762817554241</v>
      </c>
      <c r="G5">
        <f t="shared" si="1"/>
        <v>54.02</v>
      </c>
    </row>
    <row r="6" spans="1:7" x14ac:dyDescent="0.25">
      <c r="A6" t="s">
        <v>7</v>
      </c>
      <c r="B6" s="4">
        <v>226</v>
      </c>
      <c r="C6" s="4">
        <v>240</v>
      </c>
      <c r="D6" s="4">
        <v>181</v>
      </c>
      <c r="E6" s="4">
        <v>453</v>
      </c>
      <c r="F6">
        <f t="shared" si="0"/>
        <v>0.58866163628576351</v>
      </c>
      <c r="G6">
        <f t="shared" si="1"/>
        <v>58.36</v>
      </c>
    </row>
    <row r="7" spans="1:7" x14ac:dyDescent="0.25">
      <c r="A7" t="s">
        <v>8</v>
      </c>
      <c r="B7" s="4">
        <v>226</v>
      </c>
      <c r="C7" s="4">
        <v>240</v>
      </c>
      <c r="D7" s="4">
        <v>181</v>
      </c>
      <c r="E7" s="4">
        <v>453</v>
      </c>
      <c r="F7">
        <f t="shared" si="0"/>
        <v>0.58866163628576351</v>
      </c>
      <c r="G7">
        <f t="shared" si="1"/>
        <v>58.36</v>
      </c>
    </row>
    <row r="8" spans="1:7" x14ac:dyDescent="0.25">
      <c r="A8" t="s">
        <v>9</v>
      </c>
      <c r="B8" s="4">
        <v>226</v>
      </c>
      <c r="C8" s="4">
        <v>240</v>
      </c>
      <c r="D8" s="4">
        <v>181</v>
      </c>
      <c r="E8" s="4">
        <v>453</v>
      </c>
      <c r="F8">
        <f t="shared" si="0"/>
        <v>0.58866163628576351</v>
      </c>
      <c r="G8">
        <f t="shared" si="1"/>
        <v>58.36</v>
      </c>
    </row>
    <row r="9" spans="1:7" x14ac:dyDescent="0.25">
      <c r="A9" t="s">
        <v>10</v>
      </c>
      <c r="B9" s="4">
        <v>226</v>
      </c>
      <c r="C9" s="4">
        <v>240</v>
      </c>
      <c r="D9" s="4">
        <v>181</v>
      </c>
      <c r="E9" s="4">
        <v>453</v>
      </c>
      <c r="F9">
        <f t="shared" si="0"/>
        <v>0.58866163628576351</v>
      </c>
      <c r="G9">
        <f t="shared" si="1"/>
        <v>58.36</v>
      </c>
    </row>
    <row r="10" spans="1:7" x14ac:dyDescent="0.25">
      <c r="A10" t="s">
        <v>11</v>
      </c>
      <c r="B10" s="4">
        <v>226</v>
      </c>
      <c r="C10" s="4">
        <v>240</v>
      </c>
      <c r="D10" s="4">
        <v>181</v>
      </c>
      <c r="E10" s="4">
        <v>453</v>
      </c>
      <c r="F10">
        <f t="shared" si="0"/>
        <v>0.58866163628576351</v>
      </c>
      <c r="G10">
        <f t="shared" si="1"/>
        <v>58.36</v>
      </c>
    </row>
    <row r="11" spans="1:7" x14ac:dyDescent="0.25">
      <c r="A11" t="s">
        <v>12</v>
      </c>
      <c r="B11" s="4">
        <v>226</v>
      </c>
      <c r="C11" s="4">
        <v>240</v>
      </c>
      <c r="D11" s="4">
        <v>181</v>
      </c>
      <c r="E11" s="4">
        <v>453</v>
      </c>
      <c r="F11">
        <f t="shared" si="0"/>
        <v>0.58866163628576351</v>
      </c>
      <c r="G11">
        <f t="shared" si="1"/>
        <v>58.36</v>
      </c>
    </row>
    <row r="12" spans="1:7" x14ac:dyDescent="0.25">
      <c r="A12" t="s">
        <v>13</v>
      </c>
      <c r="B12" s="4">
        <v>226</v>
      </c>
      <c r="C12" s="4">
        <v>240</v>
      </c>
      <c r="D12" s="4">
        <v>181</v>
      </c>
      <c r="E12" s="4">
        <v>453</v>
      </c>
      <c r="F12">
        <f t="shared" si="0"/>
        <v>0.58866163628576351</v>
      </c>
      <c r="G12">
        <f t="shared" si="1"/>
        <v>58.36</v>
      </c>
    </row>
    <row r="13" spans="1:7" x14ac:dyDescent="0.25">
      <c r="A13" t="s">
        <v>14</v>
      </c>
      <c r="B13" s="4">
        <v>226</v>
      </c>
      <c r="C13" s="4">
        <v>240</v>
      </c>
      <c r="D13" s="4">
        <v>181</v>
      </c>
      <c r="E13" s="4">
        <v>453</v>
      </c>
      <c r="F13">
        <f t="shared" si="0"/>
        <v>0.58866163628576351</v>
      </c>
      <c r="G13">
        <f t="shared" si="1"/>
        <v>58.36</v>
      </c>
    </row>
    <row r="14" spans="1:7" x14ac:dyDescent="0.25">
      <c r="A14" t="s">
        <v>15</v>
      </c>
      <c r="B14" s="4">
        <v>226</v>
      </c>
      <c r="C14" s="4">
        <v>240</v>
      </c>
      <c r="D14" s="4">
        <v>181</v>
      </c>
      <c r="E14" s="4">
        <v>453</v>
      </c>
      <c r="F14">
        <f t="shared" si="0"/>
        <v>0.58866163628576351</v>
      </c>
      <c r="G14">
        <f t="shared" si="1"/>
        <v>58.36</v>
      </c>
    </row>
    <row r="15" spans="1:7" x14ac:dyDescent="0.25">
      <c r="A15" t="s">
        <v>16</v>
      </c>
      <c r="B15" s="4">
        <v>226</v>
      </c>
      <c r="C15" s="4">
        <v>240</v>
      </c>
      <c r="D15" s="4">
        <v>181</v>
      </c>
      <c r="E15" s="4">
        <v>453</v>
      </c>
      <c r="F15">
        <f t="shared" si="0"/>
        <v>0.58866163628576351</v>
      </c>
      <c r="G15">
        <f t="shared" si="1"/>
        <v>58.36</v>
      </c>
    </row>
    <row r="16" spans="1:7" x14ac:dyDescent="0.25">
      <c r="A16" t="s">
        <v>17</v>
      </c>
      <c r="B16" s="4">
        <v>119</v>
      </c>
      <c r="C16" s="4">
        <v>150</v>
      </c>
      <c r="D16" s="4">
        <v>106</v>
      </c>
      <c r="E16" s="4">
        <v>216</v>
      </c>
      <c r="F16">
        <f t="shared" si="0"/>
        <v>0.54474879772834273</v>
      </c>
      <c r="G16">
        <f t="shared" si="1"/>
        <v>54.21</v>
      </c>
    </row>
    <row r="17" spans="1:7" x14ac:dyDescent="0.25">
      <c r="A17" t="s">
        <v>18</v>
      </c>
      <c r="B17" s="4">
        <v>226</v>
      </c>
      <c r="C17" s="4">
        <v>240</v>
      </c>
      <c r="D17" s="4">
        <v>181</v>
      </c>
      <c r="E17" s="4">
        <v>453</v>
      </c>
      <c r="F17">
        <f t="shared" si="0"/>
        <v>0.58866163628576351</v>
      </c>
      <c r="G17">
        <f t="shared" si="1"/>
        <v>58.36</v>
      </c>
    </row>
    <row r="18" spans="1:7" x14ac:dyDescent="0.25">
      <c r="A18" t="s">
        <v>19</v>
      </c>
      <c r="B18" s="4">
        <v>226</v>
      </c>
      <c r="C18" s="4">
        <v>240</v>
      </c>
      <c r="D18" s="4">
        <v>181</v>
      </c>
      <c r="E18" s="4">
        <v>453</v>
      </c>
      <c r="F18">
        <f t="shared" si="0"/>
        <v>0.58866163628576351</v>
      </c>
      <c r="G18">
        <f t="shared" si="1"/>
        <v>58.36</v>
      </c>
    </row>
    <row r="19" spans="1:7" x14ac:dyDescent="0.25">
      <c r="A19" t="s">
        <v>20</v>
      </c>
      <c r="B19" s="4">
        <v>226</v>
      </c>
      <c r="C19" s="4">
        <v>240</v>
      </c>
      <c r="D19" s="4">
        <v>181</v>
      </c>
      <c r="E19" s="4">
        <v>453</v>
      </c>
      <c r="F19">
        <f t="shared" si="0"/>
        <v>0.58866163628576351</v>
      </c>
      <c r="G19">
        <f t="shared" si="1"/>
        <v>58.36</v>
      </c>
    </row>
    <row r="20" spans="1:7" x14ac:dyDescent="0.25">
      <c r="A20" t="s">
        <v>21</v>
      </c>
      <c r="B20" s="4">
        <v>226</v>
      </c>
      <c r="C20" s="4">
        <v>240</v>
      </c>
      <c r="D20" s="4">
        <v>181</v>
      </c>
      <c r="E20" s="4">
        <v>453</v>
      </c>
      <c r="F20">
        <f t="shared" si="0"/>
        <v>0.58866163628576351</v>
      </c>
      <c r="G20">
        <f t="shared" si="1"/>
        <v>58.36</v>
      </c>
    </row>
    <row r="21" spans="1:7" x14ac:dyDescent="0.25">
      <c r="A21" t="s">
        <v>22</v>
      </c>
      <c r="B21" s="4">
        <v>226</v>
      </c>
      <c r="C21" s="4">
        <v>240</v>
      </c>
      <c r="D21" s="4">
        <v>181</v>
      </c>
      <c r="E21" s="4">
        <v>453</v>
      </c>
      <c r="F21">
        <f t="shared" si="0"/>
        <v>0.58866163628576351</v>
      </c>
      <c r="G21">
        <f t="shared" si="1"/>
        <v>58.36</v>
      </c>
    </row>
    <row r="22" spans="1:7" x14ac:dyDescent="0.25">
      <c r="A22" t="s">
        <v>23</v>
      </c>
      <c r="B22" s="4">
        <v>226</v>
      </c>
      <c r="C22" s="4">
        <v>240</v>
      </c>
      <c r="D22" s="4">
        <v>181</v>
      </c>
      <c r="E22" s="4">
        <v>453</v>
      </c>
      <c r="F22">
        <f t="shared" si="0"/>
        <v>0.58866163628576351</v>
      </c>
      <c r="G22">
        <f t="shared" si="1"/>
        <v>58.36</v>
      </c>
    </row>
    <row r="23" spans="1:7" x14ac:dyDescent="0.25">
      <c r="A23" t="s">
        <v>24</v>
      </c>
      <c r="B23" s="4">
        <v>226</v>
      </c>
      <c r="C23" s="4">
        <v>240</v>
      </c>
      <c r="D23" s="4">
        <v>181</v>
      </c>
      <c r="E23" s="4">
        <v>453</v>
      </c>
      <c r="F23">
        <f t="shared" si="0"/>
        <v>0.58866163628576351</v>
      </c>
      <c r="G23">
        <f t="shared" si="1"/>
        <v>58.36</v>
      </c>
    </row>
    <row r="24" spans="1:7" x14ac:dyDescent="0.25">
      <c r="A24" t="s">
        <v>25</v>
      </c>
      <c r="B24" s="4">
        <v>226</v>
      </c>
      <c r="C24" s="4">
        <v>240</v>
      </c>
      <c r="D24" s="4">
        <v>181</v>
      </c>
      <c r="E24" s="4">
        <v>453</v>
      </c>
      <c r="F24">
        <f t="shared" si="0"/>
        <v>0.58866163628576351</v>
      </c>
      <c r="G24">
        <f t="shared" si="1"/>
        <v>58.36</v>
      </c>
    </row>
    <row r="25" spans="1:7" x14ac:dyDescent="0.25">
      <c r="A25" t="s">
        <v>26</v>
      </c>
      <c r="B25" s="4">
        <v>226</v>
      </c>
      <c r="C25" s="4">
        <v>240</v>
      </c>
      <c r="D25" s="4">
        <v>181</v>
      </c>
      <c r="E25" s="4">
        <v>453</v>
      </c>
      <c r="F25">
        <f t="shared" si="0"/>
        <v>0.58866163628576351</v>
      </c>
      <c r="G25">
        <f t="shared" si="1"/>
        <v>58.36</v>
      </c>
    </row>
    <row r="26" spans="1:7" x14ac:dyDescent="0.25">
      <c r="A26" t="s">
        <v>27</v>
      </c>
      <c r="B26" s="4">
        <v>226</v>
      </c>
      <c r="C26" s="4">
        <v>240</v>
      </c>
      <c r="D26" s="4">
        <v>181</v>
      </c>
      <c r="E26" s="4">
        <v>453</v>
      </c>
      <c r="F26">
        <f t="shared" si="0"/>
        <v>0.58866163628576351</v>
      </c>
      <c r="G26">
        <f t="shared" si="1"/>
        <v>58.36</v>
      </c>
    </row>
    <row r="27" spans="1:7" x14ac:dyDescent="0.25">
      <c r="A27" t="s">
        <v>28</v>
      </c>
      <c r="B27" s="4">
        <v>226</v>
      </c>
      <c r="C27" s="4">
        <v>240</v>
      </c>
      <c r="D27" s="4">
        <v>181</v>
      </c>
      <c r="E27" s="4">
        <v>453</v>
      </c>
      <c r="F27">
        <f t="shared" si="0"/>
        <v>0.58866163628576351</v>
      </c>
      <c r="G27">
        <f t="shared" si="1"/>
        <v>58.36</v>
      </c>
    </row>
    <row r="28" spans="1:7" x14ac:dyDescent="0.25">
      <c r="A28" t="s">
        <v>29</v>
      </c>
      <c r="B28" s="4">
        <v>119</v>
      </c>
      <c r="C28" s="4">
        <v>150</v>
      </c>
      <c r="D28" s="4">
        <v>106</v>
      </c>
      <c r="E28" s="4">
        <v>216</v>
      </c>
      <c r="F28">
        <f t="shared" si="0"/>
        <v>0.54474879772834273</v>
      </c>
      <c r="G28">
        <f t="shared" si="1"/>
        <v>54.21</v>
      </c>
    </row>
    <row r="29" spans="1:7" x14ac:dyDescent="0.25">
      <c r="A29" t="s">
        <v>30</v>
      </c>
      <c r="B29" s="4">
        <v>114</v>
      </c>
      <c r="C29" s="4">
        <v>155</v>
      </c>
      <c r="D29" s="4">
        <v>97</v>
      </c>
      <c r="E29" s="4">
        <v>225</v>
      </c>
      <c r="F29">
        <f t="shared" si="0"/>
        <v>0.5441762817554241</v>
      </c>
      <c r="G29">
        <f t="shared" si="1"/>
        <v>54.02</v>
      </c>
    </row>
    <row r="30" spans="1:7" x14ac:dyDescent="0.25">
      <c r="A30" t="s">
        <v>31</v>
      </c>
      <c r="B30" s="4">
        <v>114</v>
      </c>
      <c r="C30" s="4">
        <v>155</v>
      </c>
      <c r="D30" s="4">
        <v>97</v>
      </c>
      <c r="E30" s="4">
        <v>225</v>
      </c>
      <c r="F30">
        <f t="shared" si="0"/>
        <v>0.5441762817554241</v>
      </c>
      <c r="G30">
        <f t="shared" si="1"/>
        <v>54.02</v>
      </c>
    </row>
    <row r="31" spans="1:7" x14ac:dyDescent="0.25">
      <c r="A31" t="s">
        <v>32</v>
      </c>
      <c r="B31" s="4">
        <v>126</v>
      </c>
      <c r="C31" s="4">
        <v>143</v>
      </c>
      <c r="D31" s="4">
        <v>101</v>
      </c>
      <c r="E31" s="4">
        <v>221</v>
      </c>
      <c r="F31">
        <f t="shared" si="0"/>
        <v>0.56699252524057242</v>
      </c>
      <c r="G31">
        <f t="shared" si="1"/>
        <v>56.35</v>
      </c>
    </row>
    <row r="32" spans="1:7" x14ac:dyDescent="0.25">
      <c r="A32" t="s">
        <v>33</v>
      </c>
      <c r="B32" s="4">
        <v>126</v>
      </c>
      <c r="C32" s="4">
        <v>143</v>
      </c>
      <c r="D32" s="4">
        <v>101</v>
      </c>
      <c r="E32" s="4">
        <v>221</v>
      </c>
      <c r="F32">
        <f t="shared" si="0"/>
        <v>0.56699252524057242</v>
      </c>
      <c r="G32">
        <f t="shared" si="1"/>
        <v>56.35</v>
      </c>
    </row>
    <row r="33" spans="1:7" x14ac:dyDescent="0.25">
      <c r="A33" t="s">
        <v>34</v>
      </c>
      <c r="B33" s="4">
        <v>129</v>
      </c>
      <c r="C33" s="4">
        <v>140</v>
      </c>
      <c r="D33" s="4">
        <v>106</v>
      </c>
      <c r="E33" s="4">
        <v>216</v>
      </c>
      <c r="F33">
        <f t="shared" si="0"/>
        <v>0.56717575113814578</v>
      </c>
      <c r="G33">
        <f t="shared" si="1"/>
        <v>56.46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2">MIN(F4:F33)</f>
        <v>0.5441762817554241</v>
      </c>
      <c r="G34" s="1">
        <f>MIN(G4:G33)</f>
        <v>54.02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3">MAX(F4:F33)</f>
        <v>0.58866163628576351</v>
      </c>
      <c r="G35" s="1">
        <f>MAX(G4:G33)</f>
        <v>58.36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4">MEDIAN(F4:F33)</f>
        <v>0.58866163628576351</v>
      </c>
      <c r="G36" s="1">
        <f>MEDIAN(G4:G33)</f>
        <v>58.36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0"/>
  <sheetViews>
    <sheetView tabSelected="1" topLeftCell="A20" workbookViewId="0">
      <selection activeCell="G35" sqref="G35"/>
    </sheetView>
  </sheetViews>
  <sheetFormatPr defaultRowHeight="15" x14ac:dyDescent="0.25"/>
  <sheetData>
    <row r="1" spans="1:7" x14ac:dyDescent="0.25">
      <c r="A1" s="1" t="s">
        <v>47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130</v>
      </c>
      <c r="C4" s="4">
        <v>139</v>
      </c>
      <c r="D4" s="4">
        <v>108</v>
      </c>
      <c r="E4" s="4">
        <v>214</v>
      </c>
      <c r="F4">
        <f t="shared" ref="F4:F33" si="0">SQRT((B4/(B4+C4))*(E4/(E4+D4)))</f>
        <v>0.56672776103036626</v>
      </c>
      <c r="G4">
        <f t="shared" ref="G4:G33" si="1">ROUND((1-SQRT((1/2)*(POWER(C4/(C4+B4),2)+POWER(D4/(D4+E4),2))))*100,2)</f>
        <v>56.44</v>
      </c>
    </row>
    <row r="5" spans="1:7" x14ac:dyDescent="0.25">
      <c r="A5" t="s">
        <v>6</v>
      </c>
      <c r="B5" s="4">
        <v>131</v>
      </c>
      <c r="C5" s="4">
        <v>138</v>
      </c>
      <c r="D5" s="4">
        <v>116</v>
      </c>
      <c r="E5" s="4">
        <v>206</v>
      </c>
      <c r="F5">
        <f t="shared" si="0"/>
        <v>0.55816831819398205</v>
      </c>
      <c r="G5">
        <f t="shared" si="1"/>
        <v>55.67</v>
      </c>
    </row>
    <row r="6" spans="1:7" x14ac:dyDescent="0.25">
      <c r="A6" t="s">
        <v>7</v>
      </c>
      <c r="B6" s="4">
        <v>130</v>
      </c>
      <c r="C6" s="4">
        <v>139</v>
      </c>
      <c r="D6" s="4">
        <v>108</v>
      </c>
      <c r="E6" s="4">
        <v>214</v>
      </c>
      <c r="F6">
        <f t="shared" si="0"/>
        <v>0.56672776103036626</v>
      </c>
      <c r="G6">
        <f t="shared" si="1"/>
        <v>56.44</v>
      </c>
    </row>
    <row r="7" spans="1:7" x14ac:dyDescent="0.25">
      <c r="A7" t="s">
        <v>8</v>
      </c>
      <c r="B7" s="4">
        <v>131</v>
      </c>
      <c r="C7" s="4">
        <v>138</v>
      </c>
      <c r="D7" s="4">
        <v>116</v>
      </c>
      <c r="E7" s="4">
        <v>206</v>
      </c>
      <c r="F7">
        <f t="shared" si="0"/>
        <v>0.55816831819398205</v>
      </c>
      <c r="G7">
        <f t="shared" si="1"/>
        <v>55.67</v>
      </c>
    </row>
    <row r="8" spans="1:7" x14ac:dyDescent="0.25">
      <c r="A8" t="s">
        <v>9</v>
      </c>
      <c r="B8" s="4">
        <v>131</v>
      </c>
      <c r="C8" s="4">
        <v>138</v>
      </c>
      <c r="D8" s="4">
        <v>116</v>
      </c>
      <c r="E8" s="4">
        <v>206</v>
      </c>
      <c r="F8">
        <f t="shared" si="0"/>
        <v>0.55816831819398205</v>
      </c>
      <c r="G8">
        <f t="shared" si="1"/>
        <v>55.67</v>
      </c>
    </row>
    <row r="9" spans="1:7" x14ac:dyDescent="0.25">
      <c r="A9" t="s">
        <v>10</v>
      </c>
      <c r="B9" s="4">
        <v>130</v>
      </c>
      <c r="C9" s="4">
        <v>139</v>
      </c>
      <c r="D9" s="4">
        <v>108</v>
      </c>
      <c r="E9" s="4">
        <v>214</v>
      </c>
      <c r="F9">
        <f t="shared" si="0"/>
        <v>0.56672776103036626</v>
      </c>
      <c r="G9">
        <f t="shared" si="1"/>
        <v>56.44</v>
      </c>
    </row>
    <row r="10" spans="1:7" x14ac:dyDescent="0.25">
      <c r="A10" t="s">
        <v>11</v>
      </c>
      <c r="B10" s="4">
        <v>130</v>
      </c>
      <c r="C10" s="4">
        <v>139</v>
      </c>
      <c r="D10" s="4">
        <v>108</v>
      </c>
      <c r="E10" s="4">
        <v>214</v>
      </c>
      <c r="F10">
        <f t="shared" si="0"/>
        <v>0.56672776103036626</v>
      </c>
      <c r="G10">
        <f t="shared" si="1"/>
        <v>56.44</v>
      </c>
    </row>
    <row r="11" spans="1:7" x14ac:dyDescent="0.25">
      <c r="A11" t="s">
        <v>12</v>
      </c>
      <c r="B11" s="4">
        <v>130</v>
      </c>
      <c r="C11" s="4">
        <v>139</v>
      </c>
      <c r="D11" s="4">
        <v>108</v>
      </c>
      <c r="E11" s="4">
        <v>214</v>
      </c>
      <c r="F11">
        <f t="shared" si="0"/>
        <v>0.56672776103036626</v>
      </c>
      <c r="G11">
        <f t="shared" si="1"/>
        <v>56.44</v>
      </c>
    </row>
    <row r="12" spans="1:7" x14ac:dyDescent="0.25">
      <c r="A12" t="s">
        <v>13</v>
      </c>
      <c r="B12" s="4">
        <v>131</v>
      </c>
      <c r="C12" s="4">
        <v>138</v>
      </c>
      <c r="D12" s="4">
        <v>116</v>
      </c>
      <c r="E12" s="4">
        <v>206</v>
      </c>
      <c r="F12">
        <f t="shared" si="0"/>
        <v>0.55816831819398205</v>
      </c>
      <c r="G12">
        <f t="shared" si="1"/>
        <v>55.67</v>
      </c>
    </row>
    <row r="13" spans="1:7" x14ac:dyDescent="0.25">
      <c r="A13" t="s">
        <v>14</v>
      </c>
      <c r="B13" s="4">
        <v>131</v>
      </c>
      <c r="C13" s="4">
        <v>138</v>
      </c>
      <c r="D13" s="4">
        <v>116</v>
      </c>
      <c r="E13" s="4">
        <v>206</v>
      </c>
      <c r="F13">
        <f t="shared" si="0"/>
        <v>0.55816831819398205</v>
      </c>
      <c r="G13">
        <f t="shared" si="1"/>
        <v>55.67</v>
      </c>
    </row>
    <row r="14" spans="1:7" x14ac:dyDescent="0.25">
      <c r="A14" t="s">
        <v>15</v>
      </c>
      <c r="B14" s="4">
        <v>130</v>
      </c>
      <c r="C14" s="4">
        <v>139</v>
      </c>
      <c r="D14" s="4">
        <v>108</v>
      </c>
      <c r="E14" s="4">
        <v>214</v>
      </c>
      <c r="F14">
        <f t="shared" si="0"/>
        <v>0.56672776103036626</v>
      </c>
      <c r="G14">
        <f t="shared" si="1"/>
        <v>56.44</v>
      </c>
    </row>
    <row r="15" spans="1:7" x14ac:dyDescent="0.25">
      <c r="A15" t="s">
        <v>16</v>
      </c>
      <c r="B15" s="4">
        <v>131</v>
      </c>
      <c r="C15" s="4">
        <v>138</v>
      </c>
      <c r="D15" s="4">
        <v>116</v>
      </c>
      <c r="E15" s="4">
        <v>206</v>
      </c>
      <c r="F15">
        <f t="shared" si="0"/>
        <v>0.55816831819398205</v>
      </c>
      <c r="G15">
        <f t="shared" si="1"/>
        <v>55.67</v>
      </c>
    </row>
    <row r="16" spans="1:7" x14ac:dyDescent="0.25">
      <c r="A16" t="s">
        <v>17</v>
      </c>
      <c r="B16" s="4">
        <v>130</v>
      </c>
      <c r="C16" s="4">
        <v>139</v>
      </c>
      <c r="D16" s="4">
        <v>108</v>
      </c>
      <c r="E16" s="4">
        <v>214</v>
      </c>
      <c r="F16">
        <f t="shared" si="0"/>
        <v>0.56672776103036626</v>
      </c>
      <c r="G16">
        <f t="shared" si="1"/>
        <v>56.44</v>
      </c>
    </row>
    <row r="17" spans="1:7" x14ac:dyDescent="0.25">
      <c r="A17" t="s">
        <v>18</v>
      </c>
      <c r="B17" s="4">
        <v>131</v>
      </c>
      <c r="C17" s="4">
        <v>138</v>
      </c>
      <c r="D17" s="4">
        <v>116</v>
      </c>
      <c r="E17" s="4">
        <v>206</v>
      </c>
      <c r="F17">
        <f t="shared" si="0"/>
        <v>0.55816831819398205</v>
      </c>
      <c r="G17">
        <f t="shared" si="1"/>
        <v>55.67</v>
      </c>
    </row>
    <row r="18" spans="1:7" x14ac:dyDescent="0.25">
      <c r="A18" t="s">
        <v>19</v>
      </c>
      <c r="B18" s="4">
        <v>131</v>
      </c>
      <c r="C18" s="4">
        <v>138</v>
      </c>
      <c r="D18" s="4">
        <v>116</v>
      </c>
      <c r="E18" s="4">
        <v>206</v>
      </c>
      <c r="F18">
        <f t="shared" si="0"/>
        <v>0.55816831819398205</v>
      </c>
      <c r="G18">
        <f t="shared" si="1"/>
        <v>55.67</v>
      </c>
    </row>
    <row r="19" spans="1:7" x14ac:dyDescent="0.25">
      <c r="A19" t="s">
        <v>20</v>
      </c>
      <c r="B19" s="4">
        <v>131</v>
      </c>
      <c r="C19" s="4">
        <v>138</v>
      </c>
      <c r="D19" s="4">
        <v>116</v>
      </c>
      <c r="E19" s="4">
        <v>206</v>
      </c>
      <c r="F19">
        <f t="shared" si="0"/>
        <v>0.55816831819398205</v>
      </c>
      <c r="G19">
        <f t="shared" si="1"/>
        <v>55.67</v>
      </c>
    </row>
    <row r="20" spans="1:7" x14ac:dyDescent="0.25">
      <c r="A20" t="s">
        <v>21</v>
      </c>
      <c r="B20" s="4">
        <v>131</v>
      </c>
      <c r="C20" s="4">
        <v>138</v>
      </c>
      <c r="D20" s="4">
        <v>116</v>
      </c>
      <c r="E20" s="4">
        <v>206</v>
      </c>
      <c r="F20">
        <f t="shared" si="0"/>
        <v>0.55816831819398205</v>
      </c>
      <c r="G20">
        <f t="shared" si="1"/>
        <v>55.67</v>
      </c>
    </row>
    <row r="21" spans="1:7" x14ac:dyDescent="0.25">
      <c r="A21" t="s">
        <v>22</v>
      </c>
      <c r="B21" s="4">
        <v>130</v>
      </c>
      <c r="C21" s="4">
        <v>139</v>
      </c>
      <c r="D21" s="4">
        <v>108</v>
      </c>
      <c r="E21" s="4">
        <v>214</v>
      </c>
      <c r="F21">
        <f t="shared" si="0"/>
        <v>0.56672776103036626</v>
      </c>
      <c r="G21">
        <f t="shared" si="1"/>
        <v>56.44</v>
      </c>
    </row>
    <row r="22" spans="1:7" x14ac:dyDescent="0.25">
      <c r="A22" t="s">
        <v>23</v>
      </c>
      <c r="B22" s="4">
        <v>130</v>
      </c>
      <c r="C22" s="4">
        <v>139</v>
      </c>
      <c r="D22" s="4">
        <v>108</v>
      </c>
      <c r="E22" s="4">
        <v>214</v>
      </c>
      <c r="F22">
        <f t="shared" si="0"/>
        <v>0.56672776103036626</v>
      </c>
      <c r="G22">
        <f t="shared" si="1"/>
        <v>56.44</v>
      </c>
    </row>
    <row r="23" spans="1:7" x14ac:dyDescent="0.25">
      <c r="A23" t="s">
        <v>24</v>
      </c>
      <c r="B23" s="4">
        <v>131</v>
      </c>
      <c r="C23" s="4">
        <v>138</v>
      </c>
      <c r="D23" s="4">
        <v>116</v>
      </c>
      <c r="E23" s="4">
        <v>206</v>
      </c>
      <c r="F23">
        <f t="shared" si="0"/>
        <v>0.55816831819398205</v>
      </c>
      <c r="G23">
        <f t="shared" si="1"/>
        <v>55.67</v>
      </c>
    </row>
    <row r="24" spans="1:7" x14ac:dyDescent="0.25">
      <c r="A24" t="s">
        <v>25</v>
      </c>
      <c r="B24" s="4">
        <v>130</v>
      </c>
      <c r="C24" s="4">
        <v>139</v>
      </c>
      <c r="D24" s="4">
        <v>108</v>
      </c>
      <c r="E24" s="4">
        <v>214</v>
      </c>
      <c r="F24">
        <f t="shared" si="0"/>
        <v>0.56672776103036626</v>
      </c>
      <c r="G24">
        <f t="shared" si="1"/>
        <v>56.44</v>
      </c>
    </row>
    <row r="25" spans="1:7" x14ac:dyDescent="0.25">
      <c r="A25" t="s">
        <v>26</v>
      </c>
      <c r="B25" s="4">
        <v>130</v>
      </c>
      <c r="C25" s="4">
        <v>139</v>
      </c>
      <c r="D25" s="4">
        <v>108</v>
      </c>
      <c r="E25" s="4">
        <v>214</v>
      </c>
      <c r="F25">
        <f t="shared" si="0"/>
        <v>0.56672776103036626</v>
      </c>
      <c r="G25">
        <f t="shared" si="1"/>
        <v>56.44</v>
      </c>
    </row>
    <row r="26" spans="1:7" x14ac:dyDescent="0.25">
      <c r="A26" t="s">
        <v>27</v>
      </c>
      <c r="B26" s="4">
        <v>131</v>
      </c>
      <c r="C26" s="4">
        <v>138</v>
      </c>
      <c r="D26" s="4">
        <v>116</v>
      </c>
      <c r="E26" s="4">
        <v>206</v>
      </c>
      <c r="F26">
        <f t="shared" si="0"/>
        <v>0.55816831819398205</v>
      </c>
      <c r="G26">
        <f t="shared" si="1"/>
        <v>55.67</v>
      </c>
    </row>
    <row r="27" spans="1:7" x14ac:dyDescent="0.25">
      <c r="A27" t="s">
        <v>28</v>
      </c>
      <c r="B27" s="4">
        <v>130</v>
      </c>
      <c r="C27" s="4">
        <v>139</v>
      </c>
      <c r="D27" s="4">
        <v>108</v>
      </c>
      <c r="E27" s="4">
        <v>214</v>
      </c>
      <c r="F27">
        <f t="shared" si="0"/>
        <v>0.56672776103036626</v>
      </c>
      <c r="G27">
        <f t="shared" si="1"/>
        <v>56.44</v>
      </c>
    </row>
    <row r="28" spans="1:7" x14ac:dyDescent="0.25">
      <c r="A28" t="s">
        <v>29</v>
      </c>
      <c r="B28" s="4">
        <v>119</v>
      </c>
      <c r="C28" s="4">
        <v>150</v>
      </c>
      <c r="D28" s="4">
        <v>106</v>
      </c>
      <c r="E28" s="4">
        <v>216</v>
      </c>
      <c r="F28">
        <f t="shared" si="0"/>
        <v>0.54474879772834273</v>
      </c>
      <c r="G28">
        <f t="shared" si="1"/>
        <v>54.21</v>
      </c>
    </row>
    <row r="29" spans="1:7" x14ac:dyDescent="0.25">
      <c r="A29" t="s">
        <v>30</v>
      </c>
      <c r="B29" s="4">
        <v>114</v>
      </c>
      <c r="C29" s="4">
        <v>155</v>
      </c>
      <c r="D29" s="4">
        <v>97</v>
      </c>
      <c r="E29" s="4">
        <v>225</v>
      </c>
      <c r="F29">
        <f t="shared" si="0"/>
        <v>0.5441762817554241</v>
      </c>
      <c r="G29">
        <f t="shared" si="1"/>
        <v>54.02</v>
      </c>
    </row>
    <row r="30" spans="1:7" x14ac:dyDescent="0.25">
      <c r="A30" t="s">
        <v>31</v>
      </c>
      <c r="B30" s="4">
        <v>114</v>
      </c>
      <c r="C30" s="4">
        <v>155</v>
      </c>
      <c r="D30" s="4">
        <v>97</v>
      </c>
      <c r="E30" s="4">
        <v>225</v>
      </c>
      <c r="F30">
        <f t="shared" si="0"/>
        <v>0.5441762817554241</v>
      </c>
      <c r="G30">
        <f t="shared" si="1"/>
        <v>54.02</v>
      </c>
    </row>
    <row r="31" spans="1:7" x14ac:dyDescent="0.25">
      <c r="A31" t="s">
        <v>32</v>
      </c>
      <c r="B31" s="4">
        <v>126</v>
      </c>
      <c r="C31" s="4">
        <v>143</v>
      </c>
      <c r="D31" s="4">
        <v>101</v>
      </c>
      <c r="E31" s="4">
        <v>221</v>
      </c>
      <c r="F31">
        <f t="shared" si="0"/>
        <v>0.56699252524057242</v>
      </c>
      <c r="G31">
        <f t="shared" si="1"/>
        <v>56.35</v>
      </c>
    </row>
    <row r="32" spans="1:7" x14ac:dyDescent="0.25">
      <c r="A32" t="s">
        <v>33</v>
      </c>
      <c r="B32" s="4">
        <v>126</v>
      </c>
      <c r="C32" s="4">
        <v>143</v>
      </c>
      <c r="D32" s="4">
        <v>101</v>
      </c>
      <c r="E32" s="4">
        <v>221</v>
      </c>
      <c r="F32">
        <f t="shared" si="0"/>
        <v>0.56699252524057242</v>
      </c>
      <c r="G32">
        <f t="shared" si="1"/>
        <v>56.35</v>
      </c>
    </row>
    <row r="33" spans="1:7" x14ac:dyDescent="0.25">
      <c r="A33" t="s">
        <v>34</v>
      </c>
      <c r="B33" s="4">
        <v>129</v>
      </c>
      <c r="C33" s="4">
        <v>140</v>
      </c>
      <c r="D33" s="4">
        <v>106</v>
      </c>
      <c r="E33" s="4">
        <v>216</v>
      </c>
      <c r="F33">
        <f t="shared" si="0"/>
        <v>0.56717575113814578</v>
      </c>
      <c r="G33">
        <f t="shared" si="1"/>
        <v>56.46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2">MIN(F4:F33)</f>
        <v>0.5441762817554241</v>
      </c>
      <c r="G34" s="1">
        <f>MIN(G4:G33)</f>
        <v>54.02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3">MAX(F4:F33)</f>
        <v>0.56717575113814578</v>
      </c>
      <c r="G35" s="1">
        <f>MAX(G4:G33)</f>
        <v>56.46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4">MEDIAN(F4:F33)</f>
        <v>0.56244803961217416</v>
      </c>
      <c r="G36" s="1">
        <f>MEDIAN(G4:G33)</f>
        <v>56.010000000000005</v>
      </c>
    </row>
    <row r="37" spans="1:7" x14ac:dyDescent="0.25">
      <c r="B37" s="4"/>
      <c r="C37" s="4"/>
      <c r="D37" s="4"/>
      <c r="E37" s="4"/>
    </row>
    <row r="38" spans="1:7" x14ac:dyDescent="0.25">
      <c r="B38" s="4"/>
      <c r="C38" s="4"/>
      <c r="D38" s="4"/>
      <c r="E38" s="4"/>
    </row>
    <row r="39" spans="1:7" x14ac:dyDescent="0.25">
      <c r="B39" s="4"/>
      <c r="C39" s="4"/>
      <c r="D39" s="4"/>
      <c r="E39" s="4"/>
    </row>
    <row r="40" spans="1:7" x14ac:dyDescent="0.25">
      <c r="B40" s="4"/>
      <c r="C40" s="4"/>
      <c r="D40" s="4"/>
      <c r="E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workbookViewId="0">
      <selection activeCell="B4" sqref="B4:E43"/>
    </sheetView>
  </sheetViews>
  <sheetFormatPr defaultRowHeight="15" x14ac:dyDescent="0.25"/>
  <sheetData>
    <row r="1" spans="1:7" x14ac:dyDescent="0.25">
      <c r="A1" s="1" t="s">
        <v>53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37</v>
      </c>
      <c r="C4" s="4">
        <v>37</v>
      </c>
      <c r="D4" s="4">
        <v>44</v>
      </c>
      <c r="E4" s="4">
        <v>214</v>
      </c>
      <c r="F4">
        <f t="shared" ref="F4:F33" si="0">SQRT((B4/(B4+C4))*(E4/(E4+D4)))</f>
        <v>0.64399431843032795</v>
      </c>
      <c r="G4">
        <f t="shared" ref="G4:G33" si="1">ROUND((1-SQRT((1/2)*(POWER(C4/(C4+B4),2)+POWER(D4/(D4+E4),2))))*100,2)</f>
        <v>62.64</v>
      </c>
    </row>
    <row r="5" spans="1:7" x14ac:dyDescent="0.25">
      <c r="A5" t="s">
        <v>6</v>
      </c>
      <c r="B5" s="4">
        <v>34</v>
      </c>
      <c r="C5" s="4">
        <v>40</v>
      </c>
      <c r="D5" s="4">
        <v>30</v>
      </c>
      <c r="E5" s="4">
        <v>228</v>
      </c>
      <c r="F5">
        <f t="shared" si="0"/>
        <v>0.63720792596895859</v>
      </c>
      <c r="G5">
        <f t="shared" si="1"/>
        <v>60.9</v>
      </c>
    </row>
    <row r="6" spans="1:7" x14ac:dyDescent="0.25">
      <c r="A6" t="s">
        <v>7</v>
      </c>
      <c r="B6" s="4">
        <v>37</v>
      </c>
      <c r="C6" s="4">
        <v>37</v>
      </c>
      <c r="D6" s="4">
        <v>44</v>
      </c>
      <c r="E6" s="4">
        <v>214</v>
      </c>
      <c r="F6">
        <f t="shared" si="0"/>
        <v>0.64399431843032795</v>
      </c>
      <c r="G6">
        <f t="shared" si="1"/>
        <v>62.64</v>
      </c>
    </row>
    <row r="7" spans="1:7" x14ac:dyDescent="0.25">
      <c r="A7" t="s">
        <v>8</v>
      </c>
      <c r="B7" s="4">
        <v>34</v>
      </c>
      <c r="C7" s="4">
        <v>40</v>
      </c>
      <c r="D7" s="4">
        <v>30</v>
      </c>
      <c r="E7" s="4">
        <v>228</v>
      </c>
      <c r="F7">
        <f t="shared" si="0"/>
        <v>0.63720792596895859</v>
      </c>
      <c r="G7">
        <f t="shared" si="1"/>
        <v>60.9</v>
      </c>
    </row>
    <row r="8" spans="1:7" x14ac:dyDescent="0.25">
      <c r="A8" t="s">
        <v>9</v>
      </c>
      <c r="B8" s="4">
        <v>34</v>
      </c>
      <c r="C8" s="4">
        <v>40</v>
      </c>
      <c r="D8" s="4">
        <v>30</v>
      </c>
      <c r="E8" s="4">
        <v>228</v>
      </c>
      <c r="F8">
        <f t="shared" si="0"/>
        <v>0.63720792596895859</v>
      </c>
      <c r="G8">
        <f t="shared" si="1"/>
        <v>60.9</v>
      </c>
    </row>
    <row r="9" spans="1:7" x14ac:dyDescent="0.25">
      <c r="A9" t="s">
        <v>10</v>
      </c>
      <c r="B9" s="4">
        <v>37</v>
      </c>
      <c r="C9" s="4">
        <v>37</v>
      </c>
      <c r="D9" s="4">
        <v>44</v>
      </c>
      <c r="E9" s="4">
        <v>214</v>
      </c>
      <c r="F9">
        <f t="shared" si="0"/>
        <v>0.64399431843032795</v>
      </c>
      <c r="G9">
        <f t="shared" si="1"/>
        <v>62.64</v>
      </c>
    </row>
    <row r="10" spans="1:7" x14ac:dyDescent="0.25">
      <c r="A10" t="s">
        <v>11</v>
      </c>
      <c r="B10" s="4">
        <v>37</v>
      </c>
      <c r="C10" s="4">
        <v>37</v>
      </c>
      <c r="D10" s="4">
        <v>44</v>
      </c>
      <c r="E10" s="4">
        <v>214</v>
      </c>
      <c r="F10">
        <f t="shared" si="0"/>
        <v>0.64399431843032795</v>
      </c>
      <c r="G10">
        <f t="shared" si="1"/>
        <v>62.64</v>
      </c>
    </row>
    <row r="11" spans="1:7" x14ac:dyDescent="0.25">
      <c r="A11" t="s">
        <v>12</v>
      </c>
      <c r="B11" s="4">
        <v>37</v>
      </c>
      <c r="C11" s="4">
        <v>37</v>
      </c>
      <c r="D11" s="4">
        <v>44</v>
      </c>
      <c r="E11" s="4">
        <v>214</v>
      </c>
      <c r="F11">
        <f t="shared" si="0"/>
        <v>0.64399431843032795</v>
      </c>
      <c r="G11">
        <f t="shared" si="1"/>
        <v>62.64</v>
      </c>
    </row>
    <row r="12" spans="1:7" x14ac:dyDescent="0.25">
      <c r="A12" t="s">
        <v>13</v>
      </c>
      <c r="B12" s="4">
        <v>34</v>
      </c>
      <c r="C12" s="4">
        <v>40</v>
      </c>
      <c r="D12" s="4">
        <v>30</v>
      </c>
      <c r="E12" s="4">
        <v>228</v>
      </c>
      <c r="F12">
        <f t="shared" si="0"/>
        <v>0.63720792596895859</v>
      </c>
      <c r="G12">
        <f t="shared" si="1"/>
        <v>60.9</v>
      </c>
    </row>
    <row r="13" spans="1:7" x14ac:dyDescent="0.25">
      <c r="A13" t="s">
        <v>14</v>
      </c>
      <c r="B13" s="4">
        <v>34</v>
      </c>
      <c r="C13" s="4">
        <v>40</v>
      </c>
      <c r="D13" s="4">
        <v>30</v>
      </c>
      <c r="E13" s="4">
        <v>228</v>
      </c>
      <c r="F13">
        <f t="shared" si="0"/>
        <v>0.63720792596895859</v>
      </c>
      <c r="G13">
        <f t="shared" si="1"/>
        <v>60.9</v>
      </c>
    </row>
    <row r="14" spans="1:7" x14ac:dyDescent="0.25">
      <c r="A14" t="s">
        <v>15</v>
      </c>
      <c r="B14" s="4">
        <v>37</v>
      </c>
      <c r="C14" s="4">
        <v>37</v>
      </c>
      <c r="D14" s="4">
        <v>44</v>
      </c>
      <c r="E14" s="4">
        <v>214</v>
      </c>
      <c r="F14">
        <f t="shared" si="0"/>
        <v>0.64399431843032795</v>
      </c>
      <c r="G14">
        <f t="shared" si="1"/>
        <v>62.64</v>
      </c>
    </row>
    <row r="15" spans="1:7" x14ac:dyDescent="0.25">
      <c r="A15" t="s">
        <v>16</v>
      </c>
      <c r="B15" s="4">
        <v>34</v>
      </c>
      <c r="C15" s="4">
        <v>40</v>
      </c>
      <c r="D15" s="4">
        <v>30</v>
      </c>
      <c r="E15" s="4">
        <v>228</v>
      </c>
      <c r="F15">
        <f t="shared" si="0"/>
        <v>0.63720792596895859</v>
      </c>
      <c r="G15">
        <f t="shared" si="1"/>
        <v>60.9</v>
      </c>
    </row>
    <row r="16" spans="1:7" x14ac:dyDescent="0.25">
      <c r="A16" t="s">
        <v>17</v>
      </c>
      <c r="B16" s="4">
        <v>34</v>
      </c>
      <c r="C16" s="4">
        <v>40</v>
      </c>
      <c r="D16" s="4">
        <v>30</v>
      </c>
      <c r="E16" s="4">
        <v>228</v>
      </c>
      <c r="F16">
        <f t="shared" si="0"/>
        <v>0.63720792596895859</v>
      </c>
      <c r="G16">
        <f t="shared" si="1"/>
        <v>60.9</v>
      </c>
    </row>
    <row r="17" spans="1:7" x14ac:dyDescent="0.25">
      <c r="A17" t="s">
        <v>18</v>
      </c>
      <c r="B17" s="4">
        <v>34</v>
      </c>
      <c r="C17" s="4">
        <v>40</v>
      </c>
      <c r="D17" s="4">
        <v>30</v>
      </c>
      <c r="E17" s="4">
        <v>228</v>
      </c>
      <c r="F17">
        <f t="shared" si="0"/>
        <v>0.63720792596895859</v>
      </c>
      <c r="G17">
        <f t="shared" si="1"/>
        <v>60.9</v>
      </c>
    </row>
    <row r="18" spans="1:7" x14ac:dyDescent="0.25">
      <c r="A18" t="s">
        <v>19</v>
      </c>
      <c r="B18" s="4">
        <v>34</v>
      </c>
      <c r="C18" s="4">
        <v>40</v>
      </c>
      <c r="D18" s="4">
        <v>30</v>
      </c>
      <c r="E18" s="4">
        <v>228</v>
      </c>
      <c r="F18">
        <f t="shared" si="0"/>
        <v>0.63720792596895859</v>
      </c>
      <c r="G18">
        <f t="shared" si="1"/>
        <v>60.9</v>
      </c>
    </row>
    <row r="19" spans="1:7" x14ac:dyDescent="0.25">
      <c r="A19" t="s">
        <v>20</v>
      </c>
      <c r="B19" s="4">
        <v>34</v>
      </c>
      <c r="C19" s="4">
        <v>40</v>
      </c>
      <c r="D19" s="4">
        <v>30</v>
      </c>
      <c r="E19" s="4">
        <v>228</v>
      </c>
      <c r="F19">
        <f t="shared" si="0"/>
        <v>0.63720792596895859</v>
      </c>
      <c r="G19">
        <f t="shared" si="1"/>
        <v>60.9</v>
      </c>
    </row>
    <row r="20" spans="1:7" x14ac:dyDescent="0.25">
      <c r="A20" t="s">
        <v>21</v>
      </c>
      <c r="B20" s="4">
        <v>34</v>
      </c>
      <c r="C20" s="4">
        <v>40</v>
      </c>
      <c r="D20" s="4">
        <v>30</v>
      </c>
      <c r="E20" s="4">
        <v>228</v>
      </c>
      <c r="F20">
        <f t="shared" si="0"/>
        <v>0.63720792596895859</v>
      </c>
      <c r="G20">
        <f t="shared" si="1"/>
        <v>60.9</v>
      </c>
    </row>
    <row r="21" spans="1:7" x14ac:dyDescent="0.25">
      <c r="A21" t="s">
        <v>22</v>
      </c>
      <c r="B21" s="4">
        <v>37</v>
      </c>
      <c r="C21" s="4">
        <v>37</v>
      </c>
      <c r="D21" s="4">
        <v>44</v>
      </c>
      <c r="E21" s="4">
        <v>214</v>
      </c>
      <c r="F21">
        <f t="shared" si="0"/>
        <v>0.64399431843032795</v>
      </c>
      <c r="G21">
        <f t="shared" si="1"/>
        <v>62.64</v>
      </c>
    </row>
    <row r="22" spans="1:7" x14ac:dyDescent="0.25">
      <c r="A22" t="s">
        <v>23</v>
      </c>
      <c r="B22" s="4">
        <v>34</v>
      </c>
      <c r="C22" s="4">
        <v>40</v>
      </c>
      <c r="D22" s="4">
        <v>30</v>
      </c>
      <c r="E22" s="4">
        <v>228</v>
      </c>
      <c r="F22">
        <f t="shared" si="0"/>
        <v>0.63720792596895859</v>
      </c>
      <c r="G22">
        <f t="shared" si="1"/>
        <v>60.9</v>
      </c>
    </row>
    <row r="23" spans="1:7" x14ac:dyDescent="0.25">
      <c r="A23" t="s">
        <v>24</v>
      </c>
      <c r="B23" s="4">
        <v>34</v>
      </c>
      <c r="C23" s="4">
        <v>40</v>
      </c>
      <c r="D23" s="4">
        <v>30</v>
      </c>
      <c r="E23" s="4">
        <v>228</v>
      </c>
      <c r="F23">
        <f t="shared" si="0"/>
        <v>0.63720792596895859</v>
      </c>
      <c r="G23">
        <f t="shared" si="1"/>
        <v>60.9</v>
      </c>
    </row>
    <row r="24" spans="1:7" x14ac:dyDescent="0.25">
      <c r="A24" t="s">
        <v>25</v>
      </c>
      <c r="B24" s="4">
        <v>34</v>
      </c>
      <c r="C24" s="4">
        <v>40</v>
      </c>
      <c r="D24" s="4">
        <v>30</v>
      </c>
      <c r="E24" s="4">
        <v>228</v>
      </c>
      <c r="F24">
        <f t="shared" si="0"/>
        <v>0.63720792596895859</v>
      </c>
      <c r="G24">
        <f t="shared" si="1"/>
        <v>60.9</v>
      </c>
    </row>
    <row r="25" spans="1:7" x14ac:dyDescent="0.25">
      <c r="A25" t="s">
        <v>26</v>
      </c>
      <c r="B25" s="4">
        <v>34</v>
      </c>
      <c r="C25" s="4">
        <v>40</v>
      </c>
      <c r="D25" s="4">
        <v>30</v>
      </c>
      <c r="E25" s="4">
        <v>228</v>
      </c>
      <c r="F25">
        <f t="shared" si="0"/>
        <v>0.63720792596895859</v>
      </c>
      <c r="G25">
        <f t="shared" si="1"/>
        <v>60.9</v>
      </c>
    </row>
    <row r="26" spans="1:7" x14ac:dyDescent="0.25">
      <c r="A26" t="s">
        <v>27</v>
      </c>
      <c r="B26" s="4">
        <v>34</v>
      </c>
      <c r="C26" s="4">
        <v>40</v>
      </c>
      <c r="D26" s="4">
        <v>30</v>
      </c>
      <c r="E26" s="4">
        <v>228</v>
      </c>
      <c r="F26">
        <f t="shared" si="0"/>
        <v>0.63720792596895859</v>
      </c>
      <c r="G26">
        <f t="shared" si="1"/>
        <v>60.9</v>
      </c>
    </row>
    <row r="27" spans="1:7" x14ac:dyDescent="0.25">
      <c r="A27" t="s">
        <v>28</v>
      </c>
      <c r="B27" s="4">
        <v>34</v>
      </c>
      <c r="C27" s="4">
        <v>40</v>
      </c>
      <c r="D27" s="4">
        <v>30</v>
      </c>
      <c r="E27" s="4">
        <v>228</v>
      </c>
      <c r="F27">
        <f t="shared" si="0"/>
        <v>0.63720792596895859</v>
      </c>
      <c r="G27">
        <f t="shared" si="1"/>
        <v>60.9</v>
      </c>
    </row>
    <row r="28" spans="1:7" x14ac:dyDescent="0.25">
      <c r="A28" t="s">
        <v>29</v>
      </c>
      <c r="B28" s="4">
        <v>34</v>
      </c>
      <c r="C28" s="4">
        <v>40</v>
      </c>
      <c r="D28" s="4">
        <v>30</v>
      </c>
      <c r="E28" s="4">
        <v>228</v>
      </c>
      <c r="F28">
        <f t="shared" si="0"/>
        <v>0.63720792596895859</v>
      </c>
      <c r="G28">
        <f t="shared" si="1"/>
        <v>60.9</v>
      </c>
    </row>
    <row r="29" spans="1:7" x14ac:dyDescent="0.25">
      <c r="A29" t="s">
        <v>30</v>
      </c>
      <c r="B29" s="4">
        <v>37</v>
      </c>
      <c r="C29" s="4">
        <v>37</v>
      </c>
      <c r="D29" s="4">
        <v>44</v>
      </c>
      <c r="E29" s="4">
        <v>214</v>
      </c>
      <c r="F29">
        <f t="shared" si="0"/>
        <v>0.64399431843032795</v>
      </c>
      <c r="G29">
        <f t="shared" si="1"/>
        <v>62.64</v>
      </c>
    </row>
    <row r="30" spans="1:7" x14ac:dyDescent="0.25">
      <c r="A30" t="s">
        <v>31</v>
      </c>
      <c r="B30" s="4">
        <v>37</v>
      </c>
      <c r="C30" s="4">
        <v>37</v>
      </c>
      <c r="D30" s="4">
        <v>44</v>
      </c>
      <c r="E30" s="4">
        <v>214</v>
      </c>
      <c r="F30">
        <f t="shared" si="0"/>
        <v>0.64399431843032795</v>
      </c>
      <c r="G30">
        <f t="shared" si="1"/>
        <v>62.64</v>
      </c>
    </row>
    <row r="31" spans="1:7" x14ac:dyDescent="0.25">
      <c r="A31" t="s">
        <v>32</v>
      </c>
      <c r="B31" s="4">
        <v>37</v>
      </c>
      <c r="C31" s="4">
        <v>37</v>
      </c>
      <c r="D31" s="4">
        <v>44</v>
      </c>
      <c r="E31" s="4">
        <v>214</v>
      </c>
      <c r="F31">
        <f t="shared" si="0"/>
        <v>0.64399431843032795</v>
      </c>
      <c r="G31">
        <f t="shared" si="1"/>
        <v>62.64</v>
      </c>
    </row>
    <row r="32" spans="1:7" x14ac:dyDescent="0.25">
      <c r="A32" t="s">
        <v>33</v>
      </c>
      <c r="B32" s="4">
        <v>37</v>
      </c>
      <c r="C32" s="4">
        <v>37</v>
      </c>
      <c r="D32" s="4">
        <v>44</v>
      </c>
      <c r="E32" s="4">
        <v>214</v>
      </c>
      <c r="F32">
        <f t="shared" si="0"/>
        <v>0.64399431843032795</v>
      </c>
      <c r="G32">
        <f t="shared" si="1"/>
        <v>62.64</v>
      </c>
    </row>
    <row r="33" spans="1:7" x14ac:dyDescent="0.25">
      <c r="A33" t="s">
        <v>34</v>
      </c>
      <c r="B33" s="4">
        <v>34</v>
      </c>
      <c r="C33" s="4">
        <v>40</v>
      </c>
      <c r="D33" s="4">
        <v>30</v>
      </c>
      <c r="E33" s="4">
        <v>228</v>
      </c>
      <c r="F33">
        <f t="shared" si="0"/>
        <v>0.63720792596895859</v>
      </c>
      <c r="G33">
        <f t="shared" si="1"/>
        <v>60.9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2">MIN(F4:F33)</f>
        <v>0.63720792596895859</v>
      </c>
      <c r="G34" s="1">
        <f>MIN(G4:G33)</f>
        <v>60.9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3">MAX(F4:F33)</f>
        <v>0.64399431843032795</v>
      </c>
      <c r="G35" s="1">
        <f>MAX(G4:G33)</f>
        <v>62.64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4">MEDIAN(F4:F33)</f>
        <v>0.63720792596895859</v>
      </c>
      <c r="G36" s="1">
        <f>MEDIAN(G4:G33)</f>
        <v>60.9</v>
      </c>
    </row>
    <row r="37" spans="1:7" x14ac:dyDescent="0.25">
      <c r="B37" s="4"/>
      <c r="C37" s="4"/>
      <c r="D37" s="4"/>
      <c r="E37" s="4"/>
    </row>
    <row r="38" spans="1:7" x14ac:dyDescent="0.25">
      <c r="B38" s="4"/>
      <c r="C38" s="4"/>
      <c r="D38" s="4"/>
      <c r="E38" s="4"/>
    </row>
    <row r="39" spans="1:7" x14ac:dyDescent="0.25">
      <c r="B39" s="4"/>
      <c r="C39" s="4"/>
      <c r="D39" s="4"/>
      <c r="E39" s="4"/>
    </row>
    <row r="40" spans="1:7" x14ac:dyDescent="0.25">
      <c r="B40" s="4"/>
      <c r="C40" s="4"/>
      <c r="D40" s="4"/>
      <c r="E40" s="4"/>
    </row>
    <row r="41" spans="1:7" x14ac:dyDescent="0.25">
      <c r="B41" s="4"/>
      <c r="C41" s="4"/>
      <c r="D41" s="4"/>
      <c r="E41" s="4"/>
    </row>
    <row r="42" spans="1:7" x14ac:dyDescent="0.25">
      <c r="B42" s="4"/>
      <c r="C42" s="4"/>
      <c r="D42" s="4"/>
      <c r="E42" s="4"/>
    </row>
    <row r="43" spans="1:7" x14ac:dyDescent="0.25">
      <c r="B43" s="4"/>
      <c r="C43" s="4"/>
      <c r="D43" s="4"/>
      <c r="E4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topLeftCell="A21" workbookViewId="0">
      <selection activeCell="C21" sqref="C21"/>
    </sheetView>
  </sheetViews>
  <sheetFormatPr defaultRowHeight="15" x14ac:dyDescent="0.25"/>
  <sheetData>
    <row r="1" spans="1:7" x14ac:dyDescent="0.25">
      <c r="A1" s="1" t="s">
        <v>52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180</v>
      </c>
      <c r="C4">
        <v>20</v>
      </c>
      <c r="D4">
        <v>93</v>
      </c>
      <c r="E4">
        <v>42</v>
      </c>
      <c r="F4">
        <f t="shared" ref="F4:F33" si="0">SQRT((B4/(B4+C4))*(E4/(E4+D4)))</f>
        <v>0.52915026221291817</v>
      </c>
      <c r="G4">
        <f t="shared" ref="G4:G33" si="1">ROUND((1-SQRT((1/2)*(POWER(C4/(C4+B4),2)+POWER(D4/(D4+E4),2))))*100,2)</f>
        <v>50.78</v>
      </c>
    </row>
    <row r="5" spans="1:7" x14ac:dyDescent="0.25">
      <c r="A5" t="s">
        <v>6</v>
      </c>
      <c r="B5">
        <v>180</v>
      </c>
      <c r="C5">
        <v>20</v>
      </c>
      <c r="D5">
        <v>93</v>
      </c>
      <c r="E5">
        <v>42</v>
      </c>
      <c r="F5">
        <f t="shared" si="0"/>
        <v>0.52915026221291817</v>
      </c>
      <c r="G5">
        <f t="shared" si="1"/>
        <v>50.78</v>
      </c>
    </row>
    <row r="6" spans="1:7" x14ac:dyDescent="0.25">
      <c r="A6" t="s">
        <v>7</v>
      </c>
      <c r="B6">
        <v>180</v>
      </c>
      <c r="C6">
        <v>20</v>
      </c>
      <c r="D6">
        <v>93</v>
      </c>
      <c r="E6">
        <v>42</v>
      </c>
      <c r="F6">
        <f t="shared" si="0"/>
        <v>0.52915026221291817</v>
      </c>
      <c r="G6">
        <f t="shared" si="1"/>
        <v>50.78</v>
      </c>
    </row>
    <row r="7" spans="1:7" x14ac:dyDescent="0.25">
      <c r="A7" t="s">
        <v>8</v>
      </c>
      <c r="B7">
        <v>180</v>
      </c>
      <c r="C7">
        <v>20</v>
      </c>
      <c r="D7">
        <v>93</v>
      </c>
      <c r="E7">
        <v>42</v>
      </c>
      <c r="F7">
        <f t="shared" si="0"/>
        <v>0.52915026221291817</v>
      </c>
      <c r="G7">
        <f t="shared" si="1"/>
        <v>50.78</v>
      </c>
    </row>
    <row r="8" spans="1:7" x14ac:dyDescent="0.25">
      <c r="A8" t="s">
        <v>9</v>
      </c>
      <c r="B8">
        <v>180</v>
      </c>
      <c r="C8">
        <v>20</v>
      </c>
      <c r="D8">
        <v>93</v>
      </c>
      <c r="E8">
        <v>42</v>
      </c>
      <c r="F8">
        <f t="shared" si="0"/>
        <v>0.52915026221291817</v>
      </c>
      <c r="G8">
        <f t="shared" si="1"/>
        <v>50.78</v>
      </c>
    </row>
    <row r="9" spans="1:7" x14ac:dyDescent="0.25">
      <c r="A9" t="s">
        <v>10</v>
      </c>
      <c r="B9">
        <v>180</v>
      </c>
      <c r="C9">
        <v>20</v>
      </c>
      <c r="D9">
        <v>93</v>
      </c>
      <c r="E9">
        <v>42</v>
      </c>
      <c r="F9">
        <f t="shared" si="0"/>
        <v>0.52915026221291817</v>
      </c>
      <c r="G9">
        <f t="shared" si="1"/>
        <v>50.78</v>
      </c>
    </row>
    <row r="10" spans="1:7" x14ac:dyDescent="0.25">
      <c r="A10" t="s">
        <v>11</v>
      </c>
      <c r="B10">
        <v>180</v>
      </c>
      <c r="C10">
        <v>20</v>
      </c>
      <c r="D10">
        <v>93</v>
      </c>
      <c r="E10">
        <v>42</v>
      </c>
      <c r="F10">
        <f t="shared" si="0"/>
        <v>0.52915026221291817</v>
      </c>
      <c r="G10">
        <f t="shared" si="1"/>
        <v>50.78</v>
      </c>
    </row>
    <row r="11" spans="1:7" x14ac:dyDescent="0.25">
      <c r="A11" t="s">
        <v>12</v>
      </c>
      <c r="B11">
        <v>180</v>
      </c>
      <c r="C11">
        <v>20</v>
      </c>
      <c r="D11">
        <v>93</v>
      </c>
      <c r="E11">
        <v>42</v>
      </c>
      <c r="F11">
        <f t="shared" si="0"/>
        <v>0.52915026221291817</v>
      </c>
      <c r="G11">
        <f t="shared" si="1"/>
        <v>50.78</v>
      </c>
    </row>
    <row r="12" spans="1:7" x14ac:dyDescent="0.25">
      <c r="A12" t="s">
        <v>13</v>
      </c>
      <c r="B12">
        <v>180</v>
      </c>
      <c r="C12">
        <v>20</v>
      </c>
      <c r="D12">
        <v>93</v>
      </c>
      <c r="E12">
        <v>42</v>
      </c>
      <c r="F12">
        <f t="shared" si="0"/>
        <v>0.52915026221291817</v>
      </c>
      <c r="G12">
        <f t="shared" si="1"/>
        <v>50.78</v>
      </c>
    </row>
    <row r="13" spans="1:7" x14ac:dyDescent="0.25">
      <c r="A13" t="s">
        <v>14</v>
      </c>
      <c r="B13">
        <v>180</v>
      </c>
      <c r="C13">
        <v>20</v>
      </c>
      <c r="D13">
        <v>93</v>
      </c>
      <c r="E13">
        <v>42</v>
      </c>
      <c r="F13">
        <f t="shared" si="0"/>
        <v>0.52915026221291817</v>
      </c>
      <c r="G13">
        <f t="shared" si="1"/>
        <v>50.78</v>
      </c>
    </row>
    <row r="14" spans="1:7" x14ac:dyDescent="0.25">
      <c r="A14" t="s">
        <v>15</v>
      </c>
      <c r="B14">
        <v>180</v>
      </c>
      <c r="C14">
        <v>20</v>
      </c>
      <c r="D14">
        <v>93</v>
      </c>
      <c r="E14">
        <v>42</v>
      </c>
      <c r="F14">
        <f t="shared" si="0"/>
        <v>0.52915026221291817</v>
      </c>
      <c r="G14">
        <f t="shared" si="1"/>
        <v>50.78</v>
      </c>
    </row>
    <row r="15" spans="1:7" x14ac:dyDescent="0.25">
      <c r="A15" t="s">
        <v>16</v>
      </c>
      <c r="B15">
        <v>180</v>
      </c>
      <c r="C15">
        <v>20</v>
      </c>
      <c r="D15">
        <v>93</v>
      </c>
      <c r="E15">
        <v>42</v>
      </c>
      <c r="F15">
        <f t="shared" si="0"/>
        <v>0.52915026221291817</v>
      </c>
      <c r="G15">
        <f t="shared" si="1"/>
        <v>50.78</v>
      </c>
    </row>
    <row r="16" spans="1:7" x14ac:dyDescent="0.25">
      <c r="A16" t="s">
        <v>17</v>
      </c>
      <c r="B16">
        <v>180</v>
      </c>
      <c r="C16">
        <v>20</v>
      </c>
      <c r="D16">
        <v>93</v>
      </c>
      <c r="E16">
        <v>42</v>
      </c>
      <c r="F16">
        <f t="shared" si="0"/>
        <v>0.52915026221291817</v>
      </c>
      <c r="G16">
        <f t="shared" si="1"/>
        <v>50.78</v>
      </c>
    </row>
    <row r="17" spans="1:7" x14ac:dyDescent="0.25">
      <c r="A17" t="s">
        <v>18</v>
      </c>
      <c r="B17">
        <v>180</v>
      </c>
      <c r="C17">
        <v>20</v>
      </c>
      <c r="D17">
        <v>93</v>
      </c>
      <c r="E17">
        <v>42</v>
      </c>
      <c r="F17">
        <f t="shared" si="0"/>
        <v>0.52915026221291817</v>
      </c>
      <c r="G17">
        <f t="shared" si="1"/>
        <v>50.78</v>
      </c>
    </row>
    <row r="18" spans="1:7" x14ac:dyDescent="0.25">
      <c r="A18" t="s">
        <v>19</v>
      </c>
      <c r="B18">
        <v>180</v>
      </c>
      <c r="C18">
        <v>20</v>
      </c>
      <c r="D18">
        <v>93</v>
      </c>
      <c r="E18">
        <v>42</v>
      </c>
      <c r="F18">
        <f t="shared" si="0"/>
        <v>0.52915026221291817</v>
      </c>
      <c r="G18">
        <f t="shared" si="1"/>
        <v>50.78</v>
      </c>
    </row>
    <row r="19" spans="1:7" x14ac:dyDescent="0.25">
      <c r="A19" t="s">
        <v>20</v>
      </c>
      <c r="B19">
        <v>180</v>
      </c>
      <c r="C19">
        <v>20</v>
      </c>
      <c r="D19">
        <v>93</v>
      </c>
      <c r="E19">
        <v>42</v>
      </c>
      <c r="F19">
        <f t="shared" si="0"/>
        <v>0.52915026221291817</v>
      </c>
      <c r="G19">
        <f t="shared" si="1"/>
        <v>50.78</v>
      </c>
    </row>
    <row r="20" spans="1:7" x14ac:dyDescent="0.25">
      <c r="A20" t="s">
        <v>21</v>
      </c>
      <c r="B20">
        <v>180</v>
      </c>
      <c r="C20">
        <v>20</v>
      </c>
      <c r="D20">
        <v>93</v>
      </c>
      <c r="E20">
        <v>42</v>
      </c>
      <c r="F20">
        <f t="shared" si="0"/>
        <v>0.52915026221291817</v>
      </c>
      <c r="G20">
        <f t="shared" si="1"/>
        <v>50.78</v>
      </c>
    </row>
    <row r="21" spans="1:7" x14ac:dyDescent="0.25">
      <c r="A21" t="s">
        <v>22</v>
      </c>
      <c r="B21">
        <v>180</v>
      </c>
      <c r="C21">
        <v>20</v>
      </c>
      <c r="D21">
        <v>93</v>
      </c>
      <c r="E21">
        <v>42</v>
      </c>
      <c r="F21">
        <f t="shared" si="0"/>
        <v>0.52915026221291817</v>
      </c>
      <c r="G21">
        <f t="shared" si="1"/>
        <v>50.78</v>
      </c>
    </row>
    <row r="22" spans="1:7" x14ac:dyDescent="0.25">
      <c r="A22" t="s">
        <v>23</v>
      </c>
      <c r="B22">
        <v>180</v>
      </c>
      <c r="C22">
        <v>20</v>
      </c>
      <c r="D22">
        <v>93</v>
      </c>
      <c r="E22">
        <v>42</v>
      </c>
      <c r="F22">
        <f t="shared" si="0"/>
        <v>0.52915026221291817</v>
      </c>
      <c r="G22">
        <f t="shared" si="1"/>
        <v>50.78</v>
      </c>
    </row>
    <row r="23" spans="1:7" x14ac:dyDescent="0.25">
      <c r="A23" t="s">
        <v>24</v>
      </c>
      <c r="B23">
        <v>180</v>
      </c>
      <c r="C23">
        <v>20</v>
      </c>
      <c r="D23">
        <v>93</v>
      </c>
      <c r="E23">
        <v>42</v>
      </c>
      <c r="F23">
        <f t="shared" si="0"/>
        <v>0.52915026221291817</v>
      </c>
      <c r="G23">
        <f t="shared" si="1"/>
        <v>50.78</v>
      </c>
    </row>
    <row r="24" spans="1:7" x14ac:dyDescent="0.25">
      <c r="A24" t="s">
        <v>25</v>
      </c>
      <c r="B24">
        <v>180</v>
      </c>
      <c r="C24">
        <v>20</v>
      </c>
      <c r="D24">
        <v>93</v>
      </c>
      <c r="E24">
        <v>42</v>
      </c>
      <c r="F24">
        <f t="shared" si="0"/>
        <v>0.52915026221291817</v>
      </c>
      <c r="G24">
        <f t="shared" si="1"/>
        <v>50.78</v>
      </c>
    </row>
    <row r="25" spans="1:7" x14ac:dyDescent="0.25">
      <c r="A25" t="s">
        <v>26</v>
      </c>
      <c r="B25">
        <v>180</v>
      </c>
      <c r="C25">
        <v>20</v>
      </c>
      <c r="D25">
        <v>93</v>
      </c>
      <c r="E25">
        <v>42</v>
      </c>
      <c r="F25">
        <f t="shared" si="0"/>
        <v>0.52915026221291817</v>
      </c>
      <c r="G25">
        <f t="shared" si="1"/>
        <v>50.78</v>
      </c>
    </row>
    <row r="26" spans="1:7" x14ac:dyDescent="0.25">
      <c r="A26" t="s">
        <v>27</v>
      </c>
      <c r="B26">
        <v>180</v>
      </c>
      <c r="C26">
        <v>20</v>
      </c>
      <c r="D26">
        <v>93</v>
      </c>
      <c r="E26">
        <v>42</v>
      </c>
      <c r="F26">
        <f t="shared" si="0"/>
        <v>0.52915026221291817</v>
      </c>
      <c r="G26">
        <f t="shared" si="1"/>
        <v>50.78</v>
      </c>
    </row>
    <row r="27" spans="1:7" x14ac:dyDescent="0.25">
      <c r="A27" t="s">
        <v>28</v>
      </c>
      <c r="B27">
        <v>180</v>
      </c>
      <c r="C27">
        <v>20</v>
      </c>
      <c r="D27">
        <v>93</v>
      </c>
      <c r="E27">
        <v>42</v>
      </c>
      <c r="F27">
        <f t="shared" si="0"/>
        <v>0.52915026221291817</v>
      </c>
      <c r="G27">
        <f t="shared" si="1"/>
        <v>50.78</v>
      </c>
    </row>
    <row r="28" spans="1:7" x14ac:dyDescent="0.25">
      <c r="A28" t="s">
        <v>29</v>
      </c>
      <c r="B28">
        <v>180</v>
      </c>
      <c r="C28">
        <v>20</v>
      </c>
      <c r="D28">
        <v>93</v>
      </c>
      <c r="E28">
        <v>42</v>
      </c>
      <c r="F28">
        <f t="shared" si="0"/>
        <v>0.52915026221291817</v>
      </c>
      <c r="G28">
        <f t="shared" si="1"/>
        <v>50.78</v>
      </c>
    </row>
    <row r="29" spans="1:7" x14ac:dyDescent="0.25">
      <c r="A29" t="s">
        <v>30</v>
      </c>
      <c r="B29">
        <v>180</v>
      </c>
      <c r="C29">
        <v>20</v>
      </c>
      <c r="D29">
        <v>93</v>
      </c>
      <c r="E29">
        <v>42</v>
      </c>
      <c r="F29">
        <f t="shared" si="0"/>
        <v>0.52915026221291817</v>
      </c>
      <c r="G29">
        <f t="shared" si="1"/>
        <v>50.78</v>
      </c>
    </row>
    <row r="30" spans="1:7" x14ac:dyDescent="0.25">
      <c r="A30" t="s">
        <v>31</v>
      </c>
      <c r="B30">
        <v>180</v>
      </c>
      <c r="C30">
        <v>20</v>
      </c>
      <c r="D30">
        <v>93</v>
      </c>
      <c r="E30">
        <v>42</v>
      </c>
      <c r="F30">
        <f t="shared" si="0"/>
        <v>0.52915026221291817</v>
      </c>
      <c r="G30">
        <f t="shared" si="1"/>
        <v>50.78</v>
      </c>
    </row>
    <row r="31" spans="1:7" x14ac:dyDescent="0.25">
      <c r="A31" t="s">
        <v>32</v>
      </c>
      <c r="B31">
        <v>180</v>
      </c>
      <c r="C31">
        <v>20</v>
      </c>
      <c r="D31">
        <v>93</v>
      </c>
      <c r="E31">
        <v>42</v>
      </c>
      <c r="F31">
        <f t="shared" si="0"/>
        <v>0.52915026221291817</v>
      </c>
      <c r="G31">
        <f t="shared" si="1"/>
        <v>50.78</v>
      </c>
    </row>
    <row r="32" spans="1:7" x14ac:dyDescent="0.25">
      <c r="A32" t="s">
        <v>33</v>
      </c>
      <c r="B32">
        <v>180</v>
      </c>
      <c r="C32">
        <v>20</v>
      </c>
      <c r="D32">
        <v>93</v>
      </c>
      <c r="E32">
        <v>42</v>
      </c>
      <c r="F32">
        <f t="shared" si="0"/>
        <v>0.52915026221291817</v>
      </c>
      <c r="G32">
        <f t="shared" si="1"/>
        <v>50.78</v>
      </c>
    </row>
    <row r="33" spans="1:7" x14ac:dyDescent="0.25">
      <c r="A33" t="s">
        <v>34</v>
      </c>
      <c r="B33">
        <v>178</v>
      </c>
      <c r="C33">
        <v>22</v>
      </c>
      <c r="D33">
        <v>96</v>
      </c>
      <c r="E33">
        <v>39</v>
      </c>
      <c r="F33">
        <f t="shared" si="0"/>
        <v>0.50706124986150447</v>
      </c>
      <c r="G33">
        <f t="shared" si="1"/>
        <v>49.12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2">MIN(F4:F33)</f>
        <v>0.50706124986150447</v>
      </c>
      <c r="G34" s="1">
        <f>MIN(G4:G33)</f>
        <v>49.12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3">MAX(F4:F33)</f>
        <v>0.52915026221291817</v>
      </c>
      <c r="G35" s="1">
        <f>MAX(G4:G33)</f>
        <v>50.78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4">MEDIAN(F4:F33)</f>
        <v>0.52915026221291817</v>
      </c>
      <c r="G36" s="1">
        <f>MEDIAN(G4:G33)</f>
        <v>50.78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topLeftCell="A23" workbookViewId="0">
      <selection activeCell="B33" sqref="B4:E33"/>
    </sheetView>
  </sheetViews>
  <sheetFormatPr defaultRowHeight="15" x14ac:dyDescent="0.25"/>
  <sheetData>
    <row r="1" spans="1:7" x14ac:dyDescent="0.25">
      <c r="A1" s="1" t="s">
        <v>51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60</v>
      </c>
      <c r="C4" s="4">
        <v>98</v>
      </c>
      <c r="D4" s="4">
        <v>94</v>
      </c>
      <c r="E4" s="4">
        <v>728</v>
      </c>
      <c r="F4">
        <f t="shared" ref="F4:F33" si="0">SQRT((B4/(B4+C4))*(E4/(E4+D4)))</f>
        <v>0.57993171865308157</v>
      </c>
      <c r="G4">
        <f t="shared" ref="G4:G33" si="1">ROUND((1-SQRT((1/2)*(POWER(C4/(C4+B4),2)+POWER(D4/(D4+E4),2))))*100,2)</f>
        <v>55.4</v>
      </c>
    </row>
    <row r="5" spans="1:7" x14ac:dyDescent="0.25">
      <c r="A5" t="s">
        <v>6</v>
      </c>
      <c r="B5" s="4">
        <v>60</v>
      </c>
      <c r="C5" s="4">
        <v>98</v>
      </c>
      <c r="D5" s="4">
        <v>97</v>
      </c>
      <c r="E5" s="4">
        <v>725</v>
      </c>
      <c r="F5">
        <f t="shared" si="0"/>
        <v>0.57873557083031046</v>
      </c>
      <c r="G5">
        <f t="shared" si="1"/>
        <v>55.35</v>
      </c>
    </row>
    <row r="6" spans="1:7" x14ac:dyDescent="0.25">
      <c r="A6" t="s">
        <v>7</v>
      </c>
      <c r="B6" s="4">
        <v>60</v>
      </c>
      <c r="C6" s="4">
        <v>98</v>
      </c>
      <c r="D6" s="4">
        <v>94</v>
      </c>
      <c r="E6" s="4">
        <v>728</v>
      </c>
      <c r="F6">
        <f t="shared" si="0"/>
        <v>0.57993171865308157</v>
      </c>
      <c r="G6">
        <f t="shared" si="1"/>
        <v>55.4</v>
      </c>
    </row>
    <row r="7" spans="1:7" x14ac:dyDescent="0.25">
      <c r="A7" t="s">
        <v>8</v>
      </c>
      <c r="B7" s="4">
        <v>60</v>
      </c>
      <c r="C7" s="4">
        <v>98</v>
      </c>
      <c r="D7" s="4">
        <v>97</v>
      </c>
      <c r="E7" s="4">
        <v>725</v>
      </c>
      <c r="F7">
        <f t="shared" si="0"/>
        <v>0.57873557083031046</v>
      </c>
      <c r="G7">
        <f t="shared" si="1"/>
        <v>55.35</v>
      </c>
    </row>
    <row r="8" spans="1:7" x14ac:dyDescent="0.25">
      <c r="A8" t="s">
        <v>9</v>
      </c>
      <c r="B8" s="4">
        <v>60</v>
      </c>
      <c r="C8" s="4">
        <v>98</v>
      </c>
      <c r="D8" s="4">
        <v>97</v>
      </c>
      <c r="E8" s="4">
        <v>725</v>
      </c>
      <c r="F8">
        <f t="shared" si="0"/>
        <v>0.57873557083031046</v>
      </c>
      <c r="G8">
        <f t="shared" si="1"/>
        <v>55.35</v>
      </c>
    </row>
    <row r="9" spans="1:7" x14ac:dyDescent="0.25">
      <c r="A9" t="s">
        <v>10</v>
      </c>
      <c r="B9" s="4">
        <v>60</v>
      </c>
      <c r="C9" s="4">
        <v>98</v>
      </c>
      <c r="D9" s="4">
        <v>94</v>
      </c>
      <c r="E9" s="4">
        <v>728</v>
      </c>
      <c r="F9">
        <f t="shared" si="0"/>
        <v>0.57993171865308157</v>
      </c>
      <c r="G9">
        <f t="shared" si="1"/>
        <v>55.4</v>
      </c>
    </row>
    <row r="10" spans="1:7" x14ac:dyDescent="0.25">
      <c r="A10" t="s">
        <v>11</v>
      </c>
      <c r="B10" s="4">
        <v>60</v>
      </c>
      <c r="C10" s="4">
        <v>98</v>
      </c>
      <c r="D10" s="4">
        <v>94</v>
      </c>
      <c r="E10" s="4">
        <v>728</v>
      </c>
      <c r="F10">
        <f t="shared" si="0"/>
        <v>0.57993171865308157</v>
      </c>
      <c r="G10">
        <f t="shared" si="1"/>
        <v>55.4</v>
      </c>
    </row>
    <row r="11" spans="1:7" x14ac:dyDescent="0.25">
      <c r="A11" t="s">
        <v>12</v>
      </c>
      <c r="B11" s="4">
        <v>60</v>
      </c>
      <c r="C11" s="4">
        <v>98</v>
      </c>
      <c r="D11" s="4">
        <v>94</v>
      </c>
      <c r="E11" s="4">
        <v>728</v>
      </c>
      <c r="F11">
        <f t="shared" si="0"/>
        <v>0.57993171865308157</v>
      </c>
      <c r="G11">
        <f t="shared" si="1"/>
        <v>55.4</v>
      </c>
    </row>
    <row r="12" spans="1:7" x14ac:dyDescent="0.25">
      <c r="A12" t="s">
        <v>13</v>
      </c>
      <c r="B12" s="4">
        <v>60</v>
      </c>
      <c r="C12" s="4">
        <v>98</v>
      </c>
      <c r="D12" s="4">
        <v>97</v>
      </c>
      <c r="E12" s="4">
        <v>725</v>
      </c>
      <c r="F12">
        <f t="shared" si="0"/>
        <v>0.57873557083031046</v>
      </c>
      <c r="G12">
        <f t="shared" si="1"/>
        <v>55.35</v>
      </c>
    </row>
    <row r="13" spans="1:7" x14ac:dyDescent="0.25">
      <c r="A13" t="s">
        <v>14</v>
      </c>
      <c r="B13" s="4">
        <v>60</v>
      </c>
      <c r="C13" s="4">
        <v>98</v>
      </c>
      <c r="D13" s="4">
        <v>97</v>
      </c>
      <c r="E13" s="4">
        <v>725</v>
      </c>
      <c r="F13">
        <f t="shared" si="0"/>
        <v>0.57873557083031046</v>
      </c>
      <c r="G13">
        <f t="shared" si="1"/>
        <v>55.35</v>
      </c>
    </row>
    <row r="14" spans="1:7" x14ac:dyDescent="0.25">
      <c r="A14" t="s">
        <v>15</v>
      </c>
      <c r="B14" s="4">
        <v>60</v>
      </c>
      <c r="C14" s="4">
        <v>98</v>
      </c>
      <c r="D14" s="4">
        <v>94</v>
      </c>
      <c r="E14" s="4">
        <v>728</v>
      </c>
      <c r="F14">
        <f t="shared" si="0"/>
        <v>0.57993171865308157</v>
      </c>
      <c r="G14">
        <f t="shared" si="1"/>
        <v>55.4</v>
      </c>
    </row>
    <row r="15" spans="1:7" x14ac:dyDescent="0.25">
      <c r="A15" t="s">
        <v>16</v>
      </c>
      <c r="B15" s="4">
        <v>60</v>
      </c>
      <c r="C15" s="4">
        <v>98</v>
      </c>
      <c r="D15" s="4">
        <v>97</v>
      </c>
      <c r="E15" s="4">
        <v>725</v>
      </c>
      <c r="F15">
        <f t="shared" si="0"/>
        <v>0.57873557083031046</v>
      </c>
      <c r="G15">
        <f t="shared" si="1"/>
        <v>55.35</v>
      </c>
    </row>
    <row r="16" spans="1:7" x14ac:dyDescent="0.25">
      <c r="A16" t="s">
        <v>17</v>
      </c>
      <c r="B16" s="4">
        <v>60</v>
      </c>
      <c r="C16" s="4">
        <v>98</v>
      </c>
      <c r="D16" s="4">
        <v>97</v>
      </c>
      <c r="E16" s="4">
        <v>725</v>
      </c>
      <c r="F16">
        <f t="shared" si="0"/>
        <v>0.57873557083031046</v>
      </c>
      <c r="G16">
        <f t="shared" si="1"/>
        <v>55.35</v>
      </c>
    </row>
    <row r="17" spans="1:7" x14ac:dyDescent="0.25">
      <c r="A17" t="s">
        <v>18</v>
      </c>
      <c r="B17" s="4">
        <v>60</v>
      </c>
      <c r="C17" s="4">
        <v>98</v>
      </c>
      <c r="D17" s="4">
        <v>97</v>
      </c>
      <c r="E17" s="4">
        <v>725</v>
      </c>
      <c r="F17">
        <f t="shared" si="0"/>
        <v>0.57873557083031046</v>
      </c>
      <c r="G17">
        <f t="shared" si="1"/>
        <v>55.35</v>
      </c>
    </row>
    <row r="18" spans="1:7" x14ac:dyDescent="0.25">
      <c r="A18" t="s">
        <v>19</v>
      </c>
      <c r="B18" s="4">
        <v>60</v>
      </c>
      <c r="C18" s="4">
        <v>98</v>
      </c>
      <c r="D18" s="4">
        <v>97</v>
      </c>
      <c r="E18" s="4">
        <v>725</v>
      </c>
      <c r="F18">
        <f t="shared" si="0"/>
        <v>0.57873557083031046</v>
      </c>
      <c r="G18">
        <f t="shared" si="1"/>
        <v>55.35</v>
      </c>
    </row>
    <row r="19" spans="1:7" x14ac:dyDescent="0.25">
      <c r="A19" t="s">
        <v>20</v>
      </c>
      <c r="B19" s="4">
        <v>60</v>
      </c>
      <c r="C19" s="4">
        <v>98</v>
      </c>
      <c r="D19" s="4">
        <v>97</v>
      </c>
      <c r="E19" s="4">
        <v>725</v>
      </c>
      <c r="F19">
        <f t="shared" si="0"/>
        <v>0.57873557083031046</v>
      </c>
      <c r="G19">
        <f t="shared" si="1"/>
        <v>55.35</v>
      </c>
    </row>
    <row r="20" spans="1:7" x14ac:dyDescent="0.25">
      <c r="A20" t="s">
        <v>21</v>
      </c>
      <c r="B20" s="4">
        <v>60</v>
      </c>
      <c r="C20" s="4">
        <v>98</v>
      </c>
      <c r="D20" s="4">
        <v>97</v>
      </c>
      <c r="E20" s="4">
        <v>725</v>
      </c>
      <c r="F20">
        <f t="shared" si="0"/>
        <v>0.57873557083031046</v>
      </c>
      <c r="G20">
        <f t="shared" si="1"/>
        <v>55.35</v>
      </c>
    </row>
    <row r="21" spans="1:7" x14ac:dyDescent="0.25">
      <c r="A21" t="s">
        <v>22</v>
      </c>
      <c r="B21" s="4">
        <v>60</v>
      </c>
      <c r="C21" s="4">
        <v>98</v>
      </c>
      <c r="D21" s="4">
        <v>94</v>
      </c>
      <c r="E21" s="4">
        <v>728</v>
      </c>
      <c r="F21">
        <f t="shared" si="0"/>
        <v>0.57993171865308157</v>
      </c>
      <c r="G21">
        <f t="shared" si="1"/>
        <v>55.4</v>
      </c>
    </row>
    <row r="22" spans="1:7" x14ac:dyDescent="0.25">
      <c r="A22" t="s">
        <v>23</v>
      </c>
      <c r="B22" s="4">
        <v>60</v>
      </c>
      <c r="C22" s="4">
        <v>98</v>
      </c>
      <c r="D22" s="4">
        <v>97</v>
      </c>
      <c r="E22" s="4">
        <v>725</v>
      </c>
      <c r="F22">
        <f t="shared" si="0"/>
        <v>0.57873557083031046</v>
      </c>
      <c r="G22">
        <f t="shared" si="1"/>
        <v>55.35</v>
      </c>
    </row>
    <row r="23" spans="1:7" x14ac:dyDescent="0.25">
      <c r="A23" t="s">
        <v>24</v>
      </c>
      <c r="B23" s="4">
        <v>60</v>
      </c>
      <c r="C23" s="4">
        <v>98</v>
      </c>
      <c r="D23" s="4">
        <v>97</v>
      </c>
      <c r="E23" s="4">
        <v>725</v>
      </c>
      <c r="F23">
        <f t="shared" si="0"/>
        <v>0.57873557083031046</v>
      </c>
      <c r="G23">
        <f t="shared" si="1"/>
        <v>55.35</v>
      </c>
    </row>
    <row r="24" spans="1:7" x14ac:dyDescent="0.25">
      <c r="A24" t="s">
        <v>25</v>
      </c>
      <c r="B24" s="4">
        <v>60</v>
      </c>
      <c r="C24" s="4">
        <v>98</v>
      </c>
      <c r="D24" s="4">
        <v>97</v>
      </c>
      <c r="E24" s="4">
        <v>725</v>
      </c>
      <c r="F24">
        <f t="shared" si="0"/>
        <v>0.57873557083031046</v>
      </c>
      <c r="G24">
        <f t="shared" si="1"/>
        <v>55.35</v>
      </c>
    </row>
    <row r="25" spans="1:7" x14ac:dyDescent="0.25">
      <c r="A25" t="s">
        <v>26</v>
      </c>
      <c r="B25" s="4">
        <v>60</v>
      </c>
      <c r="C25" s="4">
        <v>98</v>
      </c>
      <c r="D25" s="4">
        <v>97</v>
      </c>
      <c r="E25" s="4">
        <v>725</v>
      </c>
      <c r="F25">
        <f t="shared" si="0"/>
        <v>0.57873557083031046</v>
      </c>
      <c r="G25">
        <f t="shared" si="1"/>
        <v>55.35</v>
      </c>
    </row>
    <row r="26" spans="1:7" x14ac:dyDescent="0.25">
      <c r="A26" t="s">
        <v>27</v>
      </c>
      <c r="B26" s="4">
        <v>60</v>
      </c>
      <c r="C26" s="4">
        <v>98</v>
      </c>
      <c r="D26" s="4">
        <v>97</v>
      </c>
      <c r="E26" s="4">
        <v>725</v>
      </c>
      <c r="F26">
        <f t="shared" si="0"/>
        <v>0.57873557083031046</v>
      </c>
      <c r="G26">
        <f t="shared" si="1"/>
        <v>55.35</v>
      </c>
    </row>
    <row r="27" spans="1:7" x14ac:dyDescent="0.25">
      <c r="A27" t="s">
        <v>28</v>
      </c>
      <c r="B27" s="4">
        <v>60</v>
      </c>
      <c r="C27" s="4">
        <v>98</v>
      </c>
      <c r="D27" s="4">
        <v>97</v>
      </c>
      <c r="E27" s="4">
        <v>725</v>
      </c>
      <c r="F27">
        <f t="shared" si="0"/>
        <v>0.57873557083031046</v>
      </c>
      <c r="G27">
        <f t="shared" si="1"/>
        <v>55.35</v>
      </c>
    </row>
    <row r="28" spans="1:7" x14ac:dyDescent="0.25">
      <c r="A28" t="s">
        <v>29</v>
      </c>
      <c r="B28" s="4">
        <v>60</v>
      </c>
      <c r="C28" s="4">
        <v>98</v>
      </c>
      <c r="D28" s="4">
        <v>97</v>
      </c>
      <c r="E28" s="4">
        <v>725</v>
      </c>
      <c r="F28">
        <f t="shared" si="0"/>
        <v>0.57873557083031046</v>
      </c>
      <c r="G28">
        <f t="shared" si="1"/>
        <v>55.35</v>
      </c>
    </row>
    <row r="29" spans="1:7" x14ac:dyDescent="0.25">
      <c r="A29" t="s">
        <v>30</v>
      </c>
      <c r="B29" s="4">
        <v>60</v>
      </c>
      <c r="C29" s="4">
        <v>98</v>
      </c>
      <c r="D29" s="4">
        <v>94</v>
      </c>
      <c r="E29" s="4">
        <v>728</v>
      </c>
      <c r="F29">
        <f t="shared" si="0"/>
        <v>0.57993171865308157</v>
      </c>
      <c r="G29">
        <f t="shared" si="1"/>
        <v>55.4</v>
      </c>
    </row>
    <row r="30" spans="1:7" x14ac:dyDescent="0.25">
      <c r="A30" t="s">
        <v>31</v>
      </c>
      <c r="B30" s="4">
        <v>60</v>
      </c>
      <c r="C30" s="4">
        <v>98</v>
      </c>
      <c r="D30" s="4">
        <v>94</v>
      </c>
      <c r="E30" s="4">
        <v>728</v>
      </c>
      <c r="F30">
        <f t="shared" si="0"/>
        <v>0.57993171865308157</v>
      </c>
      <c r="G30">
        <f t="shared" si="1"/>
        <v>55.4</v>
      </c>
    </row>
    <row r="31" spans="1:7" x14ac:dyDescent="0.25">
      <c r="A31" t="s">
        <v>32</v>
      </c>
      <c r="B31" s="4">
        <v>60</v>
      </c>
      <c r="C31" s="4">
        <v>98</v>
      </c>
      <c r="D31" s="4">
        <v>94</v>
      </c>
      <c r="E31" s="4">
        <v>728</v>
      </c>
      <c r="F31">
        <f t="shared" si="0"/>
        <v>0.57993171865308157</v>
      </c>
      <c r="G31">
        <f t="shared" si="1"/>
        <v>55.4</v>
      </c>
    </row>
    <row r="32" spans="1:7" x14ac:dyDescent="0.25">
      <c r="A32" t="s">
        <v>33</v>
      </c>
      <c r="B32" s="4">
        <v>60</v>
      </c>
      <c r="C32" s="4">
        <v>98</v>
      </c>
      <c r="D32" s="4">
        <v>94</v>
      </c>
      <c r="E32" s="4">
        <v>728</v>
      </c>
      <c r="F32">
        <f t="shared" si="0"/>
        <v>0.57993171865308157</v>
      </c>
      <c r="G32">
        <f t="shared" si="1"/>
        <v>55.4</v>
      </c>
    </row>
    <row r="33" spans="1:7" x14ac:dyDescent="0.25">
      <c r="A33" t="s">
        <v>34</v>
      </c>
      <c r="B33" s="4">
        <v>60</v>
      </c>
      <c r="C33" s="4">
        <v>98</v>
      </c>
      <c r="D33" s="4">
        <v>94</v>
      </c>
      <c r="E33" s="4">
        <v>728</v>
      </c>
      <c r="F33">
        <f t="shared" si="0"/>
        <v>0.57993171865308157</v>
      </c>
      <c r="G33">
        <f t="shared" si="1"/>
        <v>55.4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2">MIN(F4:F33)</f>
        <v>0.57873557083031046</v>
      </c>
      <c r="G34" s="1">
        <f>MIN(G4:G33)</f>
        <v>55.35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3">MAX(F4:F33)</f>
        <v>0.57993171865308157</v>
      </c>
      <c r="G35" s="1">
        <f>MAX(G4:G33)</f>
        <v>55.4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4">MEDIAN(F4:F33)</f>
        <v>0.57873557083031046</v>
      </c>
      <c r="G36" s="1">
        <f>MEDIAN(G4:G33)</f>
        <v>55.35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"/>
  <sheetViews>
    <sheetView workbookViewId="0">
      <selection activeCell="B4" sqref="B4:E40"/>
    </sheetView>
  </sheetViews>
  <sheetFormatPr defaultRowHeight="15" x14ac:dyDescent="0.25"/>
  <sheetData>
    <row r="1" spans="1:7" x14ac:dyDescent="0.25">
      <c r="A1" s="1" t="s">
        <v>50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150</v>
      </c>
      <c r="C4" s="4">
        <v>83</v>
      </c>
      <c r="D4" s="4">
        <v>102</v>
      </c>
      <c r="E4" s="4">
        <v>273</v>
      </c>
      <c r="F4">
        <f t="shared" ref="F4:F33" si="0">SQRT((B4/(B4+C4))*(E4/(E4+D4)))</f>
        <v>0.68459442584423347</v>
      </c>
      <c r="G4">
        <f t="shared" ref="G4:G33" si="1">ROUND((1-SQRT((1/2)*(POWER(C4/(C4+B4),2)+POWER(D4/(D4+E4),2))))*100,2)</f>
        <v>68.31</v>
      </c>
    </row>
    <row r="5" spans="1:7" x14ac:dyDescent="0.25">
      <c r="A5" t="s">
        <v>6</v>
      </c>
      <c r="B5" s="4">
        <v>143</v>
      </c>
      <c r="C5" s="4">
        <v>90</v>
      </c>
      <c r="D5" s="4">
        <v>96</v>
      </c>
      <c r="E5" s="4">
        <v>279</v>
      </c>
      <c r="F5">
        <f t="shared" si="0"/>
        <v>0.67573517427397023</v>
      </c>
      <c r="G5">
        <f t="shared" si="1"/>
        <v>67.23</v>
      </c>
    </row>
    <row r="6" spans="1:7" x14ac:dyDescent="0.25">
      <c r="A6" t="s">
        <v>7</v>
      </c>
      <c r="B6" s="4">
        <v>150</v>
      </c>
      <c r="C6" s="4">
        <v>83</v>
      </c>
      <c r="D6" s="4">
        <v>102</v>
      </c>
      <c r="E6" s="4">
        <v>273</v>
      </c>
      <c r="F6">
        <f t="shared" si="0"/>
        <v>0.68459442584423347</v>
      </c>
      <c r="G6">
        <f t="shared" si="1"/>
        <v>68.31</v>
      </c>
    </row>
    <row r="7" spans="1:7" x14ac:dyDescent="0.25">
      <c r="A7" t="s">
        <v>8</v>
      </c>
      <c r="B7" s="4">
        <v>143</v>
      </c>
      <c r="C7" s="4">
        <v>90</v>
      </c>
      <c r="D7" s="4">
        <v>96</v>
      </c>
      <c r="E7" s="4">
        <v>279</v>
      </c>
      <c r="F7">
        <f t="shared" si="0"/>
        <v>0.67573517427397023</v>
      </c>
      <c r="G7">
        <f t="shared" si="1"/>
        <v>67.23</v>
      </c>
    </row>
    <row r="8" spans="1:7" x14ac:dyDescent="0.25">
      <c r="A8" t="s">
        <v>9</v>
      </c>
      <c r="B8" s="4">
        <v>143</v>
      </c>
      <c r="C8" s="4">
        <v>90</v>
      </c>
      <c r="D8" s="4">
        <v>96</v>
      </c>
      <c r="E8" s="4">
        <v>279</v>
      </c>
      <c r="F8">
        <f t="shared" si="0"/>
        <v>0.67573517427397023</v>
      </c>
      <c r="G8">
        <f t="shared" si="1"/>
        <v>67.23</v>
      </c>
    </row>
    <row r="9" spans="1:7" x14ac:dyDescent="0.25">
      <c r="A9" t="s">
        <v>10</v>
      </c>
      <c r="B9" s="4">
        <v>150</v>
      </c>
      <c r="C9" s="4">
        <v>83</v>
      </c>
      <c r="D9" s="4">
        <v>102</v>
      </c>
      <c r="E9" s="4">
        <v>273</v>
      </c>
      <c r="F9">
        <f t="shared" si="0"/>
        <v>0.68459442584423347</v>
      </c>
      <c r="G9">
        <f t="shared" si="1"/>
        <v>68.31</v>
      </c>
    </row>
    <row r="10" spans="1:7" x14ac:dyDescent="0.25">
      <c r="A10" t="s">
        <v>11</v>
      </c>
      <c r="B10" s="4">
        <v>150</v>
      </c>
      <c r="C10" s="4">
        <v>83</v>
      </c>
      <c r="D10" s="4">
        <v>102</v>
      </c>
      <c r="E10" s="4">
        <v>273</v>
      </c>
      <c r="F10">
        <f t="shared" si="0"/>
        <v>0.68459442584423347</v>
      </c>
      <c r="G10">
        <f t="shared" si="1"/>
        <v>68.31</v>
      </c>
    </row>
    <row r="11" spans="1:7" x14ac:dyDescent="0.25">
      <c r="A11" t="s">
        <v>12</v>
      </c>
      <c r="B11" s="4">
        <v>150</v>
      </c>
      <c r="C11" s="4">
        <v>83</v>
      </c>
      <c r="D11" s="4">
        <v>102</v>
      </c>
      <c r="E11" s="4">
        <v>273</v>
      </c>
      <c r="F11">
        <f t="shared" si="0"/>
        <v>0.68459442584423347</v>
      </c>
      <c r="G11">
        <f t="shared" si="1"/>
        <v>68.31</v>
      </c>
    </row>
    <row r="12" spans="1:7" x14ac:dyDescent="0.25">
      <c r="A12" t="s">
        <v>13</v>
      </c>
      <c r="B12" s="4">
        <v>143</v>
      </c>
      <c r="C12" s="4">
        <v>90</v>
      </c>
      <c r="D12" s="4">
        <v>96</v>
      </c>
      <c r="E12" s="4">
        <v>279</v>
      </c>
      <c r="F12">
        <f t="shared" si="0"/>
        <v>0.67573517427397023</v>
      </c>
      <c r="G12">
        <f t="shared" si="1"/>
        <v>67.23</v>
      </c>
    </row>
    <row r="13" spans="1:7" x14ac:dyDescent="0.25">
      <c r="A13" t="s">
        <v>14</v>
      </c>
      <c r="B13" s="4">
        <v>143</v>
      </c>
      <c r="C13" s="4">
        <v>90</v>
      </c>
      <c r="D13" s="4">
        <v>96</v>
      </c>
      <c r="E13" s="4">
        <v>279</v>
      </c>
      <c r="F13">
        <f t="shared" si="0"/>
        <v>0.67573517427397023</v>
      </c>
      <c r="G13">
        <f t="shared" si="1"/>
        <v>67.23</v>
      </c>
    </row>
    <row r="14" spans="1:7" x14ac:dyDescent="0.25">
      <c r="A14" t="s">
        <v>15</v>
      </c>
      <c r="B14" s="4">
        <v>150</v>
      </c>
      <c r="C14" s="4">
        <v>83</v>
      </c>
      <c r="D14" s="4">
        <v>102</v>
      </c>
      <c r="E14" s="4">
        <v>273</v>
      </c>
      <c r="F14">
        <f t="shared" si="0"/>
        <v>0.68459442584423347</v>
      </c>
      <c r="G14">
        <f t="shared" si="1"/>
        <v>68.31</v>
      </c>
    </row>
    <row r="15" spans="1:7" x14ac:dyDescent="0.25">
      <c r="A15" t="s">
        <v>16</v>
      </c>
      <c r="B15" s="4">
        <v>143</v>
      </c>
      <c r="C15" s="4">
        <v>90</v>
      </c>
      <c r="D15" s="4">
        <v>96</v>
      </c>
      <c r="E15" s="4">
        <v>279</v>
      </c>
      <c r="F15">
        <f t="shared" si="0"/>
        <v>0.67573517427397023</v>
      </c>
      <c r="G15">
        <f t="shared" si="1"/>
        <v>67.23</v>
      </c>
    </row>
    <row r="16" spans="1:7" x14ac:dyDescent="0.25">
      <c r="A16" t="s">
        <v>17</v>
      </c>
      <c r="B16" s="4">
        <v>143</v>
      </c>
      <c r="C16" s="4">
        <v>90</v>
      </c>
      <c r="D16" s="4">
        <v>96</v>
      </c>
      <c r="E16" s="4">
        <v>279</v>
      </c>
      <c r="F16">
        <f t="shared" si="0"/>
        <v>0.67573517427397023</v>
      </c>
      <c r="G16">
        <f t="shared" si="1"/>
        <v>67.23</v>
      </c>
    </row>
    <row r="17" spans="1:7" x14ac:dyDescent="0.25">
      <c r="A17" t="s">
        <v>18</v>
      </c>
      <c r="B17" s="4">
        <v>143</v>
      </c>
      <c r="C17" s="4">
        <v>90</v>
      </c>
      <c r="D17" s="4">
        <v>96</v>
      </c>
      <c r="E17" s="4">
        <v>279</v>
      </c>
      <c r="F17">
        <f t="shared" si="0"/>
        <v>0.67573517427397023</v>
      </c>
      <c r="G17">
        <f t="shared" si="1"/>
        <v>67.23</v>
      </c>
    </row>
    <row r="18" spans="1:7" x14ac:dyDescent="0.25">
      <c r="A18" t="s">
        <v>19</v>
      </c>
      <c r="B18" s="4">
        <v>143</v>
      </c>
      <c r="C18" s="4">
        <v>90</v>
      </c>
      <c r="D18" s="4">
        <v>96</v>
      </c>
      <c r="E18" s="4">
        <v>279</v>
      </c>
      <c r="F18">
        <f t="shared" si="0"/>
        <v>0.67573517427397023</v>
      </c>
      <c r="G18">
        <f t="shared" si="1"/>
        <v>67.23</v>
      </c>
    </row>
    <row r="19" spans="1:7" x14ac:dyDescent="0.25">
      <c r="A19" t="s">
        <v>20</v>
      </c>
      <c r="B19" s="4">
        <v>143</v>
      </c>
      <c r="C19" s="4">
        <v>90</v>
      </c>
      <c r="D19" s="4">
        <v>96</v>
      </c>
      <c r="E19" s="4">
        <v>279</v>
      </c>
      <c r="F19">
        <f t="shared" si="0"/>
        <v>0.67573517427397023</v>
      </c>
      <c r="G19">
        <f t="shared" si="1"/>
        <v>67.23</v>
      </c>
    </row>
    <row r="20" spans="1:7" x14ac:dyDescent="0.25">
      <c r="A20" t="s">
        <v>21</v>
      </c>
      <c r="B20" s="4">
        <v>143</v>
      </c>
      <c r="C20" s="4">
        <v>90</v>
      </c>
      <c r="D20" s="4">
        <v>96</v>
      </c>
      <c r="E20" s="4">
        <v>279</v>
      </c>
      <c r="F20">
        <f t="shared" si="0"/>
        <v>0.67573517427397023</v>
      </c>
      <c r="G20">
        <f t="shared" si="1"/>
        <v>67.23</v>
      </c>
    </row>
    <row r="21" spans="1:7" x14ac:dyDescent="0.25">
      <c r="A21" t="s">
        <v>22</v>
      </c>
      <c r="B21" s="4">
        <v>150</v>
      </c>
      <c r="C21" s="4">
        <v>83</v>
      </c>
      <c r="D21" s="4">
        <v>102</v>
      </c>
      <c r="E21" s="4">
        <v>273</v>
      </c>
      <c r="F21">
        <f t="shared" si="0"/>
        <v>0.68459442584423347</v>
      </c>
      <c r="G21">
        <f t="shared" si="1"/>
        <v>68.31</v>
      </c>
    </row>
    <row r="22" spans="1:7" x14ac:dyDescent="0.25">
      <c r="A22" t="s">
        <v>23</v>
      </c>
      <c r="B22" s="4">
        <v>143</v>
      </c>
      <c r="C22" s="4">
        <v>90</v>
      </c>
      <c r="D22" s="4">
        <v>96</v>
      </c>
      <c r="E22" s="4">
        <v>279</v>
      </c>
      <c r="F22">
        <f t="shared" si="0"/>
        <v>0.67573517427397023</v>
      </c>
      <c r="G22">
        <f t="shared" si="1"/>
        <v>67.23</v>
      </c>
    </row>
    <row r="23" spans="1:7" x14ac:dyDescent="0.25">
      <c r="A23" t="s">
        <v>24</v>
      </c>
      <c r="B23" s="4">
        <v>143</v>
      </c>
      <c r="C23" s="4">
        <v>90</v>
      </c>
      <c r="D23" s="4">
        <v>96</v>
      </c>
      <c r="E23" s="4">
        <v>279</v>
      </c>
      <c r="F23">
        <f t="shared" si="0"/>
        <v>0.67573517427397023</v>
      </c>
      <c r="G23">
        <f t="shared" si="1"/>
        <v>67.23</v>
      </c>
    </row>
    <row r="24" spans="1:7" x14ac:dyDescent="0.25">
      <c r="A24" t="s">
        <v>25</v>
      </c>
      <c r="B24" s="4">
        <v>143</v>
      </c>
      <c r="C24" s="4">
        <v>90</v>
      </c>
      <c r="D24" s="4">
        <v>96</v>
      </c>
      <c r="E24" s="4">
        <v>279</v>
      </c>
      <c r="F24">
        <f t="shared" si="0"/>
        <v>0.67573517427397023</v>
      </c>
      <c r="G24">
        <f t="shared" si="1"/>
        <v>67.23</v>
      </c>
    </row>
    <row r="25" spans="1:7" x14ac:dyDescent="0.25">
      <c r="A25" t="s">
        <v>26</v>
      </c>
      <c r="B25" s="4">
        <v>143</v>
      </c>
      <c r="C25" s="4">
        <v>90</v>
      </c>
      <c r="D25" s="4">
        <v>96</v>
      </c>
      <c r="E25" s="4">
        <v>279</v>
      </c>
      <c r="F25">
        <f t="shared" si="0"/>
        <v>0.67573517427397023</v>
      </c>
      <c r="G25">
        <f t="shared" si="1"/>
        <v>67.23</v>
      </c>
    </row>
    <row r="26" spans="1:7" x14ac:dyDescent="0.25">
      <c r="A26" t="s">
        <v>27</v>
      </c>
      <c r="B26" s="4">
        <v>143</v>
      </c>
      <c r="C26" s="4">
        <v>90</v>
      </c>
      <c r="D26" s="4">
        <v>96</v>
      </c>
      <c r="E26" s="4">
        <v>279</v>
      </c>
      <c r="F26">
        <f t="shared" si="0"/>
        <v>0.67573517427397023</v>
      </c>
      <c r="G26">
        <f t="shared" si="1"/>
        <v>67.23</v>
      </c>
    </row>
    <row r="27" spans="1:7" x14ac:dyDescent="0.25">
      <c r="A27" t="s">
        <v>28</v>
      </c>
      <c r="B27" s="4">
        <v>143</v>
      </c>
      <c r="C27" s="4">
        <v>90</v>
      </c>
      <c r="D27" s="4">
        <v>96</v>
      </c>
      <c r="E27" s="4">
        <v>279</v>
      </c>
      <c r="F27">
        <f t="shared" si="0"/>
        <v>0.67573517427397023</v>
      </c>
      <c r="G27">
        <f t="shared" si="1"/>
        <v>67.23</v>
      </c>
    </row>
    <row r="28" spans="1:7" x14ac:dyDescent="0.25">
      <c r="A28" t="s">
        <v>29</v>
      </c>
      <c r="B28" s="4">
        <v>143</v>
      </c>
      <c r="C28" s="4">
        <v>90</v>
      </c>
      <c r="D28" s="4">
        <v>96</v>
      </c>
      <c r="E28" s="4">
        <v>279</v>
      </c>
      <c r="F28">
        <f t="shared" si="0"/>
        <v>0.67573517427397023</v>
      </c>
      <c r="G28">
        <f t="shared" si="1"/>
        <v>67.23</v>
      </c>
    </row>
    <row r="29" spans="1:7" x14ac:dyDescent="0.25">
      <c r="A29" t="s">
        <v>30</v>
      </c>
      <c r="B29" s="4">
        <v>150</v>
      </c>
      <c r="C29" s="4">
        <v>83</v>
      </c>
      <c r="D29" s="4">
        <v>102</v>
      </c>
      <c r="E29" s="4">
        <v>273</v>
      </c>
      <c r="F29">
        <f t="shared" si="0"/>
        <v>0.68459442584423347</v>
      </c>
      <c r="G29">
        <f t="shared" si="1"/>
        <v>68.31</v>
      </c>
    </row>
    <row r="30" spans="1:7" x14ac:dyDescent="0.25">
      <c r="A30" t="s">
        <v>31</v>
      </c>
      <c r="B30" s="4">
        <v>150</v>
      </c>
      <c r="C30" s="4">
        <v>83</v>
      </c>
      <c r="D30" s="4">
        <v>102</v>
      </c>
      <c r="E30" s="4">
        <v>273</v>
      </c>
      <c r="F30">
        <f t="shared" si="0"/>
        <v>0.68459442584423347</v>
      </c>
      <c r="G30">
        <f t="shared" si="1"/>
        <v>68.31</v>
      </c>
    </row>
    <row r="31" spans="1:7" x14ac:dyDescent="0.25">
      <c r="A31" t="s">
        <v>32</v>
      </c>
      <c r="B31" s="4">
        <v>150</v>
      </c>
      <c r="C31" s="4">
        <v>83</v>
      </c>
      <c r="D31" s="4">
        <v>102</v>
      </c>
      <c r="E31" s="4">
        <v>273</v>
      </c>
      <c r="F31">
        <f t="shared" si="0"/>
        <v>0.68459442584423347</v>
      </c>
      <c r="G31">
        <f t="shared" si="1"/>
        <v>68.31</v>
      </c>
    </row>
    <row r="32" spans="1:7" x14ac:dyDescent="0.25">
      <c r="A32" t="s">
        <v>33</v>
      </c>
      <c r="B32" s="4">
        <v>150</v>
      </c>
      <c r="C32" s="4">
        <v>83</v>
      </c>
      <c r="D32" s="4">
        <v>102</v>
      </c>
      <c r="E32" s="4">
        <v>273</v>
      </c>
      <c r="F32">
        <f t="shared" si="0"/>
        <v>0.68459442584423347</v>
      </c>
      <c r="G32">
        <f t="shared" si="1"/>
        <v>68.31</v>
      </c>
    </row>
    <row r="33" spans="1:7" x14ac:dyDescent="0.25">
      <c r="A33" t="s">
        <v>34</v>
      </c>
      <c r="B33" s="4">
        <v>143</v>
      </c>
      <c r="C33" s="4">
        <v>90</v>
      </c>
      <c r="D33" s="4">
        <v>96</v>
      </c>
      <c r="E33" s="4">
        <v>279</v>
      </c>
      <c r="F33">
        <f t="shared" ref="F33" si="2">SQRT((B33/(B33+C33))*(E33/(E33+D33)))</f>
        <v>0.67573517427397023</v>
      </c>
      <c r="G33">
        <f t="shared" ref="G33" si="3">ROUND((1-SQRT((1/2)*(POWER(C33/(C33+B33),2)+POWER(D33/(D33+E33),2))))*100,2)</f>
        <v>67.23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4">MIN(F4:F33)</f>
        <v>0.67573517427397023</v>
      </c>
      <c r="G34" s="1">
        <f>MIN(G4:G33)</f>
        <v>67.23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5">MAX(F4:F33)</f>
        <v>0.68459442584423347</v>
      </c>
      <c r="G35" s="1">
        <f>MAX(G4:G33)</f>
        <v>68.31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6">MEDIAN(F4:F33)</f>
        <v>0.67573517427397023</v>
      </c>
      <c r="G36" s="1">
        <f>MEDIAN(G4:G33)</f>
        <v>67.23</v>
      </c>
    </row>
    <row r="37" spans="1:7" x14ac:dyDescent="0.25">
      <c r="B37" s="4"/>
      <c r="C37" s="4"/>
      <c r="D37" s="4"/>
      <c r="E37" s="4"/>
    </row>
    <row r="38" spans="1:7" x14ac:dyDescent="0.25">
      <c r="B38" s="4"/>
      <c r="C38" s="4"/>
      <c r="D38" s="4"/>
      <c r="E38" s="4"/>
    </row>
    <row r="39" spans="1:7" x14ac:dyDescent="0.25">
      <c r="B39" s="4"/>
      <c r="C39" s="4"/>
      <c r="D39" s="4"/>
      <c r="E39" s="4"/>
    </row>
    <row r="40" spans="1:7" x14ac:dyDescent="0.25">
      <c r="B40" s="4"/>
      <c r="C40" s="4"/>
      <c r="D40" s="4"/>
      <c r="E4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0"/>
  <sheetViews>
    <sheetView workbookViewId="0">
      <selection activeCell="B4" sqref="B4:E40"/>
    </sheetView>
  </sheetViews>
  <sheetFormatPr defaultRowHeight="15" x14ac:dyDescent="0.25"/>
  <sheetData>
    <row r="1" spans="1:7" x14ac:dyDescent="0.25">
      <c r="A1" s="1" t="s">
        <v>49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115</v>
      </c>
      <c r="C4" s="4">
        <v>84</v>
      </c>
      <c r="D4" s="4">
        <v>59</v>
      </c>
      <c r="E4" s="4">
        <v>144</v>
      </c>
      <c r="F4">
        <f t="shared" ref="F4:F33" si="0">SQRT((B4/(B4+C4))*(E4/(E4+D4)))</f>
        <v>0.64025887776099877</v>
      </c>
      <c r="G4">
        <f t="shared" ref="G4:G33" si="1">ROUND((1-SQRT((1/2)*(POWER(C4/(C4+B4),2)+POWER(D4/(D4+E4),2))))*100,2)</f>
        <v>63.76</v>
      </c>
    </row>
    <row r="5" spans="1:7" x14ac:dyDescent="0.25">
      <c r="A5" t="s">
        <v>6</v>
      </c>
      <c r="B5" s="4">
        <v>134</v>
      </c>
      <c r="C5" s="4">
        <v>65</v>
      </c>
      <c r="D5" s="4">
        <v>72</v>
      </c>
      <c r="E5" s="4">
        <v>131</v>
      </c>
      <c r="F5">
        <f t="shared" si="0"/>
        <v>0.65919437050861995</v>
      </c>
      <c r="G5">
        <f t="shared" si="1"/>
        <v>65.91</v>
      </c>
    </row>
    <row r="6" spans="1:7" x14ac:dyDescent="0.25">
      <c r="A6" t="s">
        <v>7</v>
      </c>
      <c r="B6" s="4">
        <v>115</v>
      </c>
      <c r="C6" s="4">
        <v>84</v>
      </c>
      <c r="D6" s="4">
        <v>59</v>
      </c>
      <c r="E6" s="4">
        <v>144</v>
      </c>
      <c r="F6">
        <f t="shared" si="0"/>
        <v>0.64025887776099877</v>
      </c>
      <c r="G6">
        <f t="shared" si="1"/>
        <v>63.76</v>
      </c>
    </row>
    <row r="7" spans="1:7" x14ac:dyDescent="0.25">
      <c r="A7" t="s">
        <v>8</v>
      </c>
      <c r="B7" s="4">
        <v>134</v>
      </c>
      <c r="C7" s="4">
        <v>65</v>
      </c>
      <c r="D7" s="4">
        <v>72</v>
      </c>
      <c r="E7" s="4">
        <v>131</v>
      </c>
      <c r="F7">
        <f t="shared" si="0"/>
        <v>0.65919437050861995</v>
      </c>
      <c r="G7">
        <f t="shared" si="1"/>
        <v>65.91</v>
      </c>
    </row>
    <row r="8" spans="1:7" x14ac:dyDescent="0.25">
      <c r="A8" t="s">
        <v>9</v>
      </c>
      <c r="B8" s="4">
        <v>134</v>
      </c>
      <c r="C8" s="4">
        <v>65</v>
      </c>
      <c r="D8" s="4">
        <v>72</v>
      </c>
      <c r="E8" s="4">
        <v>131</v>
      </c>
      <c r="F8">
        <f t="shared" si="0"/>
        <v>0.65919437050861995</v>
      </c>
      <c r="G8">
        <f t="shared" si="1"/>
        <v>65.91</v>
      </c>
    </row>
    <row r="9" spans="1:7" x14ac:dyDescent="0.25">
      <c r="A9" t="s">
        <v>10</v>
      </c>
      <c r="B9" s="4">
        <v>115</v>
      </c>
      <c r="C9" s="4">
        <v>84</v>
      </c>
      <c r="D9" s="4">
        <v>59</v>
      </c>
      <c r="E9" s="4">
        <v>144</v>
      </c>
      <c r="F9">
        <f t="shared" si="0"/>
        <v>0.64025887776099877</v>
      </c>
      <c r="G9">
        <f t="shared" si="1"/>
        <v>63.76</v>
      </c>
    </row>
    <row r="10" spans="1:7" x14ac:dyDescent="0.25">
      <c r="A10" t="s">
        <v>11</v>
      </c>
      <c r="B10" s="4">
        <v>115</v>
      </c>
      <c r="C10" s="4">
        <v>84</v>
      </c>
      <c r="D10" s="4">
        <v>59</v>
      </c>
      <c r="E10" s="4">
        <v>144</v>
      </c>
      <c r="F10">
        <f t="shared" si="0"/>
        <v>0.64025887776099877</v>
      </c>
      <c r="G10">
        <f t="shared" si="1"/>
        <v>63.76</v>
      </c>
    </row>
    <row r="11" spans="1:7" x14ac:dyDescent="0.25">
      <c r="A11" t="s">
        <v>12</v>
      </c>
      <c r="B11" s="4">
        <v>115</v>
      </c>
      <c r="C11" s="4">
        <v>84</v>
      </c>
      <c r="D11" s="4">
        <v>59</v>
      </c>
      <c r="E11" s="4">
        <v>144</v>
      </c>
      <c r="F11">
        <f t="shared" si="0"/>
        <v>0.64025887776099877</v>
      </c>
      <c r="G11">
        <f t="shared" si="1"/>
        <v>63.76</v>
      </c>
    </row>
    <row r="12" spans="1:7" x14ac:dyDescent="0.25">
      <c r="A12" t="s">
        <v>13</v>
      </c>
      <c r="B12" s="4">
        <v>134</v>
      </c>
      <c r="C12" s="4">
        <v>65</v>
      </c>
      <c r="D12" s="4">
        <v>72</v>
      </c>
      <c r="E12" s="4">
        <v>131</v>
      </c>
      <c r="F12">
        <f t="shared" si="0"/>
        <v>0.65919437050861995</v>
      </c>
      <c r="G12">
        <f t="shared" si="1"/>
        <v>65.91</v>
      </c>
    </row>
    <row r="13" spans="1:7" x14ac:dyDescent="0.25">
      <c r="A13" t="s">
        <v>14</v>
      </c>
      <c r="B13" s="4">
        <v>134</v>
      </c>
      <c r="C13" s="4">
        <v>65</v>
      </c>
      <c r="D13" s="4">
        <v>72</v>
      </c>
      <c r="E13" s="4">
        <v>131</v>
      </c>
      <c r="F13">
        <f t="shared" si="0"/>
        <v>0.65919437050861995</v>
      </c>
      <c r="G13">
        <f t="shared" si="1"/>
        <v>65.91</v>
      </c>
    </row>
    <row r="14" spans="1:7" x14ac:dyDescent="0.25">
      <c r="A14" t="s">
        <v>15</v>
      </c>
      <c r="B14" s="4">
        <v>115</v>
      </c>
      <c r="C14" s="4">
        <v>84</v>
      </c>
      <c r="D14" s="4">
        <v>59</v>
      </c>
      <c r="E14" s="4">
        <v>144</v>
      </c>
      <c r="F14">
        <f t="shared" si="0"/>
        <v>0.64025887776099877</v>
      </c>
      <c r="G14">
        <f t="shared" si="1"/>
        <v>63.76</v>
      </c>
    </row>
    <row r="15" spans="1:7" x14ac:dyDescent="0.25">
      <c r="A15" t="s">
        <v>16</v>
      </c>
      <c r="B15" s="4">
        <v>134</v>
      </c>
      <c r="C15" s="4">
        <v>65</v>
      </c>
      <c r="D15" s="4">
        <v>72</v>
      </c>
      <c r="E15" s="4">
        <v>131</v>
      </c>
      <c r="F15">
        <f t="shared" si="0"/>
        <v>0.65919437050861995</v>
      </c>
      <c r="G15">
        <f t="shared" si="1"/>
        <v>65.91</v>
      </c>
    </row>
    <row r="16" spans="1:7" x14ac:dyDescent="0.25">
      <c r="A16" t="s">
        <v>17</v>
      </c>
      <c r="B16" s="4">
        <v>134</v>
      </c>
      <c r="C16" s="4">
        <v>65</v>
      </c>
      <c r="D16" s="4">
        <v>72</v>
      </c>
      <c r="E16" s="4">
        <v>131</v>
      </c>
      <c r="F16">
        <f t="shared" si="0"/>
        <v>0.65919437050861995</v>
      </c>
      <c r="G16">
        <f t="shared" si="1"/>
        <v>65.91</v>
      </c>
    </row>
    <row r="17" spans="1:7" x14ac:dyDescent="0.25">
      <c r="A17" t="s">
        <v>18</v>
      </c>
      <c r="B17" s="4">
        <v>134</v>
      </c>
      <c r="C17" s="4">
        <v>65</v>
      </c>
      <c r="D17" s="4">
        <v>72</v>
      </c>
      <c r="E17" s="4">
        <v>131</v>
      </c>
      <c r="F17">
        <f t="shared" si="0"/>
        <v>0.65919437050861995</v>
      </c>
      <c r="G17">
        <f t="shared" si="1"/>
        <v>65.91</v>
      </c>
    </row>
    <row r="18" spans="1:7" x14ac:dyDescent="0.25">
      <c r="A18" t="s">
        <v>19</v>
      </c>
      <c r="B18" s="4">
        <v>134</v>
      </c>
      <c r="C18" s="4">
        <v>65</v>
      </c>
      <c r="D18" s="4">
        <v>72</v>
      </c>
      <c r="E18" s="4">
        <v>131</v>
      </c>
      <c r="F18">
        <f t="shared" si="0"/>
        <v>0.65919437050861995</v>
      </c>
      <c r="G18">
        <f t="shared" si="1"/>
        <v>65.91</v>
      </c>
    </row>
    <row r="19" spans="1:7" x14ac:dyDescent="0.25">
      <c r="A19" t="s">
        <v>20</v>
      </c>
      <c r="B19" s="4">
        <v>134</v>
      </c>
      <c r="C19" s="4">
        <v>65</v>
      </c>
      <c r="D19" s="4">
        <v>72</v>
      </c>
      <c r="E19" s="4">
        <v>131</v>
      </c>
      <c r="F19">
        <f t="shared" si="0"/>
        <v>0.65919437050861995</v>
      </c>
      <c r="G19">
        <f t="shared" si="1"/>
        <v>65.91</v>
      </c>
    </row>
    <row r="20" spans="1:7" x14ac:dyDescent="0.25">
      <c r="A20" t="s">
        <v>21</v>
      </c>
      <c r="B20" s="4">
        <v>134</v>
      </c>
      <c r="C20" s="4">
        <v>65</v>
      </c>
      <c r="D20" s="4">
        <v>72</v>
      </c>
      <c r="E20" s="4">
        <v>131</v>
      </c>
      <c r="F20">
        <f t="shared" si="0"/>
        <v>0.65919437050861995</v>
      </c>
      <c r="G20">
        <f t="shared" si="1"/>
        <v>65.91</v>
      </c>
    </row>
    <row r="21" spans="1:7" x14ac:dyDescent="0.25">
      <c r="A21" t="s">
        <v>22</v>
      </c>
      <c r="B21" s="4">
        <v>115</v>
      </c>
      <c r="C21" s="4">
        <v>84</v>
      </c>
      <c r="D21" s="4">
        <v>59</v>
      </c>
      <c r="E21" s="4">
        <v>144</v>
      </c>
      <c r="F21">
        <f t="shared" si="0"/>
        <v>0.64025887776099877</v>
      </c>
      <c r="G21">
        <f t="shared" si="1"/>
        <v>63.76</v>
      </c>
    </row>
    <row r="22" spans="1:7" x14ac:dyDescent="0.25">
      <c r="A22" t="s">
        <v>23</v>
      </c>
      <c r="B22" s="4">
        <v>134</v>
      </c>
      <c r="C22" s="4">
        <v>65</v>
      </c>
      <c r="D22" s="4">
        <v>72</v>
      </c>
      <c r="E22" s="4">
        <v>131</v>
      </c>
      <c r="F22">
        <f t="shared" si="0"/>
        <v>0.65919437050861995</v>
      </c>
      <c r="G22">
        <f t="shared" si="1"/>
        <v>65.91</v>
      </c>
    </row>
    <row r="23" spans="1:7" x14ac:dyDescent="0.25">
      <c r="A23" t="s">
        <v>24</v>
      </c>
      <c r="B23" s="4">
        <v>134</v>
      </c>
      <c r="C23" s="4">
        <v>65</v>
      </c>
      <c r="D23" s="4">
        <v>72</v>
      </c>
      <c r="E23" s="4">
        <v>131</v>
      </c>
      <c r="F23">
        <f t="shared" si="0"/>
        <v>0.65919437050861995</v>
      </c>
      <c r="G23">
        <f t="shared" si="1"/>
        <v>65.91</v>
      </c>
    </row>
    <row r="24" spans="1:7" x14ac:dyDescent="0.25">
      <c r="A24" t="s">
        <v>25</v>
      </c>
      <c r="B24" s="4">
        <v>134</v>
      </c>
      <c r="C24" s="4">
        <v>65</v>
      </c>
      <c r="D24" s="4">
        <v>72</v>
      </c>
      <c r="E24" s="4">
        <v>131</v>
      </c>
      <c r="F24">
        <f t="shared" si="0"/>
        <v>0.65919437050861995</v>
      </c>
      <c r="G24">
        <f t="shared" si="1"/>
        <v>65.91</v>
      </c>
    </row>
    <row r="25" spans="1:7" x14ac:dyDescent="0.25">
      <c r="A25" t="s">
        <v>26</v>
      </c>
      <c r="B25" s="4">
        <v>134</v>
      </c>
      <c r="C25" s="4">
        <v>65</v>
      </c>
      <c r="D25" s="4">
        <v>72</v>
      </c>
      <c r="E25" s="4">
        <v>131</v>
      </c>
      <c r="F25">
        <f t="shared" si="0"/>
        <v>0.65919437050861995</v>
      </c>
      <c r="G25">
        <f t="shared" si="1"/>
        <v>65.91</v>
      </c>
    </row>
    <row r="26" spans="1:7" x14ac:dyDescent="0.25">
      <c r="A26" t="s">
        <v>27</v>
      </c>
      <c r="B26" s="4">
        <v>134</v>
      </c>
      <c r="C26" s="4">
        <v>65</v>
      </c>
      <c r="D26" s="4">
        <v>72</v>
      </c>
      <c r="E26" s="4">
        <v>131</v>
      </c>
      <c r="F26">
        <f t="shared" si="0"/>
        <v>0.65919437050861995</v>
      </c>
      <c r="G26">
        <f t="shared" si="1"/>
        <v>65.91</v>
      </c>
    </row>
    <row r="27" spans="1:7" x14ac:dyDescent="0.25">
      <c r="A27" t="s">
        <v>28</v>
      </c>
      <c r="B27" s="4">
        <v>134</v>
      </c>
      <c r="C27" s="4">
        <v>65</v>
      </c>
      <c r="D27" s="4">
        <v>72</v>
      </c>
      <c r="E27" s="4">
        <v>131</v>
      </c>
      <c r="F27">
        <f t="shared" si="0"/>
        <v>0.65919437050861995</v>
      </c>
      <c r="G27">
        <f t="shared" si="1"/>
        <v>65.91</v>
      </c>
    </row>
    <row r="28" spans="1:7" x14ac:dyDescent="0.25">
      <c r="A28" t="s">
        <v>29</v>
      </c>
      <c r="B28" s="4">
        <v>134</v>
      </c>
      <c r="C28" s="4">
        <v>65</v>
      </c>
      <c r="D28" s="4">
        <v>72</v>
      </c>
      <c r="E28" s="4">
        <v>131</v>
      </c>
      <c r="F28">
        <f t="shared" si="0"/>
        <v>0.65919437050861995</v>
      </c>
      <c r="G28">
        <f t="shared" si="1"/>
        <v>65.91</v>
      </c>
    </row>
    <row r="29" spans="1:7" x14ac:dyDescent="0.25">
      <c r="A29" t="s">
        <v>30</v>
      </c>
      <c r="B29" s="4">
        <v>115</v>
      </c>
      <c r="C29" s="4">
        <v>84</v>
      </c>
      <c r="D29" s="4">
        <v>59</v>
      </c>
      <c r="E29" s="4">
        <v>144</v>
      </c>
      <c r="F29">
        <f t="shared" si="0"/>
        <v>0.64025887776099877</v>
      </c>
      <c r="G29">
        <f t="shared" si="1"/>
        <v>63.76</v>
      </c>
    </row>
    <row r="30" spans="1:7" x14ac:dyDescent="0.25">
      <c r="A30" t="s">
        <v>31</v>
      </c>
      <c r="B30" s="4">
        <v>115</v>
      </c>
      <c r="C30" s="4">
        <v>84</v>
      </c>
      <c r="D30" s="4">
        <v>59</v>
      </c>
      <c r="E30" s="4">
        <v>144</v>
      </c>
      <c r="F30">
        <f t="shared" si="0"/>
        <v>0.64025887776099877</v>
      </c>
      <c r="G30">
        <f t="shared" si="1"/>
        <v>63.76</v>
      </c>
    </row>
    <row r="31" spans="1:7" x14ac:dyDescent="0.25">
      <c r="A31" t="s">
        <v>32</v>
      </c>
      <c r="B31" s="4">
        <v>115</v>
      </c>
      <c r="C31" s="4">
        <v>84</v>
      </c>
      <c r="D31" s="4">
        <v>59</v>
      </c>
      <c r="E31" s="4">
        <v>144</v>
      </c>
      <c r="F31">
        <f t="shared" si="0"/>
        <v>0.64025887776099877</v>
      </c>
      <c r="G31">
        <f t="shared" si="1"/>
        <v>63.76</v>
      </c>
    </row>
    <row r="32" spans="1:7" x14ac:dyDescent="0.25">
      <c r="A32" t="s">
        <v>33</v>
      </c>
      <c r="B32" s="4">
        <v>115</v>
      </c>
      <c r="C32" s="4">
        <v>84</v>
      </c>
      <c r="D32" s="4">
        <v>59</v>
      </c>
      <c r="E32" s="4">
        <v>144</v>
      </c>
      <c r="F32">
        <f t="shared" si="0"/>
        <v>0.64025887776099877</v>
      </c>
      <c r="G32">
        <f t="shared" si="1"/>
        <v>63.76</v>
      </c>
    </row>
    <row r="33" spans="1:7" x14ac:dyDescent="0.25">
      <c r="A33" t="s">
        <v>34</v>
      </c>
      <c r="B33" s="4">
        <v>134</v>
      </c>
      <c r="C33" s="4">
        <v>65</v>
      </c>
      <c r="D33" s="4">
        <v>72</v>
      </c>
      <c r="E33" s="4">
        <v>131</v>
      </c>
      <c r="F33">
        <f t="shared" si="0"/>
        <v>0.65919437050861995</v>
      </c>
      <c r="G33">
        <f t="shared" si="1"/>
        <v>65.91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2">MIN(F4:F33)</f>
        <v>0.64025887776099877</v>
      </c>
      <c r="G34" s="1">
        <f>MIN(G4:G33)</f>
        <v>63.76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3">MAX(F4:F33)</f>
        <v>0.65919437050861995</v>
      </c>
      <c r="G35" s="1">
        <f>MAX(G4:G33)</f>
        <v>65.91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4">MEDIAN(F4:F33)</f>
        <v>0.65919437050861995</v>
      </c>
      <c r="G36" s="1">
        <f>MEDIAN(G4:G33)</f>
        <v>65.91</v>
      </c>
    </row>
    <row r="37" spans="1:7" x14ac:dyDescent="0.25">
      <c r="B37" s="4"/>
      <c r="C37" s="4"/>
      <c r="D37" s="4"/>
      <c r="E37" s="4"/>
    </row>
    <row r="38" spans="1:7" x14ac:dyDescent="0.25">
      <c r="B38" s="4"/>
      <c r="C38" s="4"/>
      <c r="D38" s="4"/>
      <c r="E38" s="4"/>
    </row>
    <row r="39" spans="1:7" x14ac:dyDescent="0.25">
      <c r="B39" s="4"/>
      <c r="C39" s="4"/>
      <c r="D39" s="4"/>
      <c r="E39" s="4"/>
    </row>
    <row r="40" spans="1:7" x14ac:dyDescent="0.25">
      <c r="B40" s="4"/>
      <c r="C40" s="4"/>
      <c r="D40" s="4"/>
      <c r="E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"/>
  <sheetViews>
    <sheetView topLeftCell="A23" workbookViewId="0">
      <selection activeCell="B29" sqref="B29:E30"/>
    </sheetView>
  </sheetViews>
  <sheetFormatPr defaultRowHeight="15" x14ac:dyDescent="0.25"/>
  <sheetData>
    <row r="1" spans="1:7" x14ac:dyDescent="0.25">
      <c r="A1" s="1" t="s">
        <v>39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226</v>
      </c>
      <c r="C4">
        <v>44</v>
      </c>
      <c r="D4">
        <v>107</v>
      </c>
      <c r="E4">
        <v>59</v>
      </c>
      <c r="F4">
        <f t="shared" ref="F4:F33" si="0">SQRT((B4/(B4+C4))*(E4/(E4+D4)))</f>
        <v>0.5454366283752905</v>
      </c>
      <c r="G4">
        <f t="shared" ref="G4:G33" si="1">ROUND((1-SQRT((1/2)*(POWER(C4/(C4+B4),2)+POWER(D4/(D4+E4),2))))*100,2)</f>
        <v>52.99</v>
      </c>
    </row>
    <row r="5" spans="1:7" x14ac:dyDescent="0.25">
      <c r="A5" t="s">
        <v>6</v>
      </c>
      <c r="B5">
        <v>226</v>
      </c>
      <c r="C5">
        <v>44</v>
      </c>
      <c r="D5">
        <v>106</v>
      </c>
      <c r="E5">
        <v>60</v>
      </c>
      <c r="F5">
        <f t="shared" si="0"/>
        <v>0.55003955072593136</v>
      </c>
      <c r="G5">
        <f t="shared" si="1"/>
        <v>53.4</v>
      </c>
    </row>
    <row r="6" spans="1:7" x14ac:dyDescent="0.25">
      <c r="A6" t="s">
        <v>7</v>
      </c>
      <c r="B6">
        <v>226</v>
      </c>
      <c r="C6">
        <v>44</v>
      </c>
      <c r="D6">
        <v>107</v>
      </c>
      <c r="E6">
        <v>59</v>
      </c>
      <c r="F6">
        <f t="shared" si="0"/>
        <v>0.5454366283752905</v>
      </c>
      <c r="G6">
        <f t="shared" si="1"/>
        <v>52.99</v>
      </c>
    </row>
    <row r="7" spans="1:7" x14ac:dyDescent="0.25">
      <c r="A7" t="s">
        <v>8</v>
      </c>
      <c r="B7">
        <v>226</v>
      </c>
      <c r="C7">
        <v>44</v>
      </c>
      <c r="D7">
        <v>106</v>
      </c>
      <c r="E7">
        <v>60</v>
      </c>
      <c r="F7">
        <f t="shared" si="0"/>
        <v>0.55003955072593136</v>
      </c>
      <c r="G7">
        <f t="shared" si="1"/>
        <v>53.4</v>
      </c>
    </row>
    <row r="8" spans="1:7" x14ac:dyDescent="0.25">
      <c r="A8" t="s">
        <v>9</v>
      </c>
      <c r="B8">
        <v>226</v>
      </c>
      <c r="C8">
        <v>44</v>
      </c>
      <c r="D8">
        <v>106</v>
      </c>
      <c r="E8">
        <v>60</v>
      </c>
      <c r="F8">
        <f t="shared" si="0"/>
        <v>0.55003955072593136</v>
      </c>
      <c r="G8">
        <f t="shared" si="1"/>
        <v>53.4</v>
      </c>
    </row>
    <row r="9" spans="1:7" x14ac:dyDescent="0.25">
      <c r="A9" t="s">
        <v>10</v>
      </c>
      <c r="B9">
        <v>226</v>
      </c>
      <c r="C9">
        <v>44</v>
      </c>
      <c r="D9">
        <v>107</v>
      </c>
      <c r="E9">
        <v>59</v>
      </c>
      <c r="F9">
        <f t="shared" si="0"/>
        <v>0.5454366283752905</v>
      </c>
      <c r="G9">
        <f t="shared" si="1"/>
        <v>52.99</v>
      </c>
    </row>
    <row r="10" spans="1:7" x14ac:dyDescent="0.25">
      <c r="A10" t="s">
        <v>11</v>
      </c>
      <c r="B10">
        <v>226</v>
      </c>
      <c r="C10">
        <v>44</v>
      </c>
      <c r="D10">
        <v>107</v>
      </c>
      <c r="E10">
        <v>59</v>
      </c>
      <c r="F10">
        <f t="shared" si="0"/>
        <v>0.5454366283752905</v>
      </c>
      <c r="G10">
        <f t="shared" si="1"/>
        <v>52.99</v>
      </c>
    </row>
    <row r="11" spans="1:7" x14ac:dyDescent="0.25">
      <c r="A11" t="s">
        <v>12</v>
      </c>
      <c r="B11">
        <v>226</v>
      </c>
      <c r="C11">
        <v>44</v>
      </c>
      <c r="D11">
        <v>107</v>
      </c>
      <c r="E11">
        <v>59</v>
      </c>
      <c r="F11">
        <f t="shared" si="0"/>
        <v>0.5454366283752905</v>
      </c>
      <c r="G11">
        <f t="shared" si="1"/>
        <v>52.99</v>
      </c>
    </row>
    <row r="12" spans="1:7" x14ac:dyDescent="0.25">
      <c r="A12" t="s">
        <v>13</v>
      </c>
      <c r="B12">
        <v>226</v>
      </c>
      <c r="C12">
        <v>44</v>
      </c>
      <c r="D12">
        <v>106</v>
      </c>
      <c r="E12">
        <v>60</v>
      </c>
      <c r="F12">
        <f t="shared" si="0"/>
        <v>0.55003955072593136</v>
      </c>
      <c r="G12">
        <f t="shared" si="1"/>
        <v>53.4</v>
      </c>
    </row>
    <row r="13" spans="1:7" x14ac:dyDescent="0.25">
      <c r="A13" t="s">
        <v>14</v>
      </c>
      <c r="B13">
        <v>226</v>
      </c>
      <c r="C13">
        <v>44</v>
      </c>
      <c r="D13">
        <v>106</v>
      </c>
      <c r="E13">
        <v>60</v>
      </c>
      <c r="F13">
        <f t="shared" si="0"/>
        <v>0.55003955072593136</v>
      </c>
      <c r="G13">
        <f t="shared" si="1"/>
        <v>53.4</v>
      </c>
    </row>
    <row r="14" spans="1:7" x14ac:dyDescent="0.25">
      <c r="A14" t="s">
        <v>15</v>
      </c>
      <c r="B14">
        <v>226</v>
      </c>
      <c r="C14">
        <v>44</v>
      </c>
      <c r="D14">
        <v>107</v>
      </c>
      <c r="E14">
        <v>59</v>
      </c>
      <c r="F14">
        <f t="shared" si="0"/>
        <v>0.5454366283752905</v>
      </c>
      <c r="G14">
        <f t="shared" si="1"/>
        <v>52.99</v>
      </c>
    </row>
    <row r="15" spans="1:7" x14ac:dyDescent="0.25">
      <c r="A15" t="s">
        <v>16</v>
      </c>
      <c r="B15">
        <v>226</v>
      </c>
      <c r="C15">
        <v>44</v>
      </c>
      <c r="D15">
        <v>106</v>
      </c>
      <c r="E15">
        <v>60</v>
      </c>
      <c r="F15">
        <f t="shared" si="0"/>
        <v>0.55003955072593136</v>
      </c>
      <c r="G15">
        <f t="shared" si="1"/>
        <v>53.4</v>
      </c>
    </row>
    <row r="16" spans="1:7" x14ac:dyDescent="0.25">
      <c r="A16" t="s">
        <v>17</v>
      </c>
      <c r="B16">
        <v>226</v>
      </c>
      <c r="C16">
        <v>44</v>
      </c>
      <c r="D16">
        <v>107</v>
      </c>
      <c r="E16">
        <v>59</v>
      </c>
      <c r="F16">
        <f t="shared" si="0"/>
        <v>0.5454366283752905</v>
      </c>
      <c r="G16">
        <f t="shared" si="1"/>
        <v>52.99</v>
      </c>
    </row>
    <row r="17" spans="1:7" x14ac:dyDescent="0.25">
      <c r="A17" t="s">
        <v>18</v>
      </c>
      <c r="B17">
        <v>226</v>
      </c>
      <c r="C17">
        <v>44</v>
      </c>
      <c r="D17">
        <v>106</v>
      </c>
      <c r="E17">
        <v>60</v>
      </c>
      <c r="F17">
        <f t="shared" si="0"/>
        <v>0.55003955072593136</v>
      </c>
      <c r="G17">
        <f t="shared" si="1"/>
        <v>53.4</v>
      </c>
    </row>
    <row r="18" spans="1:7" x14ac:dyDescent="0.25">
      <c r="A18" t="s">
        <v>19</v>
      </c>
      <c r="B18">
        <v>226</v>
      </c>
      <c r="C18">
        <v>44</v>
      </c>
      <c r="D18">
        <v>106</v>
      </c>
      <c r="E18">
        <v>60</v>
      </c>
      <c r="F18">
        <f t="shared" si="0"/>
        <v>0.55003955072593136</v>
      </c>
      <c r="G18">
        <f t="shared" si="1"/>
        <v>53.4</v>
      </c>
    </row>
    <row r="19" spans="1:7" x14ac:dyDescent="0.25">
      <c r="A19" t="s">
        <v>20</v>
      </c>
      <c r="B19">
        <v>226</v>
      </c>
      <c r="C19">
        <v>44</v>
      </c>
      <c r="D19">
        <v>106</v>
      </c>
      <c r="E19">
        <v>60</v>
      </c>
      <c r="F19">
        <f t="shared" si="0"/>
        <v>0.55003955072593136</v>
      </c>
      <c r="G19">
        <f t="shared" si="1"/>
        <v>53.4</v>
      </c>
    </row>
    <row r="20" spans="1:7" x14ac:dyDescent="0.25">
      <c r="A20" t="s">
        <v>21</v>
      </c>
      <c r="B20">
        <v>226</v>
      </c>
      <c r="C20">
        <v>44</v>
      </c>
      <c r="D20">
        <v>106</v>
      </c>
      <c r="E20">
        <v>60</v>
      </c>
      <c r="F20">
        <f t="shared" si="0"/>
        <v>0.55003955072593136</v>
      </c>
      <c r="G20">
        <f t="shared" si="1"/>
        <v>53.4</v>
      </c>
    </row>
    <row r="21" spans="1:7" x14ac:dyDescent="0.25">
      <c r="A21" t="s">
        <v>22</v>
      </c>
      <c r="B21">
        <v>226</v>
      </c>
      <c r="C21">
        <v>44</v>
      </c>
      <c r="D21">
        <v>107</v>
      </c>
      <c r="E21">
        <v>59</v>
      </c>
      <c r="F21">
        <f t="shared" si="0"/>
        <v>0.5454366283752905</v>
      </c>
      <c r="G21">
        <f t="shared" si="1"/>
        <v>52.99</v>
      </c>
    </row>
    <row r="22" spans="1:7" x14ac:dyDescent="0.25">
      <c r="A22" t="s">
        <v>23</v>
      </c>
      <c r="B22">
        <v>226</v>
      </c>
      <c r="C22">
        <v>44</v>
      </c>
      <c r="D22">
        <v>107</v>
      </c>
      <c r="E22">
        <v>59</v>
      </c>
      <c r="F22">
        <f t="shared" si="0"/>
        <v>0.5454366283752905</v>
      </c>
      <c r="G22">
        <f t="shared" si="1"/>
        <v>52.99</v>
      </c>
    </row>
    <row r="23" spans="1:7" x14ac:dyDescent="0.25">
      <c r="A23" t="s">
        <v>24</v>
      </c>
      <c r="B23">
        <v>226</v>
      </c>
      <c r="C23">
        <v>44</v>
      </c>
      <c r="D23">
        <v>106</v>
      </c>
      <c r="E23">
        <v>60</v>
      </c>
      <c r="F23">
        <f t="shared" si="0"/>
        <v>0.55003955072593136</v>
      </c>
      <c r="G23">
        <f t="shared" si="1"/>
        <v>53.4</v>
      </c>
    </row>
    <row r="24" spans="1:7" x14ac:dyDescent="0.25">
      <c r="A24" t="s">
        <v>25</v>
      </c>
      <c r="B24">
        <v>226</v>
      </c>
      <c r="C24">
        <v>44</v>
      </c>
      <c r="D24">
        <v>107</v>
      </c>
      <c r="E24">
        <v>59</v>
      </c>
      <c r="F24">
        <f t="shared" si="0"/>
        <v>0.5454366283752905</v>
      </c>
      <c r="G24">
        <f t="shared" si="1"/>
        <v>52.99</v>
      </c>
    </row>
    <row r="25" spans="1:7" x14ac:dyDescent="0.25">
      <c r="A25" t="s">
        <v>26</v>
      </c>
      <c r="B25">
        <v>226</v>
      </c>
      <c r="C25">
        <v>44</v>
      </c>
      <c r="D25">
        <v>107</v>
      </c>
      <c r="E25">
        <v>59</v>
      </c>
      <c r="F25">
        <f t="shared" si="0"/>
        <v>0.5454366283752905</v>
      </c>
      <c r="G25">
        <f t="shared" si="1"/>
        <v>52.99</v>
      </c>
    </row>
    <row r="26" spans="1:7" x14ac:dyDescent="0.25">
      <c r="A26" t="s">
        <v>27</v>
      </c>
      <c r="B26">
        <v>226</v>
      </c>
      <c r="C26">
        <v>44</v>
      </c>
      <c r="D26">
        <v>106</v>
      </c>
      <c r="E26">
        <v>60</v>
      </c>
      <c r="F26">
        <f t="shared" si="0"/>
        <v>0.55003955072593136</v>
      </c>
      <c r="G26">
        <f t="shared" si="1"/>
        <v>53.4</v>
      </c>
    </row>
    <row r="27" spans="1:7" x14ac:dyDescent="0.25">
      <c r="A27" t="s">
        <v>28</v>
      </c>
      <c r="B27">
        <v>226</v>
      </c>
      <c r="C27">
        <v>44</v>
      </c>
      <c r="D27">
        <v>107</v>
      </c>
      <c r="E27">
        <v>59</v>
      </c>
      <c r="F27">
        <f t="shared" si="0"/>
        <v>0.5454366283752905</v>
      </c>
      <c r="G27">
        <f t="shared" si="1"/>
        <v>52.99</v>
      </c>
    </row>
    <row r="28" spans="1:7" x14ac:dyDescent="0.25">
      <c r="A28" t="s">
        <v>29</v>
      </c>
      <c r="B28">
        <v>220</v>
      </c>
      <c r="C28">
        <v>50</v>
      </c>
      <c r="D28">
        <v>104</v>
      </c>
      <c r="E28">
        <v>62</v>
      </c>
      <c r="F28">
        <f t="shared" si="0"/>
        <v>0.55165970018694721</v>
      </c>
      <c r="G28">
        <f t="shared" si="1"/>
        <v>53.8</v>
      </c>
    </row>
    <row r="29" spans="1:7" x14ac:dyDescent="0.25">
      <c r="A29" t="s">
        <v>30</v>
      </c>
      <c r="B29">
        <v>226</v>
      </c>
      <c r="C29">
        <v>44</v>
      </c>
      <c r="D29">
        <v>107</v>
      </c>
      <c r="E29">
        <v>59</v>
      </c>
      <c r="F29">
        <f t="shared" si="0"/>
        <v>0.5454366283752905</v>
      </c>
      <c r="G29">
        <f t="shared" si="1"/>
        <v>52.99</v>
      </c>
    </row>
    <row r="30" spans="1:7" x14ac:dyDescent="0.25">
      <c r="A30" t="s">
        <v>31</v>
      </c>
      <c r="B30">
        <v>226</v>
      </c>
      <c r="C30">
        <v>44</v>
      </c>
      <c r="D30">
        <v>107</v>
      </c>
      <c r="E30">
        <v>59</v>
      </c>
      <c r="F30">
        <f t="shared" si="0"/>
        <v>0.5454366283752905</v>
      </c>
      <c r="G30">
        <f t="shared" si="1"/>
        <v>52.99</v>
      </c>
    </row>
    <row r="31" spans="1:7" x14ac:dyDescent="0.25">
      <c r="A31" t="s">
        <v>32</v>
      </c>
      <c r="B31">
        <v>211</v>
      </c>
      <c r="C31">
        <v>59</v>
      </c>
      <c r="D31">
        <v>102</v>
      </c>
      <c r="E31">
        <v>64</v>
      </c>
      <c r="F31">
        <f t="shared" si="0"/>
        <v>0.54890260078586517</v>
      </c>
      <c r="G31">
        <f t="shared" si="1"/>
        <v>53.89</v>
      </c>
    </row>
    <row r="32" spans="1:7" x14ac:dyDescent="0.25">
      <c r="A32" t="s">
        <v>33</v>
      </c>
      <c r="B32">
        <v>211</v>
      </c>
      <c r="C32">
        <v>59</v>
      </c>
      <c r="D32">
        <v>102</v>
      </c>
      <c r="E32">
        <v>64</v>
      </c>
      <c r="F32">
        <f t="shared" si="0"/>
        <v>0.54890260078586517</v>
      </c>
      <c r="G32">
        <f t="shared" si="1"/>
        <v>53.89</v>
      </c>
    </row>
    <row r="33" spans="1:8" x14ac:dyDescent="0.25">
      <c r="A33" t="s">
        <v>34</v>
      </c>
      <c r="B33">
        <v>221</v>
      </c>
      <c r="C33">
        <v>49</v>
      </c>
      <c r="D33">
        <v>102</v>
      </c>
      <c r="E33">
        <v>64</v>
      </c>
      <c r="F33">
        <f t="shared" si="0"/>
        <v>0.56175920529176138</v>
      </c>
      <c r="G33">
        <f t="shared" si="1"/>
        <v>54.7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2">MIN(F4:F33)</f>
        <v>0.5454366283752905</v>
      </c>
      <c r="G34" s="1">
        <f>MIN(G4:G33)</f>
        <v>52.99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3">MAX(F4:F33)</f>
        <v>0.56175920529176138</v>
      </c>
      <c r="G35" s="1">
        <f>MAX(G4:G33)</f>
        <v>54.7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4">MEDIAN(F4:F33)</f>
        <v>0.54890260078586517</v>
      </c>
      <c r="G36" s="1">
        <f>MEDIAN(G4:G33)</f>
        <v>53.4</v>
      </c>
      <c r="H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6"/>
  <sheetViews>
    <sheetView topLeftCell="A18" workbookViewId="0">
      <selection activeCell="B32" sqref="B32:E32"/>
    </sheetView>
  </sheetViews>
  <sheetFormatPr defaultRowHeight="15" x14ac:dyDescent="0.25"/>
  <sheetData>
    <row r="1" spans="1:18" x14ac:dyDescent="0.25">
      <c r="A1" s="1" t="s">
        <v>40</v>
      </c>
    </row>
    <row r="3" spans="1:1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18" x14ac:dyDescent="0.25">
      <c r="A4" s="6" t="s">
        <v>5</v>
      </c>
      <c r="B4" s="6">
        <v>252</v>
      </c>
      <c r="C4" s="6">
        <v>37</v>
      </c>
      <c r="D4" s="6">
        <v>120</v>
      </c>
      <c r="E4" s="6">
        <v>75</v>
      </c>
      <c r="F4">
        <f t="shared" ref="F4:F33" si="0">SQRT((B4/(B4+C4))*(E4/(E4+D4)))</f>
        <v>0.57911481468872972</v>
      </c>
      <c r="G4">
        <f t="shared" ref="G4:G33" si="1">ROUND((1-SQRT((1/2)*(POWER(C4/(C4+B4),2)+POWER(D4/(D4+E4),2))))*100,2)</f>
        <v>55.55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6" t="s">
        <v>6</v>
      </c>
      <c r="B5" s="6">
        <v>252</v>
      </c>
      <c r="C5" s="6">
        <v>37</v>
      </c>
      <c r="D5" s="6">
        <v>124</v>
      </c>
      <c r="E5" s="6">
        <v>71</v>
      </c>
      <c r="F5">
        <f t="shared" si="0"/>
        <v>0.5634601644603846</v>
      </c>
      <c r="G5">
        <f t="shared" si="1"/>
        <v>54.13</v>
      </c>
    </row>
    <row r="6" spans="1:18" x14ac:dyDescent="0.25">
      <c r="A6" s="6" t="s">
        <v>7</v>
      </c>
      <c r="B6" s="6">
        <v>252</v>
      </c>
      <c r="C6" s="6">
        <v>37</v>
      </c>
      <c r="D6" s="6">
        <v>120</v>
      </c>
      <c r="E6" s="6">
        <v>75</v>
      </c>
      <c r="F6">
        <f t="shared" si="0"/>
        <v>0.57911481468872972</v>
      </c>
      <c r="G6">
        <f t="shared" si="1"/>
        <v>55.55</v>
      </c>
    </row>
    <row r="7" spans="1:18" x14ac:dyDescent="0.25">
      <c r="A7" s="6" t="s">
        <v>8</v>
      </c>
      <c r="B7" s="6">
        <v>252</v>
      </c>
      <c r="C7" s="6">
        <v>37</v>
      </c>
      <c r="D7" s="6">
        <v>124</v>
      </c>
      <c r="E7" s="6">
        <v>71</v>
      </c>
      <c r="F7">
        <f t="shared" si="0"/>
        <v>0.5634601644603846</v>
      </c>
      <c r="G7">
        <f t="shared" si="1"/>
        <v>54.13</v>
      </c>
    </row>
    <row r="8" spans="1:18" x14ac:dyDescent="0.25">
      <c r="A8" s="6" t="s">
        <v>9</v>
      </c>
      <c r="B8" s="6">
        <v>252</v>
      </c>
      <c r="C8" s="6">
        <v>37</v>
      </c>
      <c r="D8" s="6">
        <v>124</v>
      </c>
      <c r="E8" s="6">
        <v>71</v>
      </c>
      <c r="F8">
        <f t="shared" si="0"/>
        <v>0.5634601644603846</v>
      </c>
      <c r="G8">
        <f t="shared" si="1"/>
        <v>54.13</v>
      </c>
    </row>
    <row r="9" spans="1:18" x14ac:dyDescent="0.25">
      <c r="A9" s="6" t="s">
        <v>10</v>
      </c>
      <c r="B9" s="6">
        <v>252</v>
      </c>
      <c r="C9" s="6">
        <v>37</v>
      </c>
      <c r="D9" s="6">
        <v>120</v>
      </c>
      <c r="E9" s="6">
        <v>75</v>
      </c>
      <c r="F9">
        <f t="shared" si="0"/>
        <v>0.57911481468872972</v>
      </c>
      <c r="G9">
        <f t="shared" si="1"/>
        <v>55.55</v>
      </c>
    </row>
    <row r="10" spans="1:18" x14ac:dyDescent="0.25">
      <c r="A10" s="6" t="s">
        <v>11</v>
      </c>
      <c r="B10" s="6">
        <v>252</v>
      </c>
      <c r="C10" s="6">
        <v>37</v>
      </c>
      <c r="D10" s="6">
        <v>120</v>
      </c>
      <c r="E10" s="6">
        <v>75</v>
      </c>
      <c r="F10">
        <f t="shared" si="0"/>
        <v>0.57911481468872972</v>
      </c>
      <c r="G10">
        <f t="shared" si="1"/>
        <v>55.55</v>
      </c>
    </row>
    <row r="11" spans="1:18" x14ac:dyDescent="0.25">
      <c r="A11" s="6" t="s">
        <v>12</v>
      </c>
      <c r="B11" s="6">
        <v>252</v>
      </c>
      <c r="C11" s="6">
        <v>37</v>
      </c>
      <c r="D11" s="6">
        <v>120</v>
      </c>
      <c r="E11" s="6">
        <v>75</v>
      </c>
      <c r="F11">
        <f t="shared" si="0"/>
        <v>0.57911481468872972</v>
      </c>
      <c r="G11">
        <f t="shared" si="1"/>
        <v>55.55</v>
      </c>
    </row>
    <row r="12" spans="1:18" x14ac:dyDescent="0.25">
      <c r="A12" s="6" t="s">
        <v>13</v>
      </c>
      <c r="B12" s="6">
        <v>252</v>
      </c>
      <c r="C12" s="6">
        <v>37</v>
      </c>
      <c r="D12" s="6">
        <v>124</v>
      </c>
      <c r="E12" s="6">
        <v>71</v>
      </c>
      <c r="F12">
        <f t="shared" si="0"/>
        <v>0.5634601644603846</v>
      </c>
      <c r="G12">
        <f t="shared" si="1"/>
        <v>54.13</v>
      </c>
    </row>
    <row r="13" spans="1:18" x14ac:dyDescent="0.25">
      <c r="A13" s="6" t="s">
        <v>14</v>
      </c>
      <c r="B13" s="6">
        <v>252</v>
      </c>
      <c r="C13" s="6">
        <v>37</v>
      </c>
      <c r="D13" s="6">
        <v>124</v>
      </c>
      <c r="E13" s="6">
        <v>71</v>
      </c>
      <c r="F13">
        <f t="shared" si="0"/>
        <v>0.5634601644603846</v>
      </c>
      <c r="G13">
        <f t="shared" si="1"/>
        <v>54.13</v>
      </c>
    </row>
    <row r="14" spans="1:18" x14ac:dyDescent="0.25">
      <c r="A14" s="6" t="s">
        <v>15</v>
      </c>
      <c r="B14" s="6">
        <v>252</v>
      </c>
      <c r="C14" s="6">
        <v>37</v>
      </c>
      <c r="D14" s="6">
        <v>120</v>
      </c>
      <c r="E14" s="6">
        <v>75</v>
      </c>
      <c r="F14">
        <f t="shared" si="0"/>
        <v>0.57911481468872972</v>
      </c>
      <c r="G14">
        <f t="shared" si="1"/>
        <v>55.55</v>
      </c>
    </row>
    <row r="15" spans="1:18" x14ac:dyDescent="0.25">
      <c r="A15" s="6" t="s">
        <v>16</v>
      </c>
      <c r="B15" s="6">
        <v>252</v>
      </c>
      <c r="C15" s="6">
        <v>37</v>
      </c>
      <c r="D15" s="6">
        <v>124</v>
      </c>
      <c r="E15" s="6">
        <v>71</v>
      </c>
      <c r="F15">
        <f t="shared" si="0"/>
        <v>0.5634601644603846</v>
      </c>
      <c r="G15">
        <f t="shared" si="1"/>
        <v>54.13</v>
      </c>
    </row>
    <row r="16" spans="1:18" x14ac:dyDescent="0.25">
      <c r="A16" s="6" t="s">
        <v>17</v>
      </c>
      <c r="B16" s="6">
        <v>252</v>
      </c>
      <c r="C16" s="6">
        <v>37</v>
      </c>
      <c r="D16" s="6">
        <v>120</v>
      </c>
      <c r="E16" s="6">
        <v>75</v>
      </c>
      <c r="F16">
        <f t="shared" si="0"/>
        <v>0.57911481468872972</v>
      </c>
      <c r="G16">
        <f t="shared" si="1"/>
        <v>55.55</v>
      </c>
    </row>
    <row r="17" spans="1:7" x14ac:dyDescent="0.25">
      <c r="A17" s="6" t="s">
        <v>18</v>
      </c>
      <c r="B17" s="6">
        <v>252</v>
      </c>
      <c r="C17" s="6">
        <v>37</v>
      </c>
      <c r="D17" s="6">
        <v>124</v>
      </c>
      <c r="E17" s="6">
        <v>71</v>
      </c>
      <c r="F17">
        <f t="shared" si="0"/>
        <v>0.5634601644603846</v>
      </c>
      <c r="G17">
        <f t="shared" si="1"/>
        <v>54.13</v>
      </c>
    </row>
    <row r="18" spans="1:7" x14ac:dyDescent="0.25">
      <c r="A18" s="6" t="s">
        <v>19</v>
      </c>
      <c r="B18" s="6">
        <v>252</v>
      </c>
      <c r="C18" s="6">
        <v>37</v>
      </c>
      <c r="D18" s="6">
        <v>124</v>
      </c>
      <c r="E18" s="6">
        <v>71</v>
      </c>
      <c r="F18">
        <f t="shared" si="0"/>
        <v>0.5634601644603846</v>
      </c>
      <c r="G18">
        <f t="shared" si="1"/>
        <v>54.13</v>
      </c>
    </row>
    <row r="19" spans="1:7" x14ac:dyDescent="0.25">
      <c r="A19" s="6" t="s">
        <v>20</v>
      </c>
      <c r="B19" s="6">
        <v>252</v>
      </c>
      <c r="C19" s="6">
        <v>37</v>
      </c>
      <c r="D19" s="6">
        <v>124</v>
      </c>
      <c r="E19" s="6">
        <v>71</v>
      </c>
      <c r="F19">
        <f t="shared" si="0"/>
        <v>0.5634601644603846</v>
      </c>
      <c r="G19">
        <f t="shared" si="1"/>
        <v>54.13</v>
      </c>
    </row>
    <row r="20" spans="1:7" x14ac:dyDescent="0.25">
      <c r="A20" s="6" t="s">
        <v>21</v>
      </c>
      <c r="B20" s="6">
        <v>252</v>
      </c>
      <c r="C20" s="6">
        <v>37</v>
      </c>
      <c r="D20" s="6">
        <v>124</v>
      </c>
      <c r="E20" s="6">
        <v>71</v>
      </c>
      <c r="F20">
        <f t="shared" si="0"/>
        <v>0.5634601644603846</v>
      </c>
      <c r="G20">
        <f t="shared" si="1"/>
        <v>54.13</v>
      </c>
    </row>
    <row r="21" spans="1:7" x14ac:dyDescent="0.25">
      <c r="A21" s="6" t="s">
        <v>22</v>
      </c>
      <c r="B21" s="6">
        <v>252</v>
      </c>
      <c r="C21" s="6">
        <v>37</v>
      </c>
      <c r="D21" s="6">
        <v>120</v>
      </c>
      <c r="E21" s="6">
        <v>75</v>
      </c>
      <c r="F21">
        <f t="shared" si="0"/>
        <v>0.57911481468872972</v>
      </c>
      <c r="G21">
        <f t="shared" si="1"/>
        <v>55.55</v>
      </c>
    </row>
    <row r="22" spans="1:7" x14ac:dyDescent="0.25">
      <c r="A22" s="6" t="s">
        <v>23</v>
      </c>
      <c r="B22" s="6">
        <v>252</v>
      </c>
      <c r="C22" s="6">
        <v>37</v>
      </c>
      <c r="D22" s="6">
        <v>120</v>
      </c>
      <c r="E22" s="6">
        <v>75</v>
      </c>
      <c r="F22">
        <f t="shared" si="0"/>
        <v>0.57911481468872972</v>
      </c>
      <c r="G22">
        <f t="shared" si="1"/>
        <v>55.55</v>
      </c>
    </row>
    <row r="23" spans="1:7" x14ac:dyDescent="0.25">
      <c r="A23" s="6" t="s">
        <v>24</v>
      </c>
      <c r="B23" s="6">
        <v>252</v>
      </c>
      <c r="C23" s="6">
        <v>37</v>
      </c>
      <c r="D23" s="6">
        <v>124</v>
      </c>
      <c r="E23" s="6">
        <v>71</v>
      </c>
      <c r="F23">
        <f t="shared" si="0"/>
        <v>0.5634601644603846</v>
      </c>
      <c r="G23">
        <f t="shared" si="1"/>
        <v>54.13</v>
      </c>
    </row>
    <row r="24" spans="1:7" x14ac:dyDescent="0.25">
      <c r="A24" s="6" t="s">
        <v>25</v>
      </c>
      <c r="B24" s="6">
        <v>252</v>
      </c>
      <c r="C24" s="6">
        <v>37</v>
      </c>
      <c r="D24" s="6">
        <v>120</v>
      </c>
      <c r="E24" s="6">
        <v>75</v>
      </c>
      <c r="F24">
        <f t="shared" si="0"/>
        <v>0.57911481468872972</v>
      </c>
      <c r="G24">
        <f t="shared" si="1"/>
        <v>55.55</v>
      </c>
    </row>
    <row r="25" spans="1:7" x14ac:dyDescent="0.25">
      <c r="A25" s="6" t="s">
        <v>26</v>
      </c>
      <c r="B25" s="6">
        <v>252</v>
      </c>
      <c r="C25" s="6">
        <v>37</v>
      </c>
      <c r="D25" s="6">
        <v>120</v>
      </c>
      <c r="E25" s="6">
        <v>75</v>
      </c>
      <c r="F25">
        <f t="shared" si="0"/>
        <v>0.57911481468872972</v>
      </c>
      <c r="G25">
        <f t="shared" si="1"/>
        <v>55.55</v>
      </c>
    </row>
    <row r="26" spans="1:7" x14ac:dyDescent="0.25">
      <c r="A26" s="6" t="s">
        <v>27</v>
      </c>
      <c r="B26" s="6">
        <v>252</v>
      </c>
      <c r="C26" s="6">
        <v>37</v>
      </c>
      <c r="D26" s="6">
        <v>124</v>
      </c>
      <c r="E26" s="6">
        <v>71</v>
      </c>
      <c r="F26">
        <f t="shared" si="0"/>
        <v>0.5634601644603846</v>
      </c>
      <c r="G26">
        <f t="shared" si="1"/>
        <v>54.13</v>
      </c>
    </row>
    <row r="27" spans="1:7" x14ac:dyDescent="0.25">
      <c r="A27" s="6" t="s">
        <v>28</v>
      </c>
      <c r="B27" s="6">
        <v>252</v>
      </c>
      <c r="C27" s="6">
        <v>37</v>
      </c>
      <c r="D27" s="6">
        <v>120</v>
      </c>
      <c r="E27" s="6">
        <v>75</v>
      </c>
      <c r="F27">
        <f t="shared" si="0"/>
        <v>0.57911481468872972</v>
      </c>
      <c r="G27">
        <f t="shared" si="1"/>
        <v>55.55</v>
      </c>
    </row>
    <row r="28" spans="1:7" x14ac:dyDescent="0.25">
      <c r="A28" s="6" t="s">
        <v>29</v>
      </c>
      <c r="B28" s="6">
        <v>252</v>
      </c>
      <c r="C28" s="6">
        <v>37</v>
      </c>
      <c r="D28" s="6">
        <v>127</v>
      </c>
      <c r="E28" s="6">
        <v>68</v>
      </c>
      <c r="F28">
        <f t="shared" si="0"/>
        <v>0.5514276001344558</v>
      </c>
      <c r="G28">
        <f t="shared" si="1"/>
        <v>53.07</v>
      </c>
    </row>
    <row r="29" spans="1:7" x14ac:dyDescent="0.25">
      <c r="A29" s="6" t="s">
        <v>30</v>
      </c>
      <c r="B29" s="6">
        <v>252</v>
      </c>
      <c r="C29" s="6">
        <v>37</v>
      </c>
      <c r="D29" s="6">
        <v>124</v>
      </c>
      <c r="E29" s="6">
        <v>71</v>
      </c>
      <c r="F29">
        <f t="shared" si="0"/>
        <v>0.5634601644603846</v>
      </c>
      <c r="G29">
        <f t="shared" si="1"/>
        <v>54.13</v>
      </c>
    </row>
    <row r="30" spans="1:7" x14ac:dyDescent="0.25">
      <c r="A30" s="6" t="s">
        <v>31</v>
      </c>
      <c r="B30" s="6">
        <v>252</v>
      </c>
      <c r="C30" s="6">
        <v>37</v>
      </c>
      <c r="D30" s="6">
        <v>124</v>
      </c>
      <c r="E30" s="6">
        <v>71</v>
      </c>
      <c r="F30">
        <f t="shared" si="0"/>
        <v>0.5634601644603846</v>
      </c>
      <c r="G30">
        <f t="shared" si="1"/>
        <v>54.13</v>
      </c>
    </row>
    <row r="31" spans="1:7" x14ac:dyDescent="0.25">
      <c r="A31" s="6" t="s">
        <v>32</v>
      </c>
      <c r="B31" s="6">
        <v>252</v>
      </c>
      <c r="C31" s="6">
        <v>37</v>
      </c>
      <c r="D31" s="6">
        <v>124</v>
      </c>
      <c r="E31" s="6">
        <v>71</v>
      </c>
      <c r="F31">
        <f t="shared" si="0"/>
        <v>0.5634601644603846</v>
      </c>
      <c r="G31">
        <f t="shared" si="1"/>
        <v>54.13</v>
      </c>
    </row>
    <row r="32" spans="1:7" x14ac:dyDescent="0.25">
      <c r="A32" s="6" t="s">
        <v>33</v>
      </c>
      <c r="B32" s="6">
        <v>252</v>
      </c>
      <c r="C32" s="6">
        <v>37</v>
      </c>
      <c r="D32" s="6">
        <v>124</v>
      </c>
      <c r="E32" s="6">
        <v>71</v>
      </c>
      <c r="F32">
        <f t="shared" si="0"/>
        <v>0.5634601644603846</v>
      </c>
      <c r="G32">
        <f t="shared" si="1"/>
        <v>54.13</v>
      </c>
    </row>
    <row r="33" spans="1:7" x14ac:dyDescent="0.25">
      <c r="A33" s="6" t="s">
        <v>34</v>
      </c>
      <c r="B33" s="6">
        <v>254</v>
      </c>
      <c r="C33" s="6">
        <v>35</v>
      </c>
      <c r="D33" s="6">
        <v>127</v>
      </c>
      <c r="E33" s="6">
        <v>68</v>
      </c>
      <c r="F33">
        <f t="shared" si="0"/>
        <v>0.5536114803646629</v>
      </c>
      <c r="G33">
        <f t="shared" si="1"/>
        <v>53.16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2">MIN(F4:F33)</f>
        <v>0.5514276001344558</v>
      </c>
      <c r="G34" s="1">
        <f>MIN(G4:G33)</f>
        <v>53.07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3">MAX(F4:F33)</f>
        <v>0.57911481468872972</v>
      </c>
      <c r="G35" s="1">
        <f>MAX(G4:G33)</f>
        <v>55.55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4">MEDIAN(F4:F33)</f>
        <v>0.5634601644603846</v>
      </c>
      <c r="G36" s="1">
        <f>MEDIAN(G4:G33)</f>
        <v>54.13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6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41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4">
        <v>6</v>
      </c>
      <c r="C4" s="4">
        <v>33</v>
      </c>
      <c r="D4" s="4">
        <v>19</v>
      </c>
      <c r="E4" s="4">
        <v>164</v>
      </c>
      <c r="F4">
        <f t="shared" ref="F4:F33" si="0">SQRT((B4/(B4+C4))*(E4/(E4+D4)))</f>
        <v>0.37131261210177446</v>
      </c>
      <c r="G4">
        <f t="shared" ref="G4:G33" si="1">ROUND((1-SQRT((1/2)*(POWER(C4/(C4+B4),2)+POWER(D4/(D4+E4),2))))*100,2)</f>
        <v>39.72</v>
      </c>
    </row>
    <row r="5" spans="1:7" x14ac:dyDescent="0.25">
      <c r="A5" t="s">
        <v>6</v>
      </c>
      <c r="B5" s="4">
        <v>4</v>
      </c>
      <c r="C5" s="4">
        <v>35</v>
      </c>
      <c r="D5" s="4">
        <v>27</v>
      </c>
      <c r="E5" s="4">
        <v>156</v>
      </c>
      <c r="F5">
        <f t="shared" si="0"/>
        <v>0.29568850838182908</v>
      </c>
      <c r="G5">
        <f t="shared" si="1"/>
        <v>35.69</v>
      </c>
    </row>
    <row r="6" spans="1:7" x14ac:dyDescent="0.25">
      <c r="A6" t="s">
        <v>7</v>
      </c>
      <c r="B6" s="4">
        <v>6</v>
      </c>
      <c r="C6" s="4">
        <v>33</v>
      </c>
      <c r="D6" s="4">
        <v>19</v>
      </c>
      <c r="E6" s="4">
        <v>164</v>
      </c>
      <c r="F6">
        <f t="shared" si="0"/>
        <v>0.37131261210177446</v>
      </c>
      <c r="G6">
        <f t="shared" si="1"/>
        <v>39.72</v>
      </c>
    </row>
    <row r="7" spans="1:7" x14ac:dyDescent="0.25">
      <c r="A7" t="s">
        <v>8</v>
      </c>
      <c r="B7" s="4">
        <v>4</v>
      </c>
      <c r="C7" s="4">
        <v>35</v>
      </c>
      <c r="D7" s="4">
        <v>27</v>
      </c>
      <c r="E7" s="4">
        <v>156</v>
      </c>
      <c r="F7">
        <f t="shared" si="0"/>
        <v>0.29568850838182908</v>
      </c>
      <c r="G7">
        <f t="shared" si="1"/>
        <v>35.69</v>
      </c>
    </row>
    <row r="8" spans="1:7" x14ac:dyDescent="0.25">
      <c r="A8" t="s">
        <v>9</v>
      </c>
      <c r="B8" s="4">
        <v>4</v>
      </c>
      <c r="C8" s="4">
        <v>35</v>
      </c>
      <c r="D8" s="4">
        <v>27</v>
      </c>
      <c r="E8" s="4">
        <v>156</v>
      </c>
      <c r="F8">
        <f t="shared" si="0"/>
        <v>0.29568850838182908</v>
      </c>
      <c r="G8">
        <f t="shared" si="1"/>
        <v>35.69</v>
      </c>
    </row>
    <row r="9" spans="1:7" x14ac:dyDescent="0.25">
      <c r="A9" t="s">
        <v>10</v>
      </c>
      <c r="B9" s="4">
        <v>6</v>
      </c>
      <c r="C9" s="4">
        <v>33</v>
      </c>
      <c r="D9" s="4">
        <v>19</v>
      </c>
      <c r="E9" s="4">
        <v>164</v>
      </c>
      <c r="F9">
        <f t="shared" si="0"/>
        <v>0.37131261210177446</v>
      </c>
      <c r="G9">
        <f t="shared" si="1"/>
        <v>39.72</v>
      </c>
    </row>
    <row r="10" spans="1:7" x14ac:dyDescent="0.25">
      <c r="A10" t="s">
        <v>11</v>
      </c>
      <c r="B10" s="4">
        <v>6</v>
      </c>
      <c r="C10" s="4">
        <v>33</v>
      </c>
      <c r="D10" s="4">
        <v>19</v>
      </c>
      <c r="E10" s="4">
        <v>164</v>
      </c>
      <c r="F10">
        <f t="shared" si="0"/>
        <v>0.37131261210177446</v>
      </c>
      <c r="G10">
        <f t="shared" si="1"/>
        <v>39.72</v>
      </c>
    </row>
    <row r="11" spans="1:7" x14ac:dyDescent="0.25">
      <c r="A11" t="s">
        <v>12</v>
      </c>
      <c r="B11" s="4">
        <v>6</v>
      </c>
      <c r="C11" s="4">
        <v>33</v>
      </c>
      <c r="D11" s="4">
        <v>19</v>
      </c>
      <c r="E11" s="4">
        <v>164</v>
      </c>
      <c r="F11">
        <f t="shared" si="0"/>
        <v>0.37131261210177446</v>
      </c>
      <c r="G11">
        <f t="shared" si="1"/>
        <v>39.72</v>
      </c>
    </row>
    <row r="12" spans="1:7" x14ac:dyDescent="0.25">
      <c r="A12" t="s">
        <v>13</v>
      </c>
      <c r="B12" s="4">
        <v>4</v>
      </c>
      <c r="C12" s="4">
        <v>35</v>
      </c>
      <c r="D12" s="4">
        <v>27</v>
      </c>
      <c r="E12" s="4">
        <v>156</v>
      </c>
      <c r="F12">
        <f t="shared" si="0"/>
        <v>0.29568850838182908</v>
      </c>
      <c r="G12">
        <f t="shared" si="1"/>
        <v>35.69</v>
      </c>
    </row>
    <row r="13" spans="1:7" x14ac:dyDescent="0.25">
      <c r="A13" t="s">
        <v>14</v>
      </c>
      <c r="B13" s="4">
        <v>4</v>
      </c>
      <c r="C13" s="4">
        <v>35</v>
      </c>
      <c r="D13" s="4">
        <v>27</v>
      </c>
      <c r="E13" s="4">
        <v>156</v>
      </c>
      <c r="F13">
        <f t="shared" si="0"/>
        <v>0.29568850838182908</v>
      </c>
      <c r="G13">
        <f t="shared" si="1"/>
        <v>35.69</v>
      </c>
    </row>
    <row r="14" spans="1:7" x14ac:dyDescent="0.25">
      <c r="A14" t="s">
        <v>15</v>
      </c>
      <c r="B14" s="4">
        <v>6</v>
      </c>
      <c r="C14" s="4">
        <v>33</v>
      </c>
      <c r="D14" s="4">
        <v>19</v>
      </c>
      <c r="E14" s="4">
        <v>164</v>
      </c>
      <c r="F14">
        <f t="shared" si="0"/>
        <v>0.37131261210177446</v>
      </c>
      <c r="G14">
        <f t="shared" si="1"/>
        <v>39.72</v>
      </c>
    </row>
    <row r="15" spans="1:7" x14ac:dyDescent="0.25">
      <c r="A15" t="s">
        <v>16</v>
      </c>
      <c r="B15" s="4">
        <v>4</v>
      </c>
      <c r="C15" s="4">
        <v>35</v>
      </c>
      <c r="D15" s="4">
        <v>27</v>
      </c>
      <c r="E15" s="4">
        <v>156</v>
      </c>
      <c r="F15">
        <f t="shared" si="0"/>
        <v>0.29568850838182908</v>
      </c>
      <c r="G15">
        <f t="shared" si="1"/>
        <v>35.69</v>
      </c>
    </row>
    <row r="16" spans="1:7" x14ac:dyDescent="0.25">
      <c r="A16" t="s">
        <v>17</v>
      </c>
      <c r="B16" s="4">
        <v>6</v>
      </c>
      <c r="C16" s="4">
        <v>33</v>
      </c>
      <c r="D16" s="4">
        <v>19</v>
      </c>
      <c r="E16" s="4">
        <v>164</v>
      </c>
      <c r="F16">
        <f t="shared" si="0"/>
        <v>0.37131261210177446</v>
      </c>
      <c r="G16">
        <f t="shared" si="1"/>
        <v>39.72</v>
      </c>
    </row>
    <row r="17" spans="1:7" x14ac:dyDescent="0.25">
      <c r="A17" t="s">
        <v>18</v>
      </c>
      <c r="B17" s="4">
        <v>4</v>
      </c>
      <c r="C17" s="4">
        <v>35</v>
      </c>
      <c r="D17" s="4">
        <v>27</v>
      </c>
      <c r="E17" s="4">
        <v>156</v>
      </c>
      <c r="F17">
        <f t="shared" si="0"/>
        <v>0.29568850838182908</v>
      </c>
      <c r="G17">
        <f t="shared" si="1"/>
        <v>35.69</v>
      </c>
    </row>
    <row r="18" spans="1:7" x14ac:dyDescent="0.25">
      <c r="A18" t="s">
        <v>19</v>
      </c>
      <c r="B18" s="4">
        <v>4</v>
      </c>
      <c r="C18" s="4">
        <v>35</v>
      </c>
      <c r="D18" s="4">
        <v>27</v>
      </c>
      <c r="E18" s="4">
        <v>156</v>
      </c>
      <c r="F18">
        <f t="shared" si="0"/>
        <v>0.29568850838182908</v>
      </c>
      <c r="G18">
        <f t="shared" si="1"/>
        <v>35.69</v>
      </c>
    </row>
    <row r="19" spans="1:7" x14ac:dyDescent="0.25">
      <c r="A19" t="s">
        <v>20</v>
      </c>
      <c r="B19" s="4">
        <v>4</v>
      </c>
      <c r="C19" s="4">
        <v>35</v>
      </c>
      <c r="D19" s="4">
        <v>27</v>
      </c>
      <c r="E19" s="4">
        <v>156</v>
      </c>
      <c r="F19">
        <f t="shared" si="0"/>
        <v>0.29568850838182908</v>
      </c>
      <c r="G19">
        <f t="shared" si="1"/>
        <v>35.69</v>
      </c>
    </row>
    <row r="20" spans="1:7" x14ac:dyDescent="0.25">
      <c r="A20" t="s">
        <v>21</v>
      </c>
      <c r="B20" s="4">
        <v>4</v>
      </c>
      <c r="C20" s="4">
        <v>35</v>
      </c>
      <c r="D20" s="4">
        <v>27</v>
      </c>
      <c r="E20" s="4">
        <v>156</v>
      </c>
      <c r="F20">
        <f t="shared" si="0"/>
        <v>0.29568850838182908</v>
      </c>
      <c r="G20">
        <f t="shared" si="1"/>
        <v>35.69</v>
      </c>
    </row>
    <row r="21" spans="1:7" x14ac:dyDescent="0.25">
      <c r="A21" t="s">
        <v>22</v>
      </c>
      <c r="B21" s="4">
        <v>6</v>
      </c>
      <c r="C21" s="4">
        <v>33</v>
      </c>
      <c r="D21" s="4">
        <v>19</v>
      </c>
      <c r="E21" s="4">
        <v>164</v>
      </c>
      <c r="F21">
        <f t="shared" si="0"/>
        <v>0.37131261210177446</v>
      </c>
      <c r="G21">
        <f t="shared" si="1"/>
        <v>39.72</v>
      </c>
    </row>
    <row r="22" spans="1:7" x14ac:dyDescent="0.25">
      <c r="A22" t="s">
        <v>23</v>
      </c>
      <c r="B22" s="4">
        <v>6</v>
      </c>
      <c r="C22" s="4">
        <v>33</v>
      </c>
      <c r="D22" s="4">
        <v>19</v>
      </c>
      <c r="E22" s="4">
        <v>164</v>
      </c>
      <c r="F22">
        <f t="shared" si="0"/>
        <v>0.37131261210177446</v>
      </c>
      <c r="G22">
        <f t="shared" si="1"/>
        <v>39.72</v>
      </c>
    </row>
    <row r="23" spans="1:7" x14ac:dyDescent="0.25">
      <c r="A23" t="s">
        <v>24</v>
      </c>
      <c r="B23" s="4">
        <v>4</v>
      </c>
      <c r="C23" s="4">
        <v>35</v>
      </c>
      <c r="D23" s="4">
        <v>27</v>
      </c>
      <c r="E23" s="4">
        <v>156</v>
      </c>
      <c r="F23">
        <f t="shared" si="0"/>
        <v>0.29568850838182908</v>
      </c>
      <c r="G23">
        <f t="shared" si="1"/>
        <v>35.69</v>
      </c>
    </row>
    <row r="24" spans="1:7" x14ac:dyDescent="0.25">
      <c r="A24" t="s">
        <v>25</v>
      </c>
      <c r="B24" s="4">
        <v>6</v>
      </c>
      <c r="C24" s="4">
        <v>33</v>
      </c>
      <c r="D24" s="4">
        <v>19</v>
      </c>
      <c r="E24" s="4">
        <v>164</v>
      </c>
      <c r="F24">
        <f t="shared" si="0"/>
        <v>0.37131261210177446</v>
      </c>
      <c r="G24">
        <f t="shared" si="1"/>
        <v>39.72</v>
      </c>
    </row>
    <row r="25" spans="1:7" x14ac:dyDescent="0.25">
      <c r="A25" t="s">
        <v>26</v>
      </c>
      <c r="B25" s="4">
        <v>6</v>
      </c>
      <c r="C25" s="4">
        <v>33</v>
      </c>
      <c r="D25" s="4">
        <v>19</v>
      </c>
      <c r="E25" s="4">
        <v>164</v>
      </c>
      <c r="F25">
        <f t="shared" si="0"/>
        <v>0.37131261210177446</v>
      </c>
      <c r="G25">
        <f t="shared" si="1"/>
        <v>39.72</v>
      </c>
    </row>
    <row r="26" spans="1:7" x14ac:dyDescent="0.25">
      <c r="A26" t="s">
        <v>27</v>
      </c>
      <c r="B26" s="4">
        <v>4</v>
      </c>
      <c r="C26" s="4">
        <v>35</v>
      </c>
      <c r="D26" s="4">
        <v>27</v>
      </c>
      <c r="E26" s="4">
        <v>156</v>
      </c>
      <c r="F26">
        <f t="shared" si="0"/>
        <v>0.29568850838182908</v>
      </c>
      <c r="G26">
        <f t="shared" si="1"/>
        <v>35.69</v>
      </c>
    </row>
    <row r="27" spans="1:7" x14ac:dyDescent="0.25">
      <c r="A27" t="s">
        <v>28</v>
      </c>
      <c r="B27" s="4">
        <v>6</v>
      </c>
      <c r="C27" s="4">
        <v>33</v>
      </c>
      <c r="D27" s="4">
        <v>19</v>
      </c>
      <c r="E27" s="4">
        <v>164</v>
      </c>
      <c r="F27">
        <f t="shared" si="0"/>
        <v>0.37131261210177446</v>
      </c>
      <c r="G27">
        <f t="shared" si="1"/>
        <v>39.72</v>
      </c>
    </row>
    <row r="28" spans="1:7" x14ac:dyDescent="0.25">
      <c r="A28" t="s">
        <v>29</v>
      </c>
      <c r="B28" s="4">
        <v>6</v>
      </c>
      <c r="C28" s="4">
        <v>33</v>
      </c>
      <c r="D28" s="4">
        <v>19</v>
      </c>
      <c r="E28" s="4">
        <v>164</v>
      </c>
      <c r="F28">
        <f t="shared" si="0"/>
        <v>0.37131261210177446</v>
      </c>
      <c r="G28">
        <f t="shared" si="1"/>
        <v>39.72</v>
      </c>
    </row>
    <row r="29" spans="1:7" x14ac:dyDescent="0.25">
      <c r="A29" t="s">
        <v>30</v>
      </c>
      <c r="B29" s="4">
        <v>4</v>
      </c>
      <c r="C29" s="4">
        <v>35</v>
      </c>
      <c r="D29" s="4">
        <v>28</v>
      </c>
      <c r="E29" s="4">
        <v>155</v>
      </c>
      <c r="F29">
        <f t="shared" si="0"/>
        <v>0.29473926513482729</v>
      </c>
      <c r="G29">
        <f t="shared" si="1"/>
        <v>35.630000000000003</v>
      </c>
    </row>
    <row r="30" spans="1:7" x14ac:dyDescent="0.25">
      <c r="A30" t="s">
        <v>31</v>
      </c>
      <c r="B30" s="4">
        <v>4</v>
      </c>
      <c r="C30" s="4">
        <v>35</v>
      </c>
      <c r="D30" s="4">
        <v>28</v>
      </c>
      <c r="E30" s="4">
        <v>155</v>
      </c>
      <c r="F30">
        <f t="shared" si="0"/>
        <v>0.29473926513482729</v>
      </c>
      <c r="G30">
        <f t="shared" si="1"/>
        <v>35.630000000000003</v>
      </c>
    </row>
    <row r="31" spans="1:7" x14ac:dyDescent="0.25">
      <c r="A31" t="s">
        <v>32</v>
      </c>
      <c r="B31" s="4">
        <v>6</v>
      </c>
      <c r="C31" s="4">
        <v>33</v>
      </c>
      <c r="D31" s="4">
        <v>19</v>
      </c>
      <c r="E31" s="4">
        <v>164</v>
      </c>
      <c r="F31">
        <f t="shared" si="0"/>
        <v>0.37131261210177446</v>
      </c>
      <c r="G31">
        <f t="shared" si="1"/>
        <v>39.72</v>
      </c>
    </row>
    <row r="32" spans="1:7" x14ac:dyDescent="0.25">
      <c r="A32" t="s">
        <v>33</v>
      </c>
      <c r="B32" s="4">
        <v>6</v>
      </c>
      <c r="C32" s="4">
        <v>33</v>
      </c>
      <c r="D32" s="4">
        <v>19</v>
      </c>
      <c r="E32" s="4">
        <v>164</v>
      </c>
      <c r="F32">
        <f t="shared" si="0"/>
        <v>0.37131261210177446</v>
      </c>
      <c r="G32">
        <f t="shared" si="1"/>
        <v>39.72</v>
      </c>
    </row>
    <row r="33" spans="1:7" x14ac:dyDescent="0.25">
      <c r="A33" t="s">
        <v>34</v>
      </c>
      <c r="B33" s="4">
        <v>6</v>
      </c>
      <c r="C33" s="4">
        <v>33</v>
      </c>
      <c r="D33" s="4">
        <v>19</v>
      </c>
      <c r="E33" s="4">
        <v>164</v>
      </c>
      <c r="F33">
        <f t="shared" si="0"/>
        <v>0.37131261210177446</v>
      </c>
      <c r="G33">
        <f t="shared" si="1"/>
        <v>39.72</v>
      </c>
    </row>
    <row r="34" spans="1:7" x14ac:dyDescent="0.25">
      <c r="A34" s="1" t="s">
        <v>35</v>
      </c>
      <c r="B34" s="5"/>
      <c r="C34" s="5"/>
      <c r="D34" s="5"/>
      <c r="E34" s="5"/>
      <c r="F34" s="1">
        <f t="shared" ref="F34" si="2">MIN(F4:F33)</f>
        <v>0.29473926513482729</v>
      </c>
      <c r="G34" s="1">
        <f>MIN(G4:G33)</f>
        <v>35.630000000000003</v>
      </c>
    </row>
    <row r="35" spans="1:7" x14ac:dyDescent="0.25">
      <c r="A35" s="1" t="s">
        <v>36</v>
      </c>
      <c r="B35" s="5"/>
      <c r="C35" s="5"/>
      <c r="D35" s="5"/>
      <c r="E35" s="5"/>
      <c r="F35" s="1">
        <f t="shared" ref="F35" si="3">MAX(F4:F33)</f>
        <v>0.37131261210177446</v>
      </c>
      <c r="G35" s="1">
        <f>MAX(G4:G33)</f>
        <v>39.72</v>
      </c>
    </row>
    <row r="36" spans="1:7" x14ac:dyDescent="0.25">
      <c r="A36" s="1" t="s">
        <v>37</v>
      </c>
      <c r="B36" s="5"/>
      <c r="C36" s="5"/>
      <c r="D36" s="5"/>
      <c r="E36" s="5"/>
      <c r="F36" s="1">
        <f t="shared" ref="F36" si="4">MEDIAN(F4:F33)</f>
        <v>0.37131261210177446</v>
      </c>
      <c r="G36" s="1">
        <f>MEDIAN(G4:G33)</f>
        <v>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AOI</vt:lpstr>
      <vt:lpstr>Subsonic</vt:lpstr>
      <vt:lpstr>Jmeter</vt:lpstr>
      <vt:lpstr>Jedit</vt:lpstr>
      <vt:lpstr>HypersqlDb</vt:lpstr>
      <vt:lpstr>DrJava</vt:lpstr>
      <vt:lpstr>Click</vt:lpstr>
      <vt:lpstr>Giraph</vt:lpstr>
      <vt:lpstr>GORA</vt:lpstr>
      <vt:lpstr>HAMA</vt:lpstr>
      <vt:lpstr>Jabref</vt:lpstr>
      <vt:lpstr>logicalDoc</vt:lpstr>
      <vt:lpstr>Maven</vt:lpstr>
      <vt:lpstr>Phoenix</vt:lpstr>
      <vt:lpstr>Zookeeper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</dc:creator>
  <cp:lastModifiedBy>Nikhil</cp:lastModifiedBy>
  <dcterms:created xsi:type="dcterms:W3CDTF">2015-03-20T20:59:39Z</dcterms:created>
  <dcterms:modified xsi:type="dcterms:W3CDTF">2019-02-11T17:43:01Z</dcterms:modified>
</cp:coreProperties>
</file>