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showObjects="none"/>
  <mc:AlternateContent xmlns:mc="http://schemas.openxmlformats.org/markup-compatibility/2006">
    <mc:Choice Requires="x15">
      <x15ac:absPath xmlns:x15ac="http://schemas.microsoft.com/office/spreadsheetml/2010/11/ac" url="F:\Ieee Transactions\data to be uploaded\Fitness Variants 30 runs\"/>
    </mc:Choice>
  </mc:AlternateContent>
  <xr:revisionPtr revIDLastSave="0" documentId="13_ncr:1_{E5358685-8BAE-4BBE-B131-71361F884004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ubsonic" sheetId="22" r:id="rId1"/>
    <sheet name="Jmeter" sheetId="21" r:id="rId2"/>
    <sheet name="HyperSQLDb" sheetId="19" r:id="rId3"/>
    <sheet name="Drjava" sheetId="17" r:id="rId4"/>
    <sheet name="AOI" sheetId="16" r:id="rId5"/>
    <sheet name="Jedit" sheetId="20" r:id="rId6"/>
    <sheet name="Click" sheetId="1" r:id="rId7"/>
    <sheet name="Giraph" sheetId="3" r:id="rId8"/>
    <sheet name="GORA" sheetId="4" r:id="rId9"/>
    <sheet name="HAMA" sheetId="5" r:id="rId10"/>
    <sheet name="Jabref" sheetId="7" r:id="rId11"/>
    <sheet name="logicalDoc" sheetId="10" r:id="rId12"/>
    <sheet name="Maven" sheetId="11" r:id="rId13"/>
    <sheet name="Phoenix" sheetId="14" r:id="rId14"/>
    <sheet name="Zookeeper" sheetId="1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F33" i="15" l="1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4" i="22"/>
  <c r="F34" i="16" l="1"/>
  <c r="F36" i="14"/>
  <c r="F36" i="21"/>
  <c r="F36" i="19"/>
  <c r="F36" i="17"/>
  <c r="F36" i="1"/>
  <c r="F36" i="3"/>
  <c r="F36" i="5"/>
  <c r="F36" i="7"/>
  <c r="F36" i="11"/>
  <c r="F35" i="7"/>
  <c r="F36" i="15"/>
  <c r="F36" i="20"/>
  <c r="F36" i="16"/>
  <c r="F36" i="4"/>
  <c r="F36" i="10"/>
  <c r="F35" i="14"/>
  <c r="F34" i="15"/>
  <c r="F35" i="15"/>
  <c r="F34" i="14"/>
  <c r="F34" i="11"/>
  <c r="F35" i="11"/>
  <c r="F34" i="10"/>
  <c r="F35" i="10"/>
  <c r="F34" i="7"/>
  <c r="F34" i="5"/>
  <c r="F35" i="5"/>
  <c r="F34" i="4"/>
  <c r="F35" i="4"/>
  <c r="F34" i="3"/>
  <c r="F35" i="3"/>
  <c r="F34" i="1"/>
  <c r="F35" i="1"/>
  <c r="F35" i="16"/>
  <c r="F34" i="17"/>
  <c r="F35" i="17"/>
  <c r="F34" i="19"/>
  <c r="F35" i="19"/>
  <c r="F34" i="20"/>
  <c r="F35" i="20"/>
  <c r="F34" i="21"/>
  <c r="F35" i="21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6" i="22" l="1"/>
  <c r="F36" i="22"/>
  <c r="G36" i="19"/>
  <c r="F34" i="22"/>
  <c r="G36" i="21"/>
  <c r="G36" i="20"/>
  <c r="G34" i="20"/>
  <c r="G36" i="17"/>
  <c r="G36" i="16"/>
  <c r="G34" i="22"/>
  <c r="F35" i="22"/>
  <c r="G35" i="22"/>
  <c r="G34" i="21"/>
  <c r="G35" i="21"/>
  <c r="G35" i="20"/>
  <c r="G34" i="19"/>
  <c r="G35" i="19"/>
  <c r="G34" i="17"/>
  <c r="G35" i="17"/>
  <c r="G34" i="16"/>
  <c r="G35" i="16"/>
  <c r="G30" i="7"/>
  <c r="G31" i="7"/>
  <c r="G27" i="3" l="1"/>
  <c r="G28" i="3"/>
  <c r="G29" i="3"/>
  <c r="G30" i="3"/>
  <c r="G31" i="3"/>
  <c r="G32" i="3"/>
  <c r="G33" i="3"/>
  <c r="G20" i="7" l="1"/>
  <c r="G33" i="15" l="1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3" i="7"/>
  <c r="G32" i="7"/>
  <c r="G29" i="7"/>
  <c r="G28" i="7"/>
  <c r="G27" i="7"/>
  <c r="G26" i="7"/>
  <c r="G25" i="7"/>
  <c r="G24" i="7"/>
  <c r="G23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5" i="3"/>
  <c r="G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G36" i="3" l="1"/>
  <c r="G35" i="3"/>
  <c r="G34" i="3"/>
  <c r="G36" i="14"/>
  <c r="G36" i="10"/>
  <c r="G36" i="4"/>
  <c r="G34" i="1"/>
  <c r="G35" i="1"/>
  <c r="G36" i="5"/>
  <c r="G36" i="7"/>
  <c r="G36" i="11"/>
  <c r="G36" i="15"/>
  <c r="G36" i="1"/>
  <c r="G34" i="7"/>
  <c r="G34" i="4"/>
  <c r="G34" i="15"/>
  <c r="G35" i="15"/>
  <c r="G34" i="14"/>
  <c r="G35" i="14"/>
  <c r="G34" i="11"/>
  <c r="G35" i="11"/>
  <c r="G34" i="10"/>
  <c r="G35" i="10"/>
  <c r="G35" i="7"/>
  <c r="G34" i="5"/>
  <c r="G35" i="5"/>
  <c r="G35" i="4"/>
</calcChain>
</file>

<file path=xl/sharedStrings.xml><?xml version="1.0" encoding="utf-8"?>
<sst xmlns="http://schemas.openxmlformats.org/spreadsheetml/2006/main" count="600" uniqueCount="54">
  <si>
    <t>TP</t>
  </si>
  <si>
    <t>FN</t>
  </si>
  <si>
    <t>FP</t>
  </si>
  <si>
    <t>TN</t>
  </si>
  <si>
    <t>g-mean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</si>
  <si>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</si>
  <si>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</si>
  <si>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</si>
  <si>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</si>
  <si>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</si>
  <si>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</si>
  <si>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</si>
  <si>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</si>
  <si>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</si>
  <si>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</si>
  <si>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</si>
  <si>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</si>
  <si>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</si>
  <si>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</si>
  <si>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</si>
  <si>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</si>
  <si>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</si>
  <si>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</si>
  <si>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</si>
  <si>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</si>
  <si>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</si>
  <si>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</si>
  <si>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</si>
  <si>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</si>
  <si>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</si>
  <si>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</si>
  <si>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</si>
  <si>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</si>
  <si>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</si>
  <si>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</si>
  <si>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Min</t>
  </si>
  <si>
    <t>Max</t>
  </si>
  <si>
    <t>Median</t>
  </si>
  <si>
    <t>balance</t>
  </si>
  <si>
    <t>Click</t>
  </si>
  <si>
    <t>Giraph</t>
  </si>
  <si>
    <t>GORA</t>
  </si>
  <si>
    <t>HAMA</t>
  </si>
  <si>
    <t>Jabref</t>
  </si>
  <si>
    <t>LogicalDoc</t>
  </si>
  <si>
    <t>Maven</t>
  </si>
  <si>
    <t>Phoenix</t>
  </si>
  <si>
    <t>Zookeeper</t>
  </si>
  <si>
    <t>AOI</t>
  </si>
  <si>
    <t>DrJava</t>
  </si>
  <si>
    <t>Hypersqldb</t>
  </si>
  <si>
    <t>Jedit</t>
  </si>
  <si>
    <t>Jmeter</t>
  </si>
  <si>
    <t>Subsonic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</si>
</sst>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B1" sqref="B1"/>
    </sheetView>
  </sheetViews>
  <sheetFormatPr defaultRowHeight="15" x14ac:dyDescent="0.25"/>
  <sheetData>
    <row r="1" spans="1:7" x14ac:dyDescent="0.25">
      <c r="A1" s="1" t="s">
        <v>53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16</v>
      </c>
      <c r="C4" s="4">
        <v>58</v>
      </c>
      <c r="D4" s="4">
        <v>34</v>
      </c>
      <c r="E4" s="4">
        <v>224</v>
      </c>
      <c r="F4">
        <f>SQRT((B4/(B4+C4))*(E4/(E4+D4)))</f>
        <v>0.43326966929068261</v>
      </c>
      <c r="G4">
        <f>ROUND((1-SQRT((1/2)*(POWER(C4/(C4+B4),2)+POWER(D4/(D4+E4),2))))*100,2)</f>
        <v>43.8</v>
      </c>
    </row>
    <row r="5" spans="1:7" x14ac:dyDescent="0.25">
      <c r="A5" t="s">
        <v>6</v>
      </c>
      <c r="B5" s="4">
        <v>20</v>
      </c>
      <c r="C5" s="4">
        <v>54</v>
      </c>
      <c r="D5" s="4">
        <v>36</v>
      </c>
      <c r="E5" s="4">
        <v>222</v>
      </c>
      <c r="F5">
        <f>SQRT((B5/(B5+C5))*(E5/(E5+D5)))</f>
        <v>0.48224282217041209</v>
      </c>
      <c r="G5">
        <f>ROUND((1-SQRT((1/2)*(POWER(C5/(C5+B5),2)+POWER(D5/(D5+E5),2))))*100,2)</f>
        <v>47.47</v>
      </c>
    </row>
    <row r="6" spans="1:7" x14ac:dyDescent="0.25">
      <c r="A6" t="s">
        <v>7</v>
      </c>
      <c r="B6" s="4">
        <v>16</v>
      </c>
      <c r="C6" s="4">
        <v>58</v>
      </c>
      <c r="D6" s="4">
        <v>34</v>
      </c>
      <c r="E6" s="4">
        <v>224</v>
      </c>
      <c r="F6">
        <f>SQRT((B6/(B6+C6))*(E6/(E6+D6)))</f>
        <v>0.43326966929068261</v>
      </c>
      <c r="G6">
        <f>ROUND((1-SQRT((1/2)*(POWER(C6/(C6+B6),2)+POWER(D6/(D6+E6),2))))*100,2)</f>
        <v>43.8</v>
      </c>
    </row>
    <row r="7" spans="1:7" x14ac:dyDescent="0.25">
      <c r="A7" t="s">
        <v>8</v>
      </c>
      <c r="B7" s="4">
        <v>20</v>
      </c>
      <c r="C7" s="4">
        <v>54</v>
      </c>
      <c r="D7" s="4">
        <v>36</v>
      </c>
      <c r="E7" s="4">
        <v>222</v>
      </c>
      <c r="F7">
        <f>SQRT((B7/(B7+C7))*(E7/(E7+D7)))</f>
        <v>0.48224282217041209</v>
      </c>
      <c r="G7">
        <f>ROUND((1-SQRT((1/2)*(POWER(C7/(C7+B7),2)+POWER(D7/(D7+E7),2))))*100,2)</f>
        <v>47.47</v>
      </c>
    </row>
    <row r="8" spans="1:7" x14ac:dyDescent="0.25">
      <c r="A8" t="s">
        <v>9</v>
      </c>
      <c r="B8" s="4">
        <v>20</v>
      </c>
      <c r="C8" s="4">
        <v>54</v>
      </c>
      <c r="D8" s="4">
        <v>36</v>
      </c>
      <c r="E8" s="4">
        <v>222</v>
      </c>
      <c r="F8">
        <f>SQRT((B8/(B8+C8))*(E8/(E8+D8)))</f>
        <v>0.48224282217041209</v>
      </c>
      <c r="G8">
        <f>ROUND((1-SQRT((1/2)*(POWER(C8/(C8+B8),2)+POWER(D8/(D8+E8),2))))*100,2)</f>
        <v>47.47</v>
      </c>
    </row>
    <row r="9" spans="1:7" x14ac:dyDescent="0.25">
      <c r="A9" t="s">
        <v>10</v>
      </c>
      <c r="B9" s="4">
        <v>16</v>
      </c>
      <c r="C9" s="4">
        <v>58</v>
      </c>
      <c r="D9" s="4">
        <v>34</v>
      </c>
      <c r="E9" s="4">
        <v>224</v>
      </c>
      <c r="F9">
        <f>SQRT((B9/(B9+C9))*(E9/(E9+D9)))</f>
        <v>0.43326966929068261</v>
      </c>
      <c r="G9">
        <f>ROUND((1-SQRT((1/2)*(POWER(C9/(C9+B9),2)+POWER(D9/(D9+E9),2))))*100,2)</f>
        <v>43.8</v>
      </c>
    </row>
    <row r="10" spans="1:7" x14ac:dyDescent="0.25">
      <c r="A10" t="s">
        <v>11</v>
      </c>
      <c r="B10" s="4">
        <v>16</v>
      </c>
      <c r="C10" s="4">
        <v>58</v>
      </c>
      <c r="D10" s="4">
        <v>34</v>
      </c>
      <c r="E10" s="4">
        <v>224</v>
      </c>
      <c r="F10">
        <f>SQRT((B10/(B10+C10))*(E10/(E10+D10)))</f>
        <v>0.43326966929068261</v>
      </c>
      <c r="G10">
        <f>ROUND((1-SQRT((1/2)*(POWER(C10/(C10+B10),2)+POWER(D10/(D10+E10),2))))*100,2)</f>
        <v>43.8</v>
      </c>
    </row>
    <row r="11" spans="1:7" x14ac:dyDescent="0.25">
      <c r="A11" t="s">
        <v>12</v>
      </c>
      <c r="B11" s="4">
        <v>16</v>
      </c>
      <c r="C11" s="4">
        <v>58</v>
      </c>
      <c r="D11" s="4">
        <v>34</v>
      </c>
      <c r="E11" s="4">
        <v>224</v>
      </c>
      <c r="F11">
        <f>SQRT((B11/(B11+C11))*(E11/(E11+D11)))</f>
        <v>0.43326966929068261</v>
      </c>
      <c r="G11">
        <f>ROUND((1-SQRT((1/2)*(POWER(C11/(C11+B11),2)+POWER(D11/(D11+E11),2))))*100,2)</f>
        <v>43.8</v>
      </c>
    </row>
    <row r="12" spans="1:7" x14ac:dyDescent="0.25">
      <c r="A12" t="s">
        <v>13</v>
      </c>
      <c r="B12" s="4">
        <v>20</v>
      </c>
      <c r="C12" s="4">
        <v>54</v>
      </c>
      <c r="D12" s="4">
        <v>36</v>
      </c>
      <c r="E12" s="4">
        <v>222</v>
      </c>
      <c r="F12">
        <f>SQRT((B12/(B12+C12))*(E12/(E12+D12)))</f>
        <v>0.48224282217041209</v>
      </c>
      <c r="G12">
        <f>ROUND((1-SQRT((1/2)*(POWER(C12/(C12+B12),2)+POWER(D12/(D12+E12),2))))*100,2)</f>
        <v>47.47</v>
      </c>
    </row>
    <row r="13" spans="1:7" x14ac:dyDescent="0.25">
      <c r="A13" t="s">
        <v>14</v>
      </c>
      <c r="B13" s="4">
        <v>20</v>
      </c>
      <c r="C13" s="4">
        <v>54</v>
      </c>
      <c r="D13" s="4">
        <v>36</v>
      </c>
      <c r="E13" s="4">
        <v>222</v>
      </c>
      <c r="F13">
        <f>SQRT((B13/(B13+C13))*(E13/(E13+D13)))</f>
        <v>0.48224282217041209</v>
      </c>
      <c r="G13">
        <f>ROUND((1-SQRT((1/2)*(POWER(C13/(C13+B13),2)+POWER(D13/(D13+E13),2))))*100,2)</f>
        <v>47.47</v>
      </c>
    </row>
    <row r="14" spans="1:7" x14ac:dyDescent="0.25">
      <c r="A14" t="s">
        <v>15</v>
      </c>
      <c r="B14" s="4">
        <v>16</v>
      </c>
      <c r="C14" s="4">
        <v>58</v>
      </c>
      <c r="D14" s="4">
        <v>34</v>
      </c>
      <c r="E14" s="4">
        <v>224</v>
      </c>
      <c r="F14">
        <f>SQRT((B14/(B14+C14))*(E14/(E14+D14)))</f>
        <v>0.43326966929068261</v>
      </c>
      <c r="G14">
        <f>ROUND((1-SQRT((1/2)*(POWER(C14/(C14+B14),2)+POWER(D14/(D14+E14),2))))*100,2)</f>
        <v>43.8</v>
      </c>
    </row>
    <row r="15" spans="1:7" x14ac:dyDescent="0.25">
      <c r="A15" t="s">
        <v>16</v>
      </c>
      <c r="B15" s="4">
        <v>20</v>
      </c>
      <c r="C15" s="4">
        <v>54</v>
      </c>
      <c r="D15" s="4">
        <v>36</v>
      </c>
      <c r="E15" s="4">
        <v>222</v>
      </c>
      <c r="F15">
        <f>SQRT((B15/(B15+C15))*(E15/(E15+D15)))</f>
        <v>0.48224282217041209</v>
      </c>
      <c r="G15">
        <f>ROUND((1-SQRT((1/2)*(POWER(C15/(C15+B15),2)+POWER(D15/(D15+E15),2))))*100,2)</f>
        <v>47.47</v>
      </c>
    </row>
    <row r="16" spans="1:7" x14ac:dyDescent="0.25">
      <c r="A16" t="s">
        <v>17</v>
      </c>
      <c r="B16" s="4">
        <v>20</v>
      </c>
      <c r="C16" s="4">
        <v>54</v>
      </c>
      <c r="D16" s="4">
        <v>36</v>
      </c>
      <c r="E16" s="4">
        <v>222</v>
      </c>
      <c r="F16">
        <f>SQRT((B16/(B16+C16))*(E16/(E16+D16)))</f>
        <v>0.48224282217041209</v>
      </c>
      <c r="G16">
        <f>ROUND((1-SQRT((1/2)*(POWER(C16/(C16+B16),2)+POWER(D16/(D16+E16),2))))*100,2)</f>
        <v>47.47</v>
      </c>
    </row>
    <row r="17" spans="1:7" x14ac:dyDescent="0.25">
      <c r="A17" t="s">
        <v>18</v>
      </c>
      <c r="B17" s="4">
        <v>20</v>
      </c>
      <c r="C17" s="4">
        <v>54</v>
      </c>
      <c r="D17" s="4">
        <v>36</v>
      </c>
      <c r="E17" s="4">
        <v>222</v>
      </c>
      <c r="F17">
        <f>SQRT((B17/(B17+C17))*(E17/(E17+D17)))</f>
        <v>0.48224282217041209</v>
      </c>
      <c r="G17">
        <f>ROUND((1-SQRT((1/2)*(POWER(C17/(C17+B17),2)+POWER(D17/(D17+E17),2))))*100,2)</f>
        <v>47.47</v>
      </c>
    </row>
    <row r="18" spans="1:7" x14ac:dyDescent="0.25">
      <c r="A18" t="s">
        <v>19</v>
      </c>
      <c r="B18" s="4">
        <v>20</v>
      </c>
      <c r="C18" s="4">
        <v>54</v>
      </c>
      <c r="D18" s="4">
        <v>36</v>
      </c>
      <c r="E18" s="4">
        <v>222</v>
      </c>
      <c r="F18">
        <f>SQRT((B18/(B18+C18))*(E18/(E18+D18)))</f>
        <v>0.48224282217041209</v>
      </c>
      <c r="G18">
        <f>ROUND((1-SQRT((1/2)*(POWER(C18/(C18+B18),2)+POWER(D18/(D18+E18),2))))*100,2)</f>
        <v>47.47</v>
      </c>
    </row>
    <row r="19" spans="1:7" x14ac:dyDescent="0.25">
      <c r="A19" t="s">
        <v>20</v>
      </c>
      <c r="B19" s="4">
        <v>20</v>
      </c>
      <c r="C19" s="4">
        <v>54</v>
      </c>
      <c r="D19" s="4">
        <v>36</v>
      </c>
      <c r="E19" s="4">
        <v>222</v>
      </c>
      <c r="F19">
        <f>SQRT((B19/(B19+C19))*(E19/(E19+D19)))</f>
        <v>0.48224282217041209</v>
      </c>
      <c r="G19">
        <f>ROUND((1-SQRT((1/2)*(POWER(C19/(C19+B19),2)+POWER(D19/(D19+E19),2))))*100,2)</f>
        <v>47.47</v>
      </c>
    </row>
    <row r="20" spans="1:7" x14ac:dyDescent="0.25">
      <c r="A20" t="s">
        <v>21</v>
      </c>
      <c r="B20" s="4">
        <v>20</v>
      </c>
      <c r="C20" s="4">
        <v>54</v>
      </c>
      <c r="D20" s="4">
        <v>36</v>
      </c>
      <c r="E20" s="4">
        <v>222</v>
      </c>
      <c r="F20">
        <f>SQRT((B20/(B20+C20))*(E20/(E20+D20)))</f>
        <v>0.48224282217041209</v>
      </c>
      <c r="G20">
        <f>ROUND((1-SQRT((1/2)*(POWER(C20/(C20+B20),2)+POWER(D20/(D20+E20),2))))*100,2)</f>
        <v>47.47</v>
      </c>
    </row>
    <row r="21" spans="1:7" x14ac:dyDescent="0.25">
      <c r="A21" t="s">
        <v>22</v>
      </c>
      <c r="B21" s="4">
        <v>16</v>
      </c>
      <c r="C21" s="4">
        <v>58</v>
      </c>
      <c r="D21" s="4">
        <v>34</v>
      </c>
      <c r="E21" s="4">
        <v>224</v>
      </c>
      <c r="F21">
        <f>SQRT((B21/(B21+C21))*(E21/(E21+D21)))</f>
        <v>0.43326966929068261</v>
      </c>
      <c r="G21">
        <f>ROUND((1-SQRT((1/2)*(POWER(C21/(C21+B21),2)+POWER(D21/(D21+E21),2))))*100,2)</f>
        <v>43.8</v>
      </c>
    </row>
    <row r="22" spans="1:7" x14ac:dyDescent="0.25">
      <c r="A22" t="s">
        <v>23</v>
      </c>
      <c r="B22" s="4">
        <v>20</v>
      </c>
      <c r="C22" s="4">
        <v>54</v>
      </c>
      <c r="D22" s="4">
        <v>36</v>
      </c>
      <c r="E22" s="4">
        <v>222</v>
      </c>
      <c r="F22">
        <f>SQRT((B22/(B22+C22))*(E22/(E22+D22)))</f>
        <v>0.48224282217041209</v>
      </c>
      <c r="G22">
        <f>ROUND((1-SQRT((1/2)*(POWER(C22/(C22+B22),2)+POWER(D22/(D22+E22),2))))*100,2)</f>
        <v>47.47</v>
      </c>
    </row>
    <row r="23" spans="1:7" x14ac:dyDescent="0.25">
      <c r="A23" t="s">
        <v>24</v>
      </c>
      <c r="B23" s="4">
        <v>20</v>
      </c>
      <c r="C23" s="4">
        <v>54</v>
      </c>
      <c r="D23" s="4">
        <v>36</v>
      </c>
      <c r="E23" s="4">
        <v>222</v>
      </c>
      <c r="F23">
        <f>SQRT((B23/(B23+C23))*(E23/(E23+D23)))</f>
        <v>0.48224282217041209</v>
      </c>
      <c r="G23">
        <f>ROUND((1-SQRT((1/2)*(POWER(C23/(C23+B23),2)+POWER(D23/(D23+E23),2))))*100,2)</f>
        <v>47.47</v>
      </c>
    </row>
    <row r="24" spans="1:7" x14ac:dyDescent="0.25">
      <c r="A24" t="s">
        <v>25</v>
      </c>
      <c r="B24" s="4">
        <v>20</v>
      </c>
      <c r="C24" s="4">
        <v>54</v>
      </c>
      <c r="D24" s="4">
        <v>36</v>
      </c>
      <c r="E24" s="4">
        <v>222</v>
      </c>
      <c r="F24">
        <f>SQRT((B24/(B24+C24))*(E24/(E24+D24)))</f>
        <v>0.48224282217041209</v>
      </c>
      <c r="G24">
        <f>ROUND((1-SQRT((1/2)*(POWER(C24/(C24+B24),2)+POWER(D24/(D24+E24),2))))*100,2)</f>
        <v>47.47</v>
      </c>
    </row>
    <row r="25" spans="1:7" x14ac:dyDescent="0.25">
      <c r="A25" t="s">
        <v>26</v>
      </c>
      <c r="B25" s="4">
        <v>20</v>
      </c>
      <c r="C25" s="4">
        <v>54</v>
      </c>
      <c r="D25" s="4">
        <v>36</v>
      </c>
      <c r="E25" s="4">
        <v>222</v>
      </c>
      <c r="F25">
        <f>SQRT((B25/(B25+C25))*(E25/(E25+D25)))</f>
        <v>0.48224282217041209</v>
      </c>
      <c r="G25">
        <f>ROUND((1-SQRT((1/2)*(POWER(C25/(C25+B25),2)+POWER(D25/(D25+E25),2))))*100,2)</f>
        <v>47.47</v>
      </c>
    </row>
    <row r="26" spans="1:7" x14ac:dyDescent="0.25">
      <c r="A26" t="s">
        <v>27</v>
      </c>
      <c r="B26" s="4">
        <v>20</v>
      </c>
      <c r="C26" s="4">
        <v>54</v>
      </c>
      <c r="D26" s="4">
        <v>36</v>
      </c>
      <c r="E26" s="4">
        <v>222</v>
      </c>
      <c r="F26">
        <f>SQRT((B26/(B26+C26))*(E26/(E26+D26)))</f>
        <v>0.48224282217041209</v>
      </c>
      <c r="G26">
        <f>ROUND((1-SQRT((1/2)*(POWER(C26/(C26+B26),2)+POWER(D26/(D26+E26),2))))*100,2)</f>
        <v>47.47</v>
      </c>
    </row>
    <row r="27" spans="1:7" x14ac:dyDescent="0.25">
      <c r="A27" t="s">
        <v>28</v>
      </c>
      <c r="B27" s="4">
        <v>16</v>
      </c>
      <c r="C27" s="4">
        <v>58</v>
      </c>
      <c r="D27" s="4">
        <v>34</v>
      </c>
      <c r="E27" s="4">
        <v>224</v>
      </c>
      <c r="F27">
        <f>SQRT((B27/(B27+C27))*(E27/(E27+D27)))</f>
        <v>0.43326966929068261</v>
      </c>
      <c r="G27">
        <f>ROUND((1-SQRT((1/2)*(POWER(C27/(C27+B27),2)+POWER(D27/(D27+E27),2))))*100,2)</f>
        <v>43.8</v>
      </c>
    </row>
    <row r="28" spans="1:7" x14ac:dyDescent="0.25">
      <c r="A28" t="s">
        <v>29</v>
      </c>
      <c r="B28" s="4">
        <v>16</v>
      </c>
      <c r="C28" s="4">
        <v>58</v>
      </c>
      <c r="D28" s="4">
        <v>34</v>
      </c>
      <c r="E28" s="4">
        <v>224</v>
      </c>
      <c r="F28">
        <f>SQRT((B28/(B28+C28))*(E28/(E28+D28)))</f>
        <v>0.43326966929068261</v>
      </c>
      <c r="G28">
        <f>ROUND((1-SQRT((1/2)*(POWER(C28/(C28+B28),2)+POWER(D28/(D28+E28),2))))*100,2)</f>
        <v>43.8</v>
      </c>
    </row>
    <row r="29" spans="1:7" x14ac:dyDescent="0.25">
      <c r="A29" t="s">
        <v>30</v>
      </c>
      <c r="B29" s="4">
        <v>20</v>
      </c>
      <c r="C29" s="4">
        <v>54</v>
      </c>
      <c r="D29" s="4">
        <v>36</v>
      </c>
      <c r="E29" s="4">
        <v>222</v>
      </c>
      <c r="F29">
        <f>SQRT((B29/(B29+C29))*(E29/(E29+D29)))</f>
        <v>0.48224282217041209</v>
      </c>
      <c r="G29">
        <f>ROUND((1-SQRT((1/2)*(POWER(C29/(C29+B29),2)+POWER(D29/(D29+E29),2))))*100,2)</f>
        <v>47.47</v>
      </c>
    </row>
    <row r="30" spans="1:7" x14ac:dyDescent="0.25">
      <c r="A30" t="s">
        <v>31</v>
      </c>
      <c r="B30" s="4">
        <v>20</v>
      </c>
      <c r="C30" s="4">
        <v>54</v>
      </c>
      <c r="D30" s="4">
        <v>36</v>
      </c>
      <c r="E30" s="4">
        <v>222</v>
      </c>
      <c r="F30">
        <f>SQRT((B30/(B30+C30))*(E30/(E30+D30)))</f>
        <v>0.48224282217041209</v>
      </c>
      <c r="G30">
        <f>ROUND((1-SQRT((1/2)*(POWER(C30/(C30+B30),2)+POWER(D30/(D30+E30),2))))*100,2)</f>
        <v>47.47</v>
      </c>
    </row>
    <row r="31" spans="1:7" x14ac:dyDescent="0.25">
      <c r="A31" t="s">
        <v>32</v>
      </c>
      <c r="B31" s="4">
        <v>20</v>
      </c>
      <c r="C31" s="4">
        <v>54</v>
      </c>
      <c r="D31" s="4">
        <v>36</v>
      </c>
      <c r="E31" s="4">
        <v>222</v>
      </c>
      <c r="F31">
        <f>SQRT((B31/(B31+C31))*(E31/(E31+D31)))</f>
        <v>0.48224282217041209</v>
      </c>
      <c r="G31">
        <f>ROUND((1-SQRT((1/2)*(POWER(C31/(C31+B31),2)+POWER(D31/(D31+E31),2))))*100,2)</f>
        <v>47.47</v>
      </c>
    </row>
    <row r="32" spans="1:7" x14ac:dyDescent="0.25">
      <c r="A32" t="s">
        <v>33</v>
      </c>
      <c r="B32" s="4">
        <v>20</v>
      </c>
      <c r="C32" s="4">
        <v>54</v>
      </c>
      <c r="D32" s="4">
        <v>36</v>
      </c>
      <c r="E32" s="4">
        <v>222</v>
      </c>
      <c r="F32">
        <f>SQRT((B32/(B32+C32))*(E32/(E32+D32)))</f>
        <v>0.48224282217041209</v>
      </c>
      <c r="G32">
        <f>ROUND((1-SQRT((1/2)*(POWER(C32/(C32+B32),2)+POWER(D32/(D32+E32),2))))*100,2)</f>
        <v>47.47</v>
      </c>
    </row>
    <row r="33" spans="1:8" x14ac:dyDescent="0.25">
      <c r="A33" t="s">
        <v>34</v>
      </c>
      <c r="B33" s="4">
        <v>21</v>
      </c>
      <c r="C33" s="4">
        <v>53</v>
      </c>
      <c r="D33" s="4">
        <v>26</v>
      </c>
      <c r="E33" s="4">
        <v>232</v>
      </c>
      <c r="F33">
        <f>SQRT((B33/(B33+C33))*(E33/(E33+D33)))</f>
        <v>0.5051588047100789</v>
      </c>
      <c r="G33">
        <f>ROUND((1-SQRT((1/2)*(POWER(C33/(C33+B33),2)+POWER(D33/(D33+E33),2))))*100,2)</f>
        <v>48.86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0.43326966929068261</v>
      </c>
      <c r="G34" s="1">
        <f>MIN(G4:G33)</f>
        <v>43.8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0.5051588047100789</v>
      </c>
      <c r="G35" s="1">
        <f>MAX(G4:G33)</f>
        <v>48.86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0.48224282217041209</v>
      </c>
      <c r="G36" s="1">
        <f>MEDIAN(G4:G33)</f>
        <v>47.47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6"/>
  <sheetViews>
    <sheetView topLeftCell="A16" workbookViewId="0">
      <selection activeCell="B28" sqref="B28:E28"/>
    </sheetView>
  </sheetViews>
  <sheetFormatPr defaultRowHeight="15" x14ac:dyDescent="0.25"/>
  <sheetData>
    <row r="1" spans="1:7" x14ac:dyDescent="0.25">
      <c r="A1" s="1" t="s">
        <v>42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57</v>
      </c>
      <c r="C4" s="4">
        <v>61</v>
      </c>
      <c r="D4" s="4">
        <v>61</v>
      </c>
      <c r="E4" s="4">
        <v>91</v>
      </c>
      <c r="F4">
        <f>SQRT((B4/(B4+C4))*(E4/(E4+D4)))</f>
        <v>0.53776845877592827</v>
      </c>
      <c r="G4">
        <f>ROUND((1-SQRT((1/2)*(POWER(C4/(C4+B4),2)+POWER(D4/(D4+E4),2))))*100,2)</f>
        <v>53.72</v>
      </c>
    </row>
    <row r="5" spans="1:7" x14ac:dyDescent="0.25">
      <c r="A5" t="s">
        <v>6</v>
      </c>
      <c r="B5" s="4">
        <v>13</v>
      </c>
      <c r="C5" s="4">
        <v>26</v>
      </c>
      <c r="D5" s="4">
        <v>18</v>
      </c>
      <c r="E5" s="4">
        <v>165</v>
      </c>
      <c r="F5">
        <f>SQRT((B5/(B5+C5))*(E5/(E5+D5)))</f>
        <v>0.54822116712822366</v>
      </c>
      <c r="G5">
        <f>ROUND((1-SQRT((1/2)*(POWER(C5/(C5+B5),2)+POWER(D5/(D5+E5),2))))*100,2)</f>
        <v>52.35</v>
      </c>
    </row>
    <row r="6" spans="1:7" x14ac:dyDescent="0.25">
      <c r="A6" t="s">
        <v>7</v>
      </c>
      <c r="B6" s="4">
        <v>57</v>
      </c>
      <c r="C6" s="4">
        <v>61</v>
      </c>
      <c r="D6" s="4">
        <v>61</v>
      </c>
      <c r="E6" s="4">
        <v>91</v>
      </c>
      <c r="F6">
        <f>SQRT((B6/(B6+C6))*(E6/(E6+D6)))</f>
        <v>0.53776845877592827</v>
      </c>
      <c r="G6">
        <f>ROUND((1-SQRT((1/2)*(POWER(C6/(C6+B6),2)+POWER(D6/(D6+E6),2))))*100,2)</f>
        <v>53.72</v>
      </c>
    </row>
    <row r="7" spans="1:7" x14ac:dyDescent="0.25">
      <c r="A7" t="s">
        <v>8</v>
      </c>
      <c r="B7" s="4">
        <v>13</v>
      </c>
      <c r="C7" s="4">
        <v>26</v>
      </c>
      <c r="D7" s="4">
        <v>18</v>
      </c>
      <c r="E7" s="4">
        <v>165</v>
      </c>
      <c r="F7">
        <f>SQRT((B7/(B7+C7))*(E7/(E7+D7)))</f>
        <v>0.54822116712822366</v>
      </c>
      <c r="G7">
        <f>ROUND((1-SQRT((1/2)*(POWER(C7/(C7+B7),2)+POWER(D7/(D7+E7),2))))*100,2)</f>
        <v>52.35</v>
      </c>
    </row>
    <row r="8" spans="1:7" x14ac:dyDescent="0.25">
      <c r="A8" t="s">
        <v>9</v>
      </c>
      <c r="B8" s="4">
        <v>57</v>
      </c>
      <c r="C8" s="4">
        <v>61</v>
      </c>
      <c r="D8" s="4">
        <v>61</v>
      </c>
      <c r="E8" s="4">
        <v>91</v>
      </c>
      <c r="F8">
        <f>SQRT((B8/(B8+C8))*(E8/(E8+D8)))</f>
        <v>0.53776845877592827</v>
      </c>
      <c r="G8">
        <f>ROUND((1-SQRT((1/2)*(POWER(C8/(C8+B8),2)+POWER(D8/(D8+E8),2))))*100,2)</f>
        <v>53.72</v>
      </c>
    </row>
    <row r="9" spans="1:7" x14ac:dyDescent="0.25">
      <c r="A9" t="s">
        <v>10</v>
      </c>
      <c r="B9" s="4">
        <v>57</v>
      </c>
      <c r="C9" s="4">
        <v>61</v>
      </c>
      <c r="D9" s="4">
        <v>61</v>
      </c>
      <c r="E9" s="4">
        <v>91</v>
      </c>
      <c r="F9">
        <f>SQRT((B9/(B9+C9))*(E9/(E9+D9)))</f>
        <v>0.53776845877592827</v>
      </c>
      <c r="G9">
        <f>ROUND((1-SQRT((1/2)*(POWER(C9/(C9+B9),2)+POWER(D9/(D9+E9),2))))*100,2)</f>
        <v>53.72</v>
      </c>
    </row>
    <row r="10" spans="1:7" x14ac:dyDescent="0.25">
      <c r="A10" t="s">
        <v>11</v>
      </c>
      <c r="B10" s="4">
        <v>57</v>
      </c>
      <c r="C10" s="4">
        <v>61</v>
      </c>
      <c r="D10" s="4">
        <v>61</v>
      </c>
      <c r="E10" s="4">
        <v>91</v>
      </c>
      <c r="F10">
        <f>SQRT((B10/(B10+C10))*(E10/(E10+D10)))</f>
        <v>0.53776845877592827</v>
      </c>
      <c r="G10">
        <f>ROUND((1-SQRT((1/2)*(POWER(C10/(C10+B10),2)+POWER(D10/(D10+E10),2))))*100,2)</f>
        <v>53.72</v>
      </c>
    </row>
    <row r="11" spans="1:7" x14ac:dyDescent="0.25">
      <c r="A11" t="s">
        <v>12</v>
      </c>
      <c r="B11" s="4">
        <v>57</v>
      </c>
      <c r="C11" s="4">
        <v>61</v>
      </c>
      <c r="D11" s="4">
        <v>61</v>
      </c>
      <c r="E11" s="4">
        <v>91</v>
      </c>
      <c r="F11">
        <f>SQRT((B11/(B11+C11))*(E11/(E11+D11)))</f>
        <v>0.53776845877592827</v>
      </c>
      <c r="G11">
        <f>ROUND((1-SQRT((1/2)*(POWER(C11/(C11+B11),2)+POWER(D11/(D11+E11),2))))*100,2)</f>
        <v>53.72</v>
      </c>
    </row>
    <row r="12" spans="1:7" x14ac:dyDescent="0.25">
      <c r="A12" t="s">
        <v>13</v>
      </c>
      <c r="B12" s="4">
        <v>13</v>
      </c>
      <c r="C12" s="4">
        <v>26</v>
      </c>
      <c r="D12" s="4">
        <v>18</v>
      </c>
      <c r="E12" s="4">
        <v>165</v>
      </c>
      <c r="F12">
        <f>SQRT((B12/(B12+C12))*(E12/(E12+D12)))</f>
        <v>0.54822116712822366</v>
      </c>
      <c r="G12">
        <f>ROUND((1-SQRT((1/2)*(POWER(C12/(C12+B12),2)+POWER(D12/(D12+E12),2))))*100,2)</f>
        <v>52.35</v>
      </c>
    </row>
    <row r="13" spans="1:7" x14ac:dyDescent="0.25">
      <c r="A13" t="s">
        <v>14</v>
      </c>
      <c r="B13" s="4">
        <v>57</v>
      </c>
      <c r="C13" s="4">
        <v>61</v>
      </c>
      <c r="D13" s="4">
        <v>61</v>
      </c>
      <c r="E13" s="4">
        <v>91</v>
      </c>
      <c r="F13">
        <f>SQRT((B13/(B13+C13))*(E13/(E13+D13)))</f>
        <v>0.53776845877592827</v>
      </c>
      <c r="G13">
        <f>ROUND((1-SQRT((1/2)*(POWER(C13/(C13+B13),2)+POWER(D13/(D13+E13),2))))*100,2)</f>
        <v>53.72</v>
      </c>
    </row>
    <row r="14" spans="1:7" x14ac:dyDescent="0.25">
      <c r="A14" t="s">
        <v>15</v>
      </c>
      <c r="B14" s="4">
        <v>57</v>
      </c>
      <c r="C14" s="4">
        <v>61</v>
      </c>
      <c r="D14" s="4">
        <v>61</v>
      </c>
      <c r="E14" s="4">
        <v>91</v>
      </c>
      <c r="F14">
        <f>SQRT((B14/(B14+C14))*(E14/(E14+D14)))</f>
        <v>0.53776845877592827</v>
      </c>
      <c r="G14">
        <f>ROUND((1-SQRT((1/2)*(POWER(C14/(C14+B14),2)+POWER(D14/(D14+E14),2))))*100,2)</f>
        <v>53.72</v>
      </c>
    </row>
    <row r="15" spans="1:7" x14ac:dyDescent="0.25">
      <c r="A15" t="s">
        <v>16</v>
      </c>
      <c r="B15" s="4">
        <v>13</v>
      </c>
      <c r="C15" s="4">
        <v>26</v>
      </c>
      <c r="D15" s="4">
        <v>18</v>
      </c>
      <c r="E15" s="4">
        <v>165</v>
      </c>
      <c r="F15">
        <f>SQRT((B15/(B15+C15))*(E15/(E15+D15)))</f>
        <v>0.54822116712822366</v>
      </c>
      <c r="G15">
        <f>ROUND((1-SQRT((1/2)*(POWER(C15/(C15+B15),2)+POWER(D15/(D15+E15),2))))*100,2)</f>
        <v>52.35</v>
      </c>
    </row>
    <row r="16" spans="1:7" x14ac:dyDescent="0.25">
      <c r="A16" t="s">
        <v>17</v>
      </c>
      <c r="B16" s="4">
        <v>57</v>
      </c>
      <c r="C16" s="4">
        <v>61</v>
      </c>
      <c r="D16" s="4">
        <v>61</v>
      </c>
      <c r="E16" s="4">
        <v>91</v>
      </c>
      <c r="F16">
        <f>SQRT((B16/(B16+C16))*(E16/(E16+D16)))</f>
        <v>0.53776845877592827</v>
      </c>
      <c r="G16">
        <f>ROUND((1-SQRT((1/2)*(POWER(C16/(C16+B16),2)+POWER(D16/(D16+E16),2))))*100,2)</f>
        <v>53.72</v>
      </c>
    </row>
    <row r="17" spans="1:7" x14ac:dyDescent="0.25">
      <c r="A17" t="s">
        <v>18</v>
      </c>
      <c r="B17" s="4">
        <v>13</v>
      </c>
      <c r="C17" s="4">
        <v>26</v>
      </c>
      <c r="D17" s="4">
        <v>18</v>
      </c>
      <c r="E17" s="4">
        <v>165</v>
      </c>
      <c r="F17">
        <f>SQRT((B17/(B17+C17))*(E17/(E17+D17)))</f>
        <v>0.54822116712822366</v>
      </c>
      <c r="G17">
        <f>ROUND((1-SQRT((1/2)*(POWER(C17/(C17+B17),2)+POWER(D17/(D17+E17),2))))*100,2)</f>
        <v>52.35</v>
      </c>
    </row>
    <row r="18" spans="1:7" x14ac:dyDescent="0.25">
      <c r="A18" t="s">
        <v>19</v>
      </c>
      <c r="B18" s="4">
        <v>13</v>
      </c>
      <c r="C18" s="4">
        <v>26</v>
      </c>
      <c r="D18" s="4">
        <v>18</v>
      </c>
      <c r="E18" s="4">
        <v>165</v>
      </c>
      <c r="F18">
        <f>SQRT((B18/(B18+C18))*(E18/(E18+D18)))</f>
        <v>0.54822116712822366</v>
      </c>
      <c r="G18">
        <f>ROUND((1-SQRT((1/2)*(POWER(C18/(C18+B18),2)+POWER(D18/(D18+E18),2))))*100,2)</f>
        <v>52.35</v>
      </c>
    </row>
    <row r="19" spans="1:7" x14ac:dyDescent="0.25">
      <c r="A19" t="s">
        <v>20</v>
      </c>
      <c r="B19" s="4">
        <v>13</v>
      </c>
      <c r="C19" s="4">
        <v>26</v>
      </c>
      <c r="D19" s="4">
        <v>18</v>
      </c>
      <c r="E19" s="4">
        <v>165</v>
      </c>
      <c r="F19">
        <f>SQRT((B19/(B19+C19))*(E19/(E19+D19)))</f>
        <v>0.54822116712822366</v>
      </c>
      <c r="G19">
        <f>ROUND((1-SQRT((1/2)*(POWER(C19/(C19+B19),2)+POWER(D19/(D19+E19),2))))*100,2)</f>
        <v>52.35</v>
      </c>
    </row>
    <row r="20" spans="1:7" x14ac:dyDescent="0.25">
      <c r="A20" t="s">
        <v>21</v>
      </c>
      <c r="B20" s="4">
        <v>13</v>
      </c>
      <c r="C20" s="4">
        <v>26</v>
      </c>
      <c r="D20" s="4">
        <v>18</v>
      </c>
      <c r="E20" s="4">
        <v>165</v>
      </c>
      <c r="F20">
        <f>SQRT((B20/(B20+C20))*(E20/(E20+D20)))</f>
        <v>0.54822116712822366</v>
      </c>
      <c r="G20">
        <f>ROUND((1-SQRT((1/2)*(POWER(C20/(C20+B20),2)+POWER(D20/(D20+E20),2))))*100,2)</f>
        <v>52.35</v>
      </c>
    </row>
    <row r="21" spans="1:7" x14ac:dyDescent="0.25">
      <c r="A21" t="s">
        <v>22</v>
      </c>
      <c r="B21" s="4">
        <v>57</v>
      </c>
      <c r="C21" s="4">
        <v>61</v>
      </c>
      <c r="D21" s="4">
        <v>61</v>
      </c>
      <c r="E21" s="4">
        <v>91</v>
      </c>
      <c r="F21">
        <f>SQRT((B21/(B21+C21))*(E21/(E21+D21)))</f>
        <v>0.53776845877592827</v>
      </c>
      <c r="G21">
        <f>ROUND((1-SQRT((1/2)*(POWER(C21/(C21+B21),2)+POWER(D21/(D21+E21),2))))*100,2)</f>
        <v>53.72</v>
      </c>
    </row>
    <row r="22" spans="1:7" x14ac:dyDescent="0.25">
      <c r="A22" t="s">
        <v>23</v>
      </c>
      <c r="B22" s="4">
        <v>57</v>
      </c>
      <c r="C22" s="4">
        <v>61</v>
      </c>
      <c r="D22" s="4">
        <v>61</v>
      </c>
      <c r="E22" s="4">
        <v>91</v>
      </c>
      <c r="F22">
        <f>SQRT((B22/(B22+C22))*(E22/(E22+D22)))</f>
        <v>0.53776845877592827</v>
      </c>
      <c r="G22">
        <f>ROUND((1-SQRT((1/2)*(POWER(C22/(C22+B22),2)+POWER(D22/(D22+E22),2))))*100,2)</f>
        <v>53.72</v>
      </c>
    </row>
    <row r="23" spans="1:7" x14ac:dyDescent="0.25">
      <c r="A23" t="s">
        <v>24</v>
      </c>
      <c r="B23" s="4">
        <v>13</v>
      </c>
      <c r="C23" s="4">
        <v>26</v>
      </c>
      <c r="D23" s="4">
        <v>18</v>
      </c>
      <c r="E23" s="4">
        <v>165</v>
      </c>
      <c r="F23">
        <f>SQRT((B23/(B23+C23))*(E23/(E23+D23)))</f>
        <v>0.54822116712822366</v>
      </c>
      <c r="G23">
        <f>ROUND((1-SQRT((1/2)*(POWER(C23/(C23+B23),2)+POWER(D23/(D23+E23),2))))*100,2)</f>
        <v>52.35</v>
      </c>
    </row>
    <row r="24" spans="1:7" x14ac:dyDescent="0.25">
      <c r="A24" t="s">
        <v>25</v>
      </c>
      <c r="B24" s="4">
        <v>57</v>
      </c>
      <c r="C24" s="4">
        <v>61</v>
      </c>
      <c r="D24" s="4">
        <v>61</v>
      </c>
      <c r="E24" s="4">
        <v>91</v>
      </c>
      <c r="F24">
        <f>SQRT((B24/(B24+C24))*(E24/(E24+D24)))</f>
        <v>0.53776845877592827</v>
      </c>
      <c r="G24">
        <f>ROUND((1-SQRT((1/2)*(POWER(C24/(C24+B24),2)+POWER(D24/(D24+E24),2))))*100,2)</f>
        <v>53.72</v>
      </c>
    </row>
    <row r="25" spans="1:7" x14ac:dyDescent="0.25">
      <c r="A25" t="s">
        <v>26</v>
      </c>
      <c r="B25" s="4">
        <v>57</v>
      </c>
      <c r="C25" s="4">
        <v>61</v>
      </c>
      <c r="D25" s="4">
        <v>61</v>
      </c>
      <c r="E25" s="4">
        <v>91</v>
      </c>
      <c r="F25">
        <f>SQRT((B25/(B25+C25))*(E25/(E25+D25)))</f>
        <v>0.53776845877592827</v>
      </c>
      <c r="G25">
        <f>ROUND((1-SQRT((1/2)*(POWER(C25/(C25+B25),2)+POWER(D25/(D25+E25),2))))*100,2)</f>
        <v>53.72</v>
      </c>
    </row>
    <row r="26" spans="1:7" x14ac:dyDescent="0.25">
      <c r="A26" t="s">
        <v>27</v>
      </c>
      <c r="B26" s="4">
        <v>13</v>
      </c>
      <c r="C26" s="4">
        <v>26</v>
      </c>
      <c r="D26" s="4">
        <v>18</v>
      </c>
      <c r="E26" s="4">
        <v>165</v>
      </c>
      <c r="F26">
        <f>SQRT((B26/(B26+C26))*(E26/(E26+D26)))</f>
        <v>0.54822116712822366</v>
      </c>
      <c r="G26">
        <f>ROUND((1-SQRT((1/2)*(POWER(C26/(C26+B26),2)+POWER(D26/(D26+E26),2))))*100,2)</f>
        <v>52.35</v>
      </c>
    </row>
    <row r="27" spans="1:7" x14ac:dyDescent="0.25">
      <c r="A27" t="s">
        <v>28</v>
      </c>
      <c r="B27" s="4">
        <v>57</v>
      </c>
      <c r="C27" s="4">
        <v>61</v>
      </c>
      <c r="D27" s="4">
        <v>61</v>
      </c>
      <c r="E27" s="4">
        <v>91</v>
      </c>
      <c r="F27">
        <f>SQRT((B27/(B27+C27))*(E27/(E27+D27)))</f>
        <v>0.53776845877592827</v>
      </c>
      <c r="G27">
        <f>ROUND((1-SQRT((1/2)*(POWER(C27/(C27+B27),2)+POWER(D27/(D27+E27),2))))*100,2)</f>
        <v>53.72</v>
      </c>
    </row>
    <row r="28" spans="1:7" x14ac:dyDescent="0.25">
      <c r="A28" t="s">
        <v>29</v>
      </c>
      <c r="B28" s="4">
        <v>13</v>
      </c>
      <c r="C28" s="4">
        <v>26</v>
      </c>
      <c r="D28" s="4">
        <v>18</v>
      </c>
      <c r="E28" s="4">
        <v>165</v>
      </c>
      <c r="F28">
        <f>SQRT((B28/(B28+C28))*(E28/(E28+D28)))</f>
        <v>0.54822116712822366</v>
      </c>
      <c r="G28">
        <f>ROUND((1-SQRT((1/2)*(POWER(C28/(C28+B28),2)+POWER(D28/(D28+E28),2))))*100,2)</f>
        <v>52.35</v>
      </c>
    </row>
    <row r="29" spans="1:7" x14ac:dyDescent="0.25">
      <c r="A29" t="s">
        <v>30</v>
      </c>
      <c r="B29" s="4">
        <v>13</v>
      </c>
      <c r="C29" s="4">
        <v>26</v>
      </c>
      <c r="D29" s="4">
        <v>18</v>
      </c>
      <c r="E29" s="4">
        <v>165</v>
      </c>
      <c r="F29">
        <f>SQRT((B29/(B29+C29))*(E29/(E29+D29)))</f>
        <v>0.54822116712822366</v>
      </c>
      <c r="G29">
        <f>ROUND((1-SQRT((1/2)*(POWER(C29/(C29+B29),2)+POWER(D29/(D29+E29),2))))*100,2)</f>
        <v>52.35</v>
      </c>
    </row>
    <row r="30" spans="1:7" x14ac:dyDescent="0.25">
      <c r="A30" t="s">
        <v>31</v>
      </c>
      <c r="B30" s="4">
        <v>13</v>
      </c>
      <c r="C30" s="4">
        <v>26</v>
      </c>
      <c r="D30" s="4">
        <v>18</v>
      </c>
      <c r="E30" s="4">
        <v>165</v>
      </c>
      <c r="F30">
        <f>SQRT((B30/(B30+C30))*(E30/(E30+D30)))</f>
        <v>0.54822116712822366</v>
      </c>
      <c r="G30">
        <f>ROUND((1-SQRT((1/2)*(POWER(C30/(C30+B30),2)+POWER(D30/(D30+E30),2))))*100,2)</f>
        <v>52.35</v>
      </c>
    </row>
    <row r="31" spans="1:7" x14ac:dyDescent="0.25">
      <c r="A31" t="s">
        <v>32</v>
      </c>
      <c r="B31" s="4">
        <v>57</v>
      </c>
      <c r="C31" s="4">
        <v>61</v>
      </c>
      <c r="D31" s="4">
        <v>61</v>
      </c>
      <c r="E31" s="4">
        <v>91</v>
      </c>
      <c r="F31">
        <f>SQRT((B31/(B31+C31))*(E31/(E31+D31)))</f>
        <v>0.53776845877592827</v>
      </c>
      <c r="G31">
        <f>ROUND((1-SQRT((1/2)*(POWER(C31/(C31+B31),2)+POWER(D31/(D31+E31),2))))*100,2)</f>
        <v>53.72</v>
      </c>
    </row>
    <row r="32" spans="1:7" x14ac:dyDescent="0.25">
      <c r="A32" t="s">
        <v>33</v>
      </c>
      <c r="B32" s="4">
        <v>57</v>
      </c>
      <c r="C32" s="4">
        <v>61</v>
      </c>
      <c r="D32" s="4">
        <v>61</v>
      </c>
      <c r="E32" s="4">
        <v>91</v>
      </c>
      <c r="F32">
        <f>SQRT((B32/(B32+C32))*(E32/(E32+D32)))</f>
        <v>0.53776845877592827</v>
      </c>
      <c r="G32">
        <f>ROUND((1-SQRT((1/2)*(POWER(C32/(C32+B32),2)+POWER(D32/(D32+E32),2))))*100,2)</f>
        <v>53.72</v>
      </c>
    </row>
    <row r="33" spans="1:7" x14ac:dyDescent="0.25">
      <c r="A33" t="s">
        <v>34</v>
      </c>
      <c r="B33" s="4">
        <v>57</v>
      </c>
      <c r="C33" s="4">
        <v>61</v>
      </c>
      <c r="D33" s="4">
        <v>61</v>
      </c>
      <c r="E33" s="4">
        <v>91</v>
      </c>
      <c r="F33">
        <f>SQRT((B33/(B33+C33))*(E33/(E33+D33)))</f>
        <v>0.53776845877592827</v>
      </c>
      <c r="G33">
        <f>ROUND((1-SQRT((1/2)*(POWER(C33/(C33+B33),2)+POWER(D33/(D33+E33),2))))*100,2)</f>
        <v>53.72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0">MIN(F4:F33)</f>
        <v>0.53776845877592827</v>
      </c>
      <c r="G34" s="1">
        <f>MIN(G4:G33)</f>
        <v>52.35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1">MAX(F4:F33)</f>
        <v>0.54822116712822366</v>
      </c>
      <c r="G35" s="1">
        <f>MAX(G4:G33)</f>
        <v>53.72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0.53776845877592827</v>
      </c>
      <c r="G36" s="1">
        <f>MEDIAN(G4:G33)</f>
        <v>53.72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"/>
  <sheetViews>
    <sheetView topLeftCell="A22" workbookViewId="0">
      <selection activeCell="B24" sqref="B24"/>
    </sheetView>
  </sheetViews>
  <sheetFormatPr defaultRowHeight="15" x14ac:dyDescent="0.25"/>
  <sheetData>
    <row r="1" spans="1:7" x14ac:dyDescent="0.25">
      <c r="A1" s="1" t="s">
        <v>43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196</v>
      </c>
      <c r="C4" s="4">
        <v>164</v>
      </c>
      <c r="D4" s="4">
        <v>167</v>
      </c>
      <c r="E4" s="4">
        <v>535</v>
      </c>
      <c r="F4">
        <f>SQRT((B4/(B4+C4))*(E4/(E4+D4)))</f>
        <v>0.64414719542201981</v>
      </c>
      <c r="G4">
        <f>ROUND((1-SQRT((1/2)*(POWER(C4/(C4+B4),2)+POWER(D4/(D4+E4),2))))*100,2)</f>
        <v>63.66</v>
      </c>
    </row>
    <row r="5" spans="1:7" x14ac:dyDescent="0.25">
      <c r="A5" t="s">
        <v>6</v>
      </c>
      <c r="B5" s="4">
        <v>201</v>
      </c>
      <c r="C5" s="4">
        <v>159</v>
      </c>
      <c r="D5" s="4">
        <v>159</v>
      </c>
      <c r="E5" s="4">
        <v>543</v>
      </c>
      <c r="F5">
        <f>SQRT((B5/(B5+C5))*(E5/(E5+D5)))</f>
        <v>0.65717061663864684</v>
      </c>
      <c r="G5">
        <f>ROUND((1-SQRT((1/2)*(POWER(C5/(C5+B5),2)+POWER(D5/(D5+E5),2))))*100,2)</f>
        <v>64.900000000000006</v>
      </c>
    </row>
    <row r="6" spans="1:7" x14ac:dyDescent="0.25">
      <c r="A6" t="s">
        <v>7</v>
      </c>
      <c r="B6" s="4">
        <v>196</v>
      </c>
      <c r="C6" s="4">
        <v>164</v>
      </c>
      <c r="D6" s="4">
        <v>167</v>
      </c>
      <c r="E6" s="4">
        <v>535</v>
      </c>
      <c r="F6">
        <f>SQRT((B6/(B6+C6))*(E6/(E6+D6)))</f>
        <v>0.64414719542201981</v>
      </c>
      <c r="G6">
        <f>ROUND((1-SQRT((1/2)*(POWER(C6/(C6+B6),2)+POWER(D6/(D6+E6),2))))*100,2)</f>
        <v>63.66</v>
      </c>
    </row>
    <row r="7" spans="1:7" x14ac:dyDescent="0.25">
      <c r="A7" t="s">
        <v>8</v>
      </c>
      <c r="B7" s="4">
        <v>201</v>
      </c>
      <c r="C7" s="4">
        <v>159</v>
      </c>
      <c r="D7" s="4">
        <v>159</v>
      </c>
      <c r="E7" s="4">
        <v>543</v>
      </c>
      <c r="F7">
        <f>SQRT((B7/(B7+C7))*(E7/(E7+D7)))</f>
        <v>0.65717061663864684</v>
      </c>
      <c r="G7">
        <f>ROUND((1-SQRT((1/2)*(POWER(C7/(C7+B7),2)+POWER(D7/(D7+E7),2))))*100,2)</f>
        <v>64.900000000000006</v>
      </c>
    </row>
    <row r="8" spans="1:7" x14ac:dyDescent="0.25">
      <c r="A8" t="s">
        <v>9</v>
      </c>
      <c r="B8" s="4">
        <v>201</v>
      </c>
      <c r="C8" s="4">
        <v>159</v>
      </c>
      <c r="D8" s="4">
        <v>159</v>
      </c>
      <c r="E8" s="4">
        <v>543</v>
      </c>
      <c r="F8">
        <f>SQRT((B8/(B8+C8))*(E8/(E8+D8)))</f>
        <v>0.65717061663864684</v>
      </c>
      <c r="G8">
        <f>ROUND((1-SQRT((1/2)*(POWER(C8/(C8+B8),2)+POWER(D8/(D8+E8),2))))*100,2)</f>
        <v>64.900000000000006</v>
      </c>
    </row>
    <row r="9" spans="1:7" x14ac:dyDescent="0.25">
      <c r="A9" t="s">
        <v>10</v>
      </c>
      <c r="B9" s="4">
        <v>196</v>
      </c>
      <c r="C9" s="4">
        <v>164</v>
      </c>
      <c r="D9" s="4">
        <v>167</v>
      </c>
      <c r="E9" s="4">
        <v>535</v>
      </c>
      <c r="F9">
        <f>SQRT((B9/(B9+C9))*(E9/(E9+D9)))</f>
        <v>0.64414719542201981</v>
      </c>
      <c r="G9">
        <f>ROUND((1-SQRT((1/2)*(POWER(C9/(C9+B9),2)+POWER(D9/(D9+E9),2))))*100,2)</f>
        <v>63.66</v>
      </c>
    </row>
    <row r="10" spans="1:7" x14ac:dyDescent="0.25">
      <c r="A10" t="s">
        <v>11</v>
      </c>
      <c r="B10" s="4">
        <v>196</v>
      </c>
      <c r="C10" s="4">
        <v>164</v>
      </c>
      <c r="D10" s="4">
        <v>167</v>
      </c>
      <c r="E10" s="4">
        <v>535</v>
      </c>
      <c r="F10">
        <f>SQRT((B10/(B10+C10))*(E10/(E10+D10)))</f>
        <v>0.64414719542201981</v>
      </c>
      <c r="G10">
        <f>ROUND((1-SQRT((1/2)*(POWER(C10/(C10+B10),2)+POWER(D10/(D10+E10),2))))*100,2)</f>
        <v>63.66</v>
      </c>
    </row>
    <row r="11" spans="1:7" x14ac:dyDescent="0.25">
      <c r="A11" t="s">
        <v>12</v>
      </c>
      <c r="B11" s="4">
        <v>196</v>
      </c>
      <c r="C11" s="4">
        <v>164</v>
      </c>
      <c r="D11" s="4">
        <v>167</v>
      </c>
      <c r="E11" s="4">
        <v>535</v>
      </c>
      <c r="F11">
        <f>SQRT((B11/(B11+C11))*(E11/(E11+D11)))</f>
        <v>0.64414719542201981</v>
      </c>
      <c r="G11">
        <f>ROUND((1-SQRT((1/2)*(POWER(C11/(C11+B11),2)+POWER(D11/(D11+E11),2))))*100,2)</f>
        <v>63.66</v>
      </c>
    </row>
    <row r="12" spans="1:7" x14ac:dyDescent="0.25">
      <c r="A12" t="s">
        <v>13</v>
      </c>
      <c r="B12" s="4">
        <v>201</v>
      </c>
      <c r="C12" s="4">
        <v>159</v>
      </c>
      <c r="D12" s="4">
        <v>159</v>
      </c>
      <c r="E12" s="4">
        <v>543</v>
      </c>
      <c r="F12">
        <f>SQRT((B12/(B12+C12))*(E12/(E12+D12)))</f>
        <v>0.65717061663864684</v>
      </c>
      <c r="G12">
        <f>ROUND((1-SQRT((1/2)*(POWER(C12/(C12+B12),2)+POWER(D12/(D12+E12),2))))*100,2)</f>
        <v>64.900000000000006</v>
      </c>
    </row>
    <row r="13" spans="1:7" x14ac:dyDescent="0.25">
      <c r="A13" t="s">
        <v>14</v>
      </c>
      <c r="B13" s="4">
        <v>146</v>
      </c>
      <c r="C13" s="4">
        <v>214</v>
      </c>
      <c r="D13" s="4">
        <v>117</v>
      </c>
      <c r="E13" s="4">
        <v>585</v>
      </c>
      <c r="F13">
        <f>SQRT((B13/(B13+C13))*(E13/(E13+D13)))</f>
        <v>0.5813458204571208</v>
      </c>
      <c r="G13">
        <f>ROUND((1-SQRT((1/2)*(POWER(C13/(C13+B13),2)+POWER(D13/(D13+E13),2))))*100,2)</f>
        <v>56.35</v>
      </c>
    </row>
    <row r="14" spans="1:7" x14ac:dyDescent="0.25">
      <c r="A14" t="s">
        <v>15</v>
      </c>
      <c r="B14" s="4">
        <v>146</v>
      </c>
      <c r="C14" s="4">
        <v>214</v>
      </c>
      <c r="D14" s="4">
        <v>117</v>
      </c>
      <c r="E14" s="4">
        <v>585</v>
      </c>
      <c r="F14">
        <f>SQRT((B14/(B14+C14))*(E14/(E14+D14)))</f>
        <v>0.5813458204571208</v>
      </c>
      <c r="G14">
        <f>ROUND((1-SQRT((1/2)*(POWER(C15/(C15+B15),2)+POWER(D15/(D15+E15),2))))*100,2)</f>
        <v>64.900000000000006</v>
      </c>
    </row>
    <row r="15" spans="1:7" x14ac:dyDescent="0.25">
      <c r="A15" t="s">
        <v>16</v>
      </c>
      <c r="B15" s="4">
        <v>201</v>
      </c>
      <c r="C15" s="4">
        <v>159</v>
      </c>
      <c r="D15" s="4">
        <v>159</v>
      </c>
      <c r="E15" s="4">
        <v>543</v>
      </c>
      <c r="F15">
        <f>SQRT((B15/(B15+C15))*(E15/(E15+D15)))</f>
        <v>0.65717061663864684</v>
      </c>
      <c r="G15">
        <f>ROUND((1-SQRT((1/2)*(POWER(C16/(C16+B16),2)+POWER(D16/(D16+E16),2))))*100,2)</f>
        <v>56.35</v>
      </c>
    </row>
    <row r="16" spans="1:7" x14ac:dyDescent="0.25">
      <c r="A16" t="s">
        <v>17</v>
      </c>
      <c r="B16" s="4">
        <v>146</v>
      </c>
      <c r="C16" s="4">
        <v>214</v>
      </c>
      <c r="D16" s="4">
        <v>117</v>
      </c>
      <c r="E16" s="4">
        <v>585</v>
      </c>
      <c r="F16">
        <f>SQRT((B16/(B16+C16))*(E16/(E16+D16)))</f>
        <v>0.5813458204571208</v>
      </c>
      <c r="G16">
        <f>ROUND((1-SQRT((1/2)*(POWER(C17/(C17+B17),2)+POWER(D17/(D17+E17),2))))*100,2)</f>
        <v>64.900000000000006</v>
      </c>
    </row>
    <row r="17" spans="1:7" x14ac:dyDescent="0.25">
      <c r="A17" t="s">
        <v>18</v>
      </c>
      <c r="B17" s="4">
        <v>201</v>
      </c>
      <c r="C17" s="4">
        <v>159</v>
      </c>
      <c r="D17" s="4">
        <v>159</v>
      </c>
      <c r="E17" s="4">
        <v>543</v>
      </c>
      <c r="F17">
        <f>SQRT((B17/(B17+C17))*(E17/(E17+D17)))</f>
        <v>0.65717061663864684</v>
      </c>
      <c r="G17">
        <f>ROUND((1-SQRT((1/2)*(POWER(C18/(C18+B18),2)+POWER(D18/(D18+E18),2))))*100,2)</f>
        <v>64.900000000000006</v>
      </c>
    </row>
    <row r="18" spans="1:7" x14ac:dyDescent="0.25">
      <c r="A18" t="s">
        <v>19</v>
      </c>
      <c r="B18" s="4">
        <v>201</v>
      </c>
      <c r="C18" s="4">
        <v>159</v>
      </c>
      <c r="D18" s="4">
        <v>159</v>
      </c>
      <c r="E18" s="4">
        <v>543</v>
      </c>
      <c r="F18">
        <f>SQRT((B18/(B18+C18))*(E18/(E18+D18)))</f>
        <v>0.65717061663864684</v>
      </c>
      <c r="G18">
        <f>ROUND((1-SQRT((1/2)*(POWER(C19/(C19+B19),2)+POWER(D19/(D19+E19),2))))*100,2)</f>
        <v>64.900000000000006</v>
      </c>
    </row>
    <row r="19" spans="1:7" x14ac:dyDescent="0.25">
      <c r="A19" t="s">
        <v>20</v>
      </c>
      <c r="B19" s="4">
        <v>201</v>
      </c>
      <c r="C19" s="4">
        <v>159</v>
      </c>
      <c r="D19" s="4">
        <v>159</v>
      </c>
      <c r="E19" s="4">
        <v>543</v>
      </c>
      <c r="F19">
        <f>SQRT((B19/(B19+C19))*(E19/(E19+D19)))</f>
        <v>0.65717061663864684</v>
      </c>
      <c r="G19">
        <f>ROUND((1-SQRT((1/2)*(POWER(C20/(C20+B20),2)+POWER(D20/(D20+E20),2))))*100,2)</f>
        <v>64.900000000000006</v>
      </c>
    </row>
    <row r="20" spans="1:7" x14ac:dyDescent="0.25">
      <c r="A20" t="s">
        <v>21</v>
      </c>
      <c r="B20" s="4">
        <v>201</v>
      </c>
      <c r="C20" s="4">
        <v>159</v>
      </c>
      <c r="D20" s="4">
        <v>159</v>
      </c>
      <c r="E20" s="4">
        <v>543</v>
      </c>
      <c r="F20">
        <f>SQRT((B20/(B20+C20))*(E20/(E20+D20)))</f>
        <v>0.65717061663864684</v>
      </c>
      <c r="G20">
        <f>ROUND((1-SQRT((1/2)*(POWER(C21/(C21+B21),2)+POWER(D21/(D21+E21),2))))*100,2)</f>
        <v>56.35</v>
      </c>
    </row>
    <row r="21" spans="1:7" x14ac:dyDescent="0.25">
      <c r="A21" t="s">
        <v>22</v>
      </c>
      <c r="B21" s="4">
        <v>146</v>
      </c>
      <c r="C21" s="4">
        <v>214</v>
      </c>
      <c r="D21" s="4">
        <v>117</v>
      </c>
      <c r="E21" s="4">
        <v>585</v>
      </c>
      <c r="F21">
        <f>SQRT((B21/(B21+C21))*(E21/(E21+D21)))</f>
        <v>0.5813458204571208</v>
      </c>
      <c r="G21">
        <f>ROUND((1-SQRT((1/2)*(POWER(C21/(C21+B21),2)+POWER(D21/(D21+E21),2))))*100,2)</f>
        <v>56.35</v>
      </c>
    </row>
    <row r="22" spans="1:7" x14ac:dyDescent="0.25">
      <c r="A22" t="s">
        <v>23</v>
      </c>
      <c r="B22" s="4">
        <v>146</v>
      </c>
      <c r="C22" s="4">
        <v>214</v>
      </c>
      <c r="D22" s="4">
        <v>117</v>
      </c>
      <c r="E22" s="4">
        <v>585</v>
      </c>
      <c r="F22">
        <f>SQRT((B22/(B22+C22))*(E22/(E22+D22)))</f>
        <v>0.5813458204571208</v>
      </c>
      <c r="G22">
        <f>ROUND((1-SQRT((1/2)*(POWER(C22/(C22+B22),2)+POWER(D22/(D22+E22),2))))*100,2)</f>
        <v>56.35</v>
      </c>
    </row>
    <row r="23" spans="1:7" x14ac:dyDescent="0.25">
      <c r="A23" t="s">
        <v>24</v>
      </c>
      <c r="B23" s="4">
        <v>201</v>
      </c>
      <c r="C23" s="4">
        <v>159</v>
      </c>
      <c r="D23" s="4">
        <v>159</v>
      </c>
      <c r="E23" s="4">
        <v>543</v>
      </c>
      <c r="F23">
        <f>SQRT((B23/(B23+C23))*(E23/(E23+D23)))</f>
        <v>0.65717061663864684</v>
      </c>
      <c r="G23">
        <f>ROUND((1-SQRT((1/2)*(POWER(C23/(C23+B23),2)+POWER(D23/(D23+E23),2))))*100,2)</f>
        <v>64.900000000000006</v>
      </c>
    </row>
    <row r="24" spans="1:7" x14ac:dyDescent="0.25">
      <c r="A24" t="s">
        <v>25</v>
      </c>
      <c r="B24" s="4">
        <v>196</v>
      </c>
      <c r="C24" s="4">
        <v>164</v>
      </c>
      <c r="D24" s="4">
        <v>167</v>
      </c>
      <c r="E24" s="4">
        <v>535</v>
      </c>
      <c r="F24">
        <f>SQRT((B24/(B24+C24))*(E24/(E24+D24)))</f>
        <v>0.64414719542201981</v>
      </c>
      <c r="G24">
        <f>ROUND((1-SQRT((1/2)*(POWER(C24/(C24+B24),2)+POWER(D24/(D24+E24),2))))*100,2)</f>
        <v>63.66</v>
      </c>
    </row>
    <row r="25" spans="1:7" x14ac:dyDescent="0.25">
      <c r="A25" t="s">
        <v>26</v>
      </c>
      <c r="B25" s="4">
        <v>196</v>
      </c>
      <c r="C25" s="4">
        <v>164</v>
      </c>
      <c r="D25" s="4">
        <v>167</v>
      </c>
      <c r="E25" s="4">
        <v>535</v>
      </c>
      <c r="F25">
        <f>SQRT((B25/(B25+C25))*(E25/(E25+D25)))</f>
        <v>0.64414719542201981</v>
      </c>
      <c r="G25">
        <f>ROUND((1-SQRT((1/2)*(POWER(C25/(C25+B25),2)+POWER(D25/(D25+E25),2))))*100,2)</f>
        <v>63.66</v>
      </c>
    </row>
    <row r="26" spans="1:7" x14ac:dyDescent="0.25">
      <c r="A26" t="s">
        <v>27</v>
      </c>
      <c r="B26" s="4">
        <v>201</v>
      </c>
      <c r="C26" s="4">
        <v>159</v>
      </c>
      <c r="D26" s="4">
        <v>159</v>
      </c>
      <c r="E26" s="4">
        <v>543</v>
      </c>
      <c r="F26">
        <f>SQRT((B26/(B26+C26))*(E26/(E26+D26)))</f>
        <v>0.65717061663864684</v>
      </c>
      <c r="G26">
        <f>ROUND((1-SQRT((1/2)*(POWER(C26/(C26+B26),2)+POWER(D26/(D26+E26),2))))*100,2)</f>
        <v>64.900000000000006</v>
      </c>
    </row>
    <row r="27" spans="1:7" x14ac:dyDescent="0.25">
      <c r="A27" t="s">
        <v>28</v>
      </c>
      <c r="B27" s="4">
        <v>196</v>
      </c>
      <c r="C27" s="4">
        <v>164</v>
      </c>
      <c r="D27" s="4">
        <v>167</v>
      </c>
      <c r="E27" s="4">
        <v>535</v>
      </c>
      <c r="F27">
        <f>SQRT((B27/(B27+C27))*(E27/(E27+D27)))</f>
        <v>0.64414719542201981</v>
      </c>
      <c r="G27">
        <f>ROUND((1-SQRT((1/2)*(POWER(C27/(C27+B27),2)+POWER(D27/(D27+E27),2))))*100,2)</f>
        <v>63.66</v>
      </c>
    </row>
    <row r="28" spans="1:7" x14ac:dyDescent="0.25">
      <c r="A28" t="s">
        <v>29</v>
      </c>
      <c r="B28" s="4">
        <v>269</v>
      </c>
      <c r="C28" s="4">
        <v>91</v>
      </c>
      <c r="D28" s="4">
        <v>299</v>
      </c>
      <c r="E28" s="4">
        <v>403</v>
      </c>
      <c r="F28">
        <f>SQRT((B28/(B28+C28))*(E28/(E28+D28)))</f>
        <v>0.65495107095858252</v>
      </c>
      <c r="G28">
        <f>ROUND((1-SQRT((1/2)*(POWER(C28/(C28+B28),2)+POWER(D28/(D28+E28),2))))*100,2)</f>
        <v>64.98</v>
      </c>
    </row>
    <row r="29" spans="1:7" x14ac:dyDescent="0.25">
      <c r="A29" t="s">
        <v>30</v>
      </c>
      <c r="B29" s="4">
        <v>196</v>
      </c>
      <c r="C29" s="4">
        <v>164</v>
      </c>
      <c r="D29" s="4">
        <v>140</v>
      </c>
      <c r="E29" s="4">
        <v>562</v>
      </c>
      <c r="F29">
        <f>SQRT((B29/(B29+C29))*(E29/(E29+D29)))</f>
        <v>0.66020131801612203</v>
      </c>
      <c r="G29">
        <f>ROUND((1-SQRT((1/2)*(POWER(C29/(C29+B29),2)+POWER(D29/(D29+E29),2))))*100,2)</f>
        <v>64.84</v>
      </c>
    </row>
    <row r="30" spans="1:7" x14ac:dyDescent="0.25">
      <c r="A30" t="s">
        <v>31</v>
      </c>
      <c r="B30" s="4">
        <v>196</v>
      </c>
      <c r="C30" s="4">
        <v>164</v>
      </c>
      <c r="D30" s="4">
        <v>140</v>
      </c>
      <c r="E30" s="4">
        <v>562</v>
      </c>
      <c r="F30">
        <f>SQRT((B30/(B30+C30))*(E30/(E30+D30)))</f>
        <v>0.66020131801612203</v>
      </c>
      <c r="G30">
        <f>ROUND((1-SQRT((1/2)*(POWER(C30/(C30+B30),2)+POWER(D30/(D30+E30),2))))*100,2)</f>
        <v>64.84</v>
      </c>
    </row>
    <row r="31" spans="1:7" x14ac:dyDescent="0.25">
      <c r="A31" t="s">
        <v>32</v>
      </c>
      <c r="B31" s="4">
        <v>196</v>
      </c>
      <c r="C31" s="4">
        <v>164</v>
      </c>
      <c r="D31" s="4">
        <v>167</v>
      </c>
      <c r="E31" s="4">
        <v>535</v>
      </c>
      <c r="F31">
        <f>SQRT((B31/(B31+C31))*(E31/(E31+D31)))</f>
        <v>0.64414719542201981</v>
      </c>
      <c r="G31">
        <f>ROUND((1-SQRT((1/2)*(POWER(C31/(C31+B31),2)+POWER(D31/(D31+E31),2))))*100,2)</f>
        <v>63.66</v>
      </c>
    </row>
    <row r="32" spans="1:7" x14ac:dyDescent="0.25">
      <c r="A32" t="s">
        <v>33</v>
      </c>
      <c r="B32" s="4">
        <v>196</v>
      </c>
      <c r="C32" s="4">
        <v>164</v>
      </c>
      <c r="D32" s="4">
        <v>167</v>
      </c>
      <c r="E32" s="4">
        <v>535</v>
      </c>
      <c r="F32">
        <f>SQRT((B32/(B32+C32))*(E32/(E32+D32)))</f>
        <v>0.64414719542201981</v>
      </c>
      <c r="G32">
        <f>ROUND((1-SQRT((1/2)*(POWER(C32/(C32+B32),2)+POWER(D32/(D32+E32),2))))*100,2)</f>
        <v>63.66</v>
      </c>
    </row>
    <row r="33" spans="1:7" x14ac:dyDescent="0.25">
      <c r="A33" t="s">
        <v>34</v>
      </c>
      <c r="B33" s="4">
        <v>197</v>
      </c>
      <c r="C33" s="4">
        <v>163</v>
      </c>
      <c r="D33" s="4">
        <v>150</v>
      </c>
      <c r="E33" s="4">
        <v>552</v>
      </c>
      <c r="F33">
        <f>SQRT((B33/(B33+C33))*(E33/(E33+D33)))</f>
        <v>0.65596828960023945</v>
      </c>
      <c r="G33">
        <f>ROUND((1-SQRT((1/2)*(POWER(C33/(C33+B33),2)+POWER(D33/(D33+E33),2))))*100,2)</f>
        <v>64.599999999999994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0">MIN(F4:F33)</f>
        <v>0.5813458204571208</v>
      </c>
      <c r="G34" s="1">
        <f>MIN(G4:G33)</f>
        <v>56.35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1">MAX(F4:F33)</f>
        <v>0.66020131801612203</v>
      </c>
      <c r="G35" s="1">
        <f>MAX(G4:G33)</f>
        <v>64.98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2">MEDIAN(F4:F33)</f>
        <v>0.64954913319030116</v>
      </c>
      <c r="G36" s="1">
        <f>MEDIAN(G4:G33)</f>
        <v>64.13</v>
      </c>
    </row>
    <row r="37" spans="1:7" x14ac:dyDescent="0.25">
      <c r="B37" s="4"/>
      <c r="C37" s="4"/>
      <c r="D37" s="4"/>
      <c r="E37" s="4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topLeftCell="A18" workbookViewId="0">
      <selection activeCell="B38" sqref="B38"/>
    </sheetView>
  </sheetViews>
  <sheetFormatPr defaultRowHeight="15" x14ac:dyDescent="0.25"/>
  <sheetData>
    <row r="1" spans="1:7" x14ac:dyDescent="0.25">
      <c r="A1" s="1" t="s">
        <v>44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69</v>
      </c>
      <c r="C4" s="4">
        <v>141</v>
      </c>
      <c r="D4" s="4">
        <v>129</v>
      </c>
      <c r="E4" s="4">
        <v>590</v>
      </c>
      <c r="F4">
        <f>SQRT((B4/(B4+C4))*(E4/(E4+D4)))</f>
        <v>0.51924994431312499</v>
      </c>
      <c r="G4">
        <f>ROUND((1-SQRT((1/2)*(POWER(C4/(C4+B4),2)+POWER(D4/(D4+E4),2))))*100,2)</f>
        <v>50.86</v>
      </c>
    </row>
    <row r="5" spans="1:7" x14ac:dyDescent="0.25">
      <c r="A5" t="s">
        <v>6</v>
      </c>
      <c r="B5" s="4">
        <v>69</v>
      </c>
      <c r="C5" s="4">
        <v>141</v>
      </c>
      <c r="D5" s="4">
        <v>129</v>
      </c>
      <c r="E5" s="4">
        <v>590</v>
      </c>
      <c r="F5">
        <f>SQRT((B5/(B5+C5))*(E5/(E5+D5)))</f>
        <v>0.51924994431312499</v>
      </c>
      <c r="G5">
        <f>ROUND((1-SQRT((1/2)*(POWER(C5/(C5+B5),2)+POWER(D5/(D5+E5),2))))*100,2)</f>
        <v>50.86</v>
      </c>
    </row>
    <row r="6" spans="1:7" x14ac:dyDescent="0.25">
      <c r="A6" t="s">
        <v>7</v>
      </c>
      <c r="B6" s="4">
        <v>69</v>
      </c>
      <c r="C6" s="4">
        <v>141</v>
      </c>
      <c r="D6" s="4">
        <v>129</v>
      </c>
      <c r="E6" s="4">
        <v>590</v>
      </c>
      <c r="F6">
        <f>SQRT((B6/(B6+C6))*(E6/(E6+D6)))</f>
        <v>0.51924994431312499</v>
      </c>
      <c r="G6">
        <f>ROUND((1-SQRT((1/2)*(POWER(C6/(C6+B6),2)+POWER(D6/(D6+E6),2))))*100,2)</f>
        <v>50.86</v>
      </c>
    </row>
    <row r="7" spans="1:7" x14ac:dyDescent="0.25">
      <c r="A7" t="s">
        <v>8</v>
      </c>
      <c r="B7" s="4">
        <v>69</v>
      </c>
      <c r="C7" s="4">
        <v>141</v>
      </c>
      <c r="D7" s="4">
        <v>129</v>
      </c>
      <c r="E7" s="4">
        <v>590</v>
      </c>
      <c r="F7">
        <f>SQRT((B7/(B7+C7))*(E7/(E7+D7)))</f>
        <v>0.51924994431312499</v>
      </c>
      <c r="G7">
        <f>ROUND((1-SQRT((1/2)*(POWER(C7/(C7+B7),2)+POWER(D7/(D7+E7),2))))*100,2)</f>
        <v>50.86</v>
      </c>
    </row>
    <row r="8" spans="1:7" x14ac:dyDescent="0.25">
      <c r="A8" t="s">
        <v>9</v>
      </c>
      <c r="B8" s="4">
        <v>69</v>
      </c>
      <c r="C8" s="4">
        <v>141</v>
      </c>
      <c r="D8" s="4">
        <v>129</v>
      </c>
      <c r="E8" s="4">
        <v>590</v>
      </c>
      <c r="F8">
        <f>SQRT((B8/(B8+C8))*(E8/(E8+D8)))</f>
        <v>0.51924994431312499</v>
      </c>
      <c r="G8">
        <f>ROUND((1-SQRT((1/2)*(POWER(C8/(C8+B8),2)+POWER(D8/(D8+E8),2))))*100,2)</f>
        <v>50.86</v>
      </c>
    </row>
    <row r="9" spans="1:7" x14ac:dyDescent="0.25">
      <c r="A9" t="s">
        <v>10</v>
      </c>
      <c r="B9" s="4">
        <v>108</v>
      </c>
      <c r="C9" s="4">
        <v>102</v>
      </c>
      <c r="D9" s="4">
        <v>207</v>
      </c>
      <c r="E9" s="4">
        <v>512</v>
      </c>
      <c r="F9">
        <f>SQRT((B9/(B9+C9))*(E9/(E9+D9)))</f>
        <v>0.6051635553061443</v>
      </c>
      <c r="G9">
        <f>ROUND((1-SQRT((1/2)*(POWER(C9/(C9+B9),2)+POWER(D9/(D9+E9),2))))*100,2)</f>
        <v>60.07</v>
      </c>
    </row>
    <row r="10" spans="1:7" x14ac:dyDescent="0.25">
      <c r="A10" t="s">
        <v>11</v>
      </c>
      <c r="B10" s="4">
        <v>108</v>
      </c>
      <c r="C10" s="4">
        <v>102</v>
      </c>
      <c r="D10" s="4">
        <v>207</v>
      </c>
      <c r="E10" s="4">
        <v>512</v>
      </c>
      <c r="F10">
        <f>SQRT((B10/(B10+C10))*(E10/(E10+D10)))</f>
        <v>0.6051635553061443</v>
      </c>
      <c r="G10">
        <f>ROUND((1-SQRT((1/2)*(POWER(C10/(C10+B10),2)+POWER(D10/(D10+E10),2))))*100,2)</f>
        <v>60.07</v>
      </c>
    </row>
    <row r="11" spans="1:7" x14ac:dyDescent="0.25">
      <c r="A11" t="s">
        <v>12</v>
      </c>
      <c r="B11" s="4">
        <v>108</v>
      </c>
      <c r="C11" s="4">
        <v>102</v>
      </c>
      <c r="D11" s="4">
        <v>207</v>
      </c>
      <c r="E11" s="4">
        <v>512</v>
      </c>
      <c r="F11">
        <f>SQRT((B11/(B11+C11))*(E11/(E11+D11)))</f>
        <v>0.6051635553061443</v>
      </c>
      <c r="G11">
        <f>ROUND((1-SQRT((1/2)*(POWER(C11/(C11+B11),2)+POWER(D11/(D11+E11),2))))*100,2)</f>
        <v>60.07</v>
      </c>
    </row>
    <row r="12" spans="1:7" x14ac:dyDescent="0.25">
      <c r="A12" t="s">
        <v>13</v>
      </c>
      <c r="B12" s="4">
        <v>108</v>
      </c>
      <c r="C12" s="4">
        <v>102</v>
      </c>
      <c r="D12" s="4">
        <v>207</v>
      </c>
      <c r="E12" s="4">
        <v>512</v>
      </c>
      <c r="F12">
        <f>SQRT((B12/(B12+C12))*(E12/(E12+D12)))</f>
        <v>0.6051635553061443</v>
      </c>
      <c r="G12">
        <f>ROUND((1-SQRT((1/2)*(POWER(C12/(C12+B12),2)+POWER(D12/(D12+E12),2))))*100,2)</f>
        <v>60.07</v>
      </c>
    </row>
    <row r="13" spans="1:7" x14ac:dyDescent="0.25">
      <c r="A13" t="s">
        <v>14</v>
      </c>
      <c r="B13" s="4">
        <v>69</v>
      </c>
      <c r="C13" s="4">
        <v>141</v>
      </c>
      <c r="D13" s="4">
        <v>129</v>
      </c>
      <c r="E13" s="4">
        <v>590</v>
      </c>
      <c r="F13">
        <f>SQRT((B13/(B13+C13))*(E13/(E13+D13)))</f>
        <v>0.51924994431312499</v>
      </c>
      <c r="G13">
        <f>ROUND((1-SQRT((1/2)*(POWER(C13/(C13+B13),2)+POWER(D13/(D13+E13),2))))*100,2)</f>
        <v>50.86</v>
      </c>
    </row>
    <row r="14" spans="1:7" x14ac:dyDescent="0.25">
      <c r="A14" t="s">
        <v>15</v>
      </c>
      <c r="B14" s="4">
        <v>69</v>
      </c>
      <c r="C14" s="4">
        <v>141</v>
      </c>
      <c r="D14" s="4">
        <v>129</v>
      </c>
      <c r="E14" s="4">
        <v>590</v>
      </c>
      <c r="F14">
        <f>SQRT((B14/(B14+C14))*(E14/(E14+D14)))</f>
        <v>0.51924994431312499</v>
      </c>
      <c r="G14">
        <f>ROUND((1-SQRT((1/2)*(POWER(C14/(C14+B14),2)+POWER(D14/(D14+E14),2))))*100,2)</f>
        <v>50.86</v>
      </c>
    </row>
    <row r="15" spans="1:7" x14ac:dyDescent="0.25">
      <c r="A15" t="s">
        <v>16</v>
      </c>
      <c r="B15" s="4">
        <v>69</v>
      </c>
      <c r="C15" s="4">
        <v>141</v>
      </c>
      <c r="D15" s="4">
        <v>129</v>
      </c>
      <c r="E15" s="4">
        <v>590</v>
      </c>
      <c r="F15">
        <f>SQRT((B15/(B15+C15))*(E15/(E15+D15)))</f>
        <v>0.51924994431312499</v>
      </c>
      <c r="G15">
        <f>ROUND((1-SQRT((1/2)*(POWER(C15/(C15+B15),2)+POWER(D15/(D15+E15),2))))*100,2)</f>
        <v>50.86</v>
      </c>
    </row>
    <row r="16" spans="1:7" x14ac:dyDescent="0.25">
      <c r="A16" t="s">
        <v>17</v>
      </c>
      <c r="B16" s="4">
        <v>69</v>
      </c>
      <c r="C16" s="4">
        <v>141</v>
      </c>
      <c r="D16" s="4">
        <v>129</v>
      </c>
      <c r="E16" s="4">
        <v>590</v>
      </c>
      <c r="F16">
        <f>SQRT((B16/(B16+C16))*(E16/(E16+D16)))</f>
        <v>0.51924994431312499</v>
      </c>
      <c r="G16">
        <f>ROUND((1-SQRT((1/2)*(POWER(C16/(C16+B16),2)+POWER(D16/(D16+E16),2))))*100,2)</f>
        <v>50.86</v>
      </c>
    </row>
    <row r="17" spans="1:7" x14ac:dyDescent="0.25">
      <c r="A17" t="s">
        <v>18</v>
      </c>
      <c r="B17" s="4">
        <v>69</v>
      </c>
      <c r="C17" s="4">
        <v>141</v>
      </c>
      <c r="D17" s="4">
        <v>129</v>
      </c>
      <c r="E17" s="4">
        <v>590</v>
      </c>
      <c r="F17">
        <f>SQRT((B17/(B17+C17))*(E17/(E17+D17)))</f>
        <v>0.51924994431312499</v>
      </c>
      <c r="G17">
        <f>ROUND((1-SQRT((1/2)*(POWER(C17/(C17+B17),2)+POWER(D17/(D17+E17),2))))*100,2)</f>
        <v>50.86</v>
      </c>
    </row>
    <row r="18" spans="1:7" x14ac:dyDescent="0.25">
      <c r="A18" t="s">
        <v>19</v>
      </c>
      <c r="B18" s="4">
        <v>69</v>
      </c>
      <c r="C18" s="4">
        <v>141</v>
      </c>
      <c r="D18" s="4">
        <v>129</v>
      </c>
      <c r="E18" s="4">
        <v>590</v>
      </c>
      <c r="F18">
        <f>SQRT((B18/(B18+C18))*(E18/(E18+D18)))</f>
        <v>0.51924994431312499</v>
      </c>
      <c r="G18">
        <f>ROUND((1-SQRT((1/2)*(POWER(C18/(C18+B18),2)+POWER(D18/(D18+E18),2))))*100,2)</f>
        <v>50.86</v>
      </c>
    </row>
    <row r="19" spans="1:7" x14ac:dyDescent="0.25">
      <c r="A19" t="s">
        <v>20</v>
      </c>
      <c r="B19" s="4">
        <v>69</v>
      </c>
      <c r="C19" s="4">
        <v>141</v>
      </c>
      <c r="D19" s="4">
        <v>129</v>
      </c>
      <c r="E19" s="4">
        <v>590</v>
      </c>
      <c r="F19">
        <f>SQRT((B19/(B19+C19))*(E19/(E19+D19)))</f>
        <v>0.51924994431312499</v>
      </c>
      <c r="G19">
        <f>ROUND((1-SQRT((1/2)*(POWER(C19/(C19+B19),2)+POWER(D19/(D19+E19),2))))*100,2)</f>
        <v>50.86</v>
      </c>
    </row>
    <row r="20" spans="1:7" x14ac:dyDescent="0.25">
      <c r="A20" t="s">
        <v>21</v>
      </c>
      <c r="B20" s="4">
        <v>69</v>
      </c>
      <c r="C20" s="4">
        <v>141</v>
      </c>
      <c r="D20" s="4">
        <v>129</v>
      </c>
      <c r="E20" s="4">
        <v>590</v>
      </c>
      <c r="F20">
        <f>SQRT((B20/(B20+C20))*(E20/(E20+D20)))</f>
        <v>0.51924994431312499</v>
      </c>
      <c r="G20">
        <f>ROUND((1-SQRT((1/2)*(POWER(C20/(C20+B20),2)+POWER(D20/(D20+E20),2))))*100,2)</f>
        <v>50.86</v>
      </c>
    </row>
    <row r="21" spans="1:7" x14ac:dyDescent="0.25">
      <c r="A21" t="s">
        <v>22</v>
      </c>
      <c r="B21" s="4">
        <v>69</v>
      </c>
      <c r="C21" s="4">
        <v>141</v>
      </c>
      <c r="D21" s="4">
        <v>129</v>
      </c>
      <c r="E21" s="4">
        <v>590</v>
      </c>
      <c r="F21">
        <f>SQRT((B21/(B21+C21))*(E21/(E21+D21)))</f>
        <v>0.51924994431312499</v>
      </c>
      <c r="G21">
        <f>ROUND((1-SQRT((1/2)*(POWER(C21/(C21+B21),2)+POWER(D21/(D21+E21),2))))*100,2)</f>
        <v>50.86</v>
      </c>
    </row>
    <row r="22" spans="1:7" x14ac:dyDescent="0.25">
      <c r="A22" t="s">
        <v>23</v>
      </c>
      <c r="B22" s="4">
        <v>69</v>
      </c>
      <c r="C22" s="4">
        <v>141</v>
      </c>
      <c r="D22" s="4">
        <v>129</v>
      </c>
      <c r="E22" s="4">
        <v>590</v>
      </c>
      <c r="F22">
        <f>SQRT((B22/(B22+C22))*(E22/(E22+D22)))</f>
        <v>0.51924994431312499</v>
      </c>
      <c r="G22">
        <f>ROUND((1-SQRT((1/2)*(POWER(C22/(C22+B22),2)+POWER(D22/(D22+E22),2))))*100,2)</f>
        <v>50.86</v>
      </c>
    </row>
    <row r="23" spans="1:7" x14ac:dyDescent="0.25">
      <c r="A23" t="s">
        <v>24</v>
      </c>
      <c r="B23" s="4">
        <v>69</v>
      </c>
      <c r="C23" s="4">
        <v>141</v>
      </c>
      <c r="D23" s="4">
        <v>129</v>
      </c>
      <c r="E23" s="4">
        <v>590</v>
      </c>
      <c r="F23">
        <f>SQRT((B23/(B23+C23))*(E23/(E23+D23)))</f>
        <v>0.51924994431312499</v>
      </c>
      <c r="G23">
        <f>ROUND((1-SQRT((1/2)*(POWER(C23/(C23+B23),2)+POWER(D23/(D23+E23),2))))*100,2)</f>
        <v>50.86</v>
      </c>
    </row>
    <row r="24" spans="1:7" x14ac:dyDescent="0.25">
      <c r="A24" t="s">
        <v>25</v>
      </c>
      <c r="B24" s="4">
        <v>69</v>
      </c>
      <c r="C24" s="4">
        <v>141</v>
      </c>
      <c r="D24" s="4">
        <v>129</v>
      </c>
      <c r="E24" s="4">
        <v>590</v>
      </c>
      <c r="F24">
        <f>SQRT((B24/(B24+C24))*(E24/(E24+D24)))</f>
        <v>0.51924994431312499</v>
      </c>
      <c r="G24">
        <f>ROUND((1-SQRT((1/2)*(POWER(C24/(C24+B24),2)+POWER(D24/(D24+E24),2))))*100,2)</f>
        <v>50.86</v>
      </c>
    </row>
    <row r="25" spans="1:7" x14ac:dyDescent="0.25">
      <c r="A25" t="s">
        <v>26</v>
      </c>
      <c r="B25" s="4">
        <v>69</v>
      </c>
      <c r="C25" s="4">
        <v>141</v>
      </c>
      <c r="D25" s="4">
        <v>129</v>
      </c>
      <c r="E25" s="4">
        <v>590</v>
      </c>
      <c r="F25">
        <f>SQRT((B25/(B25+C25))*(E25/(E25+D25)))</f>
        <v>0.51924994431312499</v>
      </c>
      <c r="G25">
        <f>ROUND((1-SQRT((1/2)*(POWER(C25/(C25+B25),2)+POWER(D25/(D25+E25),2))))*100,2)</f>
        <v>50.86</v>
      </c>
    </row>
    <row r="26" spans="1:7" x14ac:dyDescent="0.25">
      <c r="A26" t="s">
        <v>27</v>
      </c>
      <c r="B26" s="4">
        <v>69</v>
      </c>
      <c r="C26" s="4">
        <v>141</v>
      </c>
      <c r="D26" s="4">
        <v>129</v>
      </c>
      <c r="E26" s="4">
        <v>590</v>
      </c>
      <c r="F26">
        <f>SQRT((B26/(B26+C26))*(E26/(E26+D26)))</f>
        <v>0.51924994431312499</v>
      </c>
      <c r="G26">
        <f>ROUND((1-SQRT((1/2)*(POWER(C26/(C26+B26),2)+POWER(D26/(D26+E26),2))))*100,2)</f>
        <v>50.86</v>
      </c>
    </row>
    <row r="27" spans="1:7" x14ac:dyDescent="0.25">
      <c r="A27" t="s">
        <v>28</v>
      </c>
      <c r="B27" s="4">
        <v>69</v>
      </c>
      <c r="C27" s="4">
        <v>141</v>
      </c>
      <c r="D27" s="4">
        <v>129</v>
      </c>
      <c r="E27" s="4">
        <v>590</v>
      </c>
      <c r="F27">
        <f>SQRT((B27/(B27+C27))*(E27/(E27+D27)))</f>
        <v>0.51924994431312499</v>
      </c>
      <c r="G27">
        <f>ROUND((1-SQRT((1/2)*(POWER(C27/(C27+B27),2)+POWER(D27/(D27+E27),2))))*100,2)</f>
        <v>50.86</v>
      </c>
    </row>
    <row r="28" spans="1:7" x14ac:dyDescent="0.25">
      <c r="A28" t="s">
        <v>29</v>
      </c>
      <c r="B28" s="4">
        <v>69</v>
      </c>
      <c r="C28" s="4">
        <v>141</v>
      </c>
      <c r="D28" s="4">
        <v>129</v>
      </c>
      <c r="E28" s="4">
        <v>590</v>
      </c>
      <c r="F28">
        <f>SQRT((B28/(B28+C28))*(E28/(E28+D28)))</f>
        <v>0.51924994431312499</v>
      </c>
      <c r="G28">
        <f>ROUND((1-SQRT((1/2)*(POWER(C28/(C28+B28),2)+POWER(D28/(D28+E28),2))))*100,2)</f>
        <v>50.86</v>
      </c>
    </row>
    <row r="29" spans="1:7" x14ac:dyDescent="0.25">
      <c r="A29" t="s">
        <v>30</v>
      </c>
      <c r="B29" s="4">
        <v>108</v>
      </c>
      <c r="C29" s="4">
        <v>102</v>
      </c>
      <c r="D29" s="4">
        <v>207</v>
      </c>
      <c r="E29" s="4">
        <v>512</v>
      </c>
      <c r="F29">
        <f>SQRT((B29/(B29+C29))*(E29/(E29+D29)))</f>
        <v>0.6051635553061443</v>
      </c>
      <c r="G29">
        <f>ROUND((1-SQRT((1/2)*(POWER(C29/(C29+B29),2)+POWER(D29/(D29+E29),2))))*100,2)</f>
        <v>60.07</v>
      </c>
    </row>
    <row r="30" spans="1:7" x14ac:dyDescent="0.25">
      <c r="A30" t="s">
        <v>31</v>
      </c>
      <c r="B30" s="4">
        <v>108</v>
      </c>
      <c r="C30" s="4">
        <v>102</v>
      </c>
      <c r="D30" s="4">
        <v>207</v>
      </c>
      <c r="E30" s="4">
        <v>512</v>
      </c>
      <c r="F30">
        <f>SQRT((B30/(B30+C30))*(E30/(E30+D30)))</f>
        <v>0.6051635553061443</v>
      </c>
      <c r="G30">
        <f>ROUND((1-SQRT((1/2)*(POWER(C30/(C30+B30),2)+POWER(D30/(D30+E30),2))))*100,2)</f>
        <v>60.07</v>
      </c>
    </row>
    <row r="31" spans="1:7" x14ac:dyDescent="0.25">
      <c r="A31" t="s">
        <v>32</v>
      </c>
      <c r="B31" s="4">
        <v>108</v>
      </c>
      <c r="C31" s="4">
        <v>102</v>
      </c>
      <c r="D31" s="4">
        <v>207</v>
      </c>
      <c r="E31" s="4">
        <v>512</v>
      </c>
      <c r="F31">
        <f>SQRT((B31/(B31+C31))*(E31/(E31+D31)))</f>
        <v>0.6051635553061443</v>
      </c>
      <c r="G31">
        <f>ROUND((1-SQRT((1/2)*(POWER(C31/(C31+B31),2)+POWER(D31/(D31+E31),2))))*100,2)</f>
        <v>60.07</v>
      </c>
    </row>
    <row r="32" spans="1:7" x14ac:dyDescent="0.25">
      <c r="A32" t="s">
        <v>33</v>
      </c>
      <c r="B32" s="4">
        <v>108</v>
      </c>
      <c r="C32" s="4">
        <v>102</v>
      </c>
      <c r="D32" s="4">
        <v>207</v>
      </c>
      <c r="E32" s="4">
        <v>512</v>
      </c>
      <c r="F32">
        <f>SQRT((B32/(B32+C32))*(E32/(E32+D32)))</f>
        <v>0.6051635553061443</v>
      </c>
      <c r="G32">
        <f>ROUND((1-SQRT((1/2)*(POWER(C32/(C32+B32),2)+POWER(D32/(D32+E32),2))))*100,2)</f>
        <v>60.07</v>
      </c>
    </row>
    <row r="33" spans="1:7" x14ac:dyDescent="0.25">
      <c r="A33" t="s">
        <v>34</v>
      </c>
      <c r="B33" s="4">
        <v>113</v>
      </c>
      <c r="C33" s="4">
        <v>97</v>
      </c>
      <c r="D33" s="4">
        <v>244</v>
      </c>
      <c r="E33" s="4">
        <v>475</v>
      </c>
      <c r="F33">
        <f>SQRT((B33/(B33+C33))*(E33/(E33+D33)))</f>
        <v>0.5962274048986751</v>
      </c>
      <c r="G33">
        <f>ROUND((1-SQRT((1/2)*(POWER(C33/(C33+B33),2)+POWER(D33/(D33+E33),2))))*100,2)</f>
        <v>59.47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0">MIN(F4:F33)</f>
        <v>0.51924994431312499</v>
      </c>
      <c r="G34" s="1">
        <f>MIN(G4:G33)</f>
        <v>50.86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1">MAX(F4:F33)</f>
        <v>0.6051635553061443</v>
      </c>
      <c r="G35" s="1">
        <f>MAX(G4:G33)</f>
        <v>60.07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2">MEDIAN(F4:F33)</f>
        <v>0.51924994431312499</v>
      </c>
      <c r="G36" s="1">
        <f>MEDIAN(G4:G33)</f>
        <v>50.86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  <row r="39" spans="1:7" x14ac:dyDescent="0.25">
      <c r="B39" s="4"/>
      <c r="C39" s="4"/>
      <c r="D39" s="4"/>
      <c r="E39" s="4"/>
    </row>
    <row r="40" spans="1:7" x14ac:dyDescent="0.25">
      <c r="B40" s="4"/>
      <c r="C40" s="4"/>
      <c r="D40" s="4"/>
      <c r="E40" s="4"/>
    </row>
    <row r="41" spans="1:7" x14ac:dyDescent="0.25">
      <c r="B41" s="4"/>
      <c r="C41" s="4"/>
      <c r="D41" s="4"/>
      <c r="E4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7"/>
  <sheetViews>
    <sheetView workbookViewId="0">
      <selection activeCell="B1" sqref="B1"/>
    </sheetView>
  </sheetViews>
  <sheetFormatPr defaultRowHeight="15" x14ac:dyDescent="0.25"/>
  <sheetData>
    <row r="1" spans="1:7" x14ac:dyDescent="0.25">
      <c r="A1" s="1" t="s">
        <v>45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201</v>
      </c>
      <c r="C4" s="4">
        <v>79</v>
      </c>
      <c r="D4" s="4">
        <v>173</v>
      </c>
      <c r="E4" s="4">
        <v>378</v>
      </c>
      <c r="F4">
        <f>SQRT((B4/(B4+C4))*(E4/(E4+D4)))</f>
        <v>0.7017608136426744</v>
      </c>
      <c r="G4">
        <f>ROUND((1-SQRT((1/2)*(POWER(C4/(C4+B4),2)+POWER(D4/(D4+E4),2))))*100,2)</f>
        <v>70.150000000000006</v>
      </c>
    </row>
    <row r="5" spans="1:7" x14ac:dyDescent="0.25">
      <c r="A5" t="s">
        <v>6</v>
      </c>
      <c r="B5" s="4">
        <v>177</v>
      </c>
      <c r="C5" s="4">
        <v>103</v>
      </c>
      <c r="D5" s="4">
        <v>146</v>
      </c>
      <c r="E5" s="4">
        <v>405</v>
      </c>
      <c r="F5">
        <f>SQRT((B5/(B5+C5))*(E5/(E5+D5)))</f>
        <v>0.68164668925382643</v>
      </c>
      <c r="G5">
        <f>ROUND((1-SQRT((1/2)*(POWER(C5/(C5+B5),2)+POWER(D5/(D5+E5),2))))*100,2)</f>
        <v>67.94</v>
      </c>
    </row>
    <row r="6" spans="1:7" x14ac:dyDescent="0.25">
      <c r="A6" t="s">
        <v>7</v>
      </c>
      <c r="B6" s="4">
        <v>201</v>
      </c>
      <c r="C6" s="4">
        <v>79</v>
      </c>
      <c r="D6" s="4">
        <v>173</v>
      </c>
      <c r="E6" s="4">
        <v>378</v>
      </c>
      <c r="F6">
        <f>SQRT((B6/(B6+C6))*(E6/(E6+D6)))</f>
        <v>0.7017608136426744</v>
      </c>
      <c r="G6">
        <f>ROUND((1-SQRT((1/2)*(POWER(C6/(C6+B6),2)+POWER(D6/(D6+E6),2))))*100,2)</f>
        <v>70.150000000000006</v>
      </c>
    </row>
    <row r="7" spans="1:7" x14ac:dyDescent="0.25">
      <c r="A7" t="s">
        <v>8</v>
      </c>
      <c r="B7" s="4">
        <v>177</v>
      </c>
      <c r="C7" s="4">
        <v>103</v>
      </c>
      <c r="D7" s="4">
        <v>146</v>
      </c>
      <c r="E7" s="4">
        <v>405</v>
      </c>
      <c r="F7">
        <f>SQRT((B7/(B7+C7))*(E7/(E7+D7)))</f>
        <v>0.68164668925382643</v>
      </c>
      <c r="G7">
        <f>ROUND((1-SQRT((1/2)*(POWER(C7/(C7+B7),2)+POWER(D7/(D7+E7),2))))*100,2)</f>
        <v>67.94</v>
      </c>
    </row>
    <row r="8" spans="1:7" x14ac:dyDescent="0.25">
      <c r="A8" t="s">
        <v>9</v>
      </c>
      <c r="B8" s="4">
        <v>177</v>
      </c>
      <c r="C8" s="4">
        <v>103</v>
      </c>
      <c r="D8" s="4">
        <v>146</v>
      </c>
      <c r="E8" s="4">
        <v>405</v>
      </c>
      <c r="F8">
        <f>SQRT((B8/(B8+C8))*(E8/(E8+D8)))</f>
        <v>0.68164668925382643</v>
      </c>
      <c r="G8">
        <f>ROUND((1-SQRT((1/2)*(POWER(C8/(C8+B8),2)+POWER(D8/(D8+E8),2))))*100,2)</f>
        <v>67.94</v>
      </c>
    </row>
    <row r="9" spans="1:7" x14ac:dyDescent="0.25">
      <c r="A9" t="s">
        <v>10</v>
      </c>
      <c r="B9" s="4">
        <v>201</v>
      </c>
      <c r="C9" s="4">
        <v>79</v>
      </c>
      <c r="D9" s="4">
        <v>173</v>
      </c>
      <c r="E9" s="4">
        <v>378</v>
      </c>
      <c r="F9">
        <f>SQRT((B9/(B9+C9))*(E9/(E9+D9)))</f>
        <v>0.7017608136426744</v>
      </c>
      <c r="G9">
        <f>ROUND((1-SQRT((1/2)*(POWER(C9/(C9+B9),2)+POWER(D9/(D9+E9),2))))*100,2)</f>
        <v>70.150000000000006</v>
      </c>
    </row>
    <row r="10" spans="1:7" x14ac:dyDescent="0.25">
      <c r="A10" t="s">
        <v>11</v>
      </c>
      <c r="B10" s="4">
        <v>201</v>
      </c>
      <c r="C10" s="4">
        <v>79</v>
      </c>
      <c r="D10" s="4">
        <v>173</v>
      </c>
      <c r="E10" s="4">
        <v>378</v>
      </c>
      <c r="F10">
        <f>SQRT((B10/(B10+C10))*(E10/(E10+D10)))</f>
        <v>0.7017608136426744</v>
      </c>
      <c r="G10">
        <f>ROUND((1-SQRT((1/2)*(POWER(C10/(C10+B10),2)+POWER(D10/(D10+E10),2))))*100,2)</f>
        <v>70.150000000000006</v>
      </c>
    </row>
    <row r="11" spans="1:7" x14ac:dyDescent="0.25">
      <c r="A11" t="s">
        <v>12</v>
      </c>
      <c r="B11" s="4">
        <v>201</v>
      </c>
      <c r="C11" s="4">
        <v>79</v>
      </c>
      <c r="D11" s="4">
        <v>173</v>
      </c>
      <c r="E11" s="4">
        <v>378</v>
      </c>
      <c r="F11">
        <f>SQRT((B11/(B11+C11))*(E11/(E11+D11)))</f>
        <v>0.7017608136426744</v>
      </c>
      <c r="G11">
        <f>ROUND((1-SQRT((1/2)*(POWER(C11/(C11+B11),2)+POWER(D11/(D11+E11),2))))*100,2)</f>
        <v>70.150000000000006</v>
      </c>
    </row>
    <row r="12" spans="1:7" x14ac:dyDescent="0.25">
      <c r="A12" t="s">
        <v>13</v>
      </c>
      <c r="B12" s="4">
        <v>177</v>
      </c>
      <c r="C12" s="4">
        <v>103</v>
      </c>
      <c r="D12" s="4">
        <v>146</v>
      </c>
      <c r="E12" s="4">
        <v>405</v>
      </c>
      <c r="F12">
        <f>SQRT((B12/(B12+C12))*(E12/(E12+D12)))</f>
        <v>0.68164668925382643</v>
      </c>
      <c r="G12">
        <f>ROUND((1-SQRT((1/2)*(POWER(C12/(C12+B12),2)+POWER(D12/(D12+E12),2))))*100,2)</f>
        <v>67.94</v>
      </c>
    </row>
    <row r="13" spans="1:7" x14ac:dyDescent="0.25">
      <c r="A13" t="s">
        <v>14</v>
      </c>
      <c r="B13" s="4">
        <v>201</v>
      </c>
      <c r="C13" s="4">
        <v>79</v>
      </c>
      <c r="D13" s="4">
        <v>173</v>
      </c>
      <c r="E13" s="4">
        <v>378</v>
      </c>
      <c r="F13">
        <f>SQRT((B13/(B13+C13))*(E13/(E13+D13)))</f>
        <v>0.7017608136426744</v>
      </c>
      <c r="G13">
        <f>ROUND((1-SQRT((1/2)*(POWER(C13/(C13+B13),2)+POWER(D13/(D13+E13),2))))*100,2)</f>
        <v>70.150000000000006</v>
      </c>
    </row>
    <row r="14" spans="1:7" x14ac:dyDescent="0.25">
      <c r="A14" t="s">
        <v>15</v>
      </c>
      <c r="B14" s="4">
        <v>201</v>
      </c>
      <c r="C14" s="4">
        <v>79</v>
      </c>
      <c r="D14" s="4">
        <v>173</v>
      </c>
      <c r="E14" s="4">
        <v>378</v>
      </c>
      <c r="F14">
        <f>SQRT((B14/(B14+C14))*(E14/(E14+D14)))</f>
        <v>0.7017608136426744</v>
      </c>
      <c r="G14">
        <f>ROUND((1-SQRT((1/2)*(POWER(C14/(C14+B14),2)+POWER(D14/(D14+E14),2))))*100,2)</f>
        <v>70.150000000000006</v>
      </c>
    </row>
    <row r="15" spans="1:7" x14ac:dyDescent="0.25">
      <c r="A15" t="s">
        <v>16</v>
      </c>
      <c r="B15" s="4">
        <v>177</v>
      </c>
      <c r="C15" s="4">
        <v>103</v>
      </c>
      <c r="D15" s="4">
        <v>146</v>
      </c>
      <c r="E15" s="4">
        <v>405</v>
      </c>
      <c r="F15">
        <f>SQRT((B15/(B15+C15))*(E15/(E15+D15)))</f>
        <v>0.68164668925382643</v>
      </c>
      <c r="G15">
        <f>ROUND((1-SQRT((1/2)*(POWER(C15/(C15+B15),2)+POWER(D15/(D15+E15),2))))*100,2)</f>
        <v>67.94</v>
      </c>
    </row>
    <row r="16" spans="1:7" x14ac:dyDescent="0.25">
      <c r="A16" t="s">
        <v>17</v>
      </c>
      <c r="B16" s="4">
        <v>201</v>
      </c>
      <c r="C16" s="4">
        <v>79</v>
      </c>
      <c r="D16" s="4">
        <v>173</v>
      </c>
      <c r="E16" s="4">
        <v>378</v>
      </c>
      <c r="F16">
        <f>SQRT((B16/(B16+C16))*(E16/(E16+D16)))</f>
        <v>0.7017608136426744</v>
      </c>
      <c r="G16">
        <f>ROUND((1-SQRT((1/2)*(POWER(C16/(C16+B16),2)+POWER(D16/(D16+E16),2))))*100,2)</f>
        <v>70.150000000000006</v>
      </c>
    </row>
    <row r="17" spans="1:7" x14ac:dyDescent="0.25">
      <c r="A17" t="s">
        <v>18</v>
      </c>
      <c r="B17" s="4">
        <v>177</v>
      </c>
      <c r="C17" s="4">
        <v>103</v>
      </c>
      <c r="D17" s="4">
        <v>146</v>
      </c>
      <c r="E17" s="4">
        <v>405</v>
      </c>
      <c r="F17">
        <f>SQRT((B17/(B17+C17))*(E17/(E17+D17)))</f>
        <v>0.68164668925382643</v>
      </c>
      <c r="G17">
        <f>ROUND((1-SQRT((1/2)*(POWER(C17/(C17+B17),2)+POWER(D17/(D17+E17),2))))*100,2)</f>
        <v>67.94</v>
      </c>
    </row>
    <row r="18" spans="1:7" x14ac:dyDescent="0.25">
      <c r="A18" t="s">
        <v>19</v>
      </c>
      <c r="B18" s="4">
        <v>177</v>
      </c>
      <c r="C18" s="4">
        <v>103</v>
      </c>
      <c r="D18" s="4">
        <v>146</v>
      </c>
      <c r="E18" s="4">
        <v>405</v>
      </c>
      <c r="F18">
        <f>SQRT((B18/(B18+C18))*(E18/(E18+D18)))</f>
        <v>0.68164668925382643</v>
      </c>
      <c r="G18">
        <f>ROUND((1-SQRT((1/2)*(POWER(C18/(C18+B18),2)+POWER(D18/(D18+E18),2))))*100,2)</f>
        <v>67.94</v>
      </c>
    </row>
    <row r="19" spans="1:7" x14ac:dyDescent="0.25">
      <c r="A19" t="s">
        <v>20</v>
      </c>
      <c r="B19" s="4">
        <v>177</v>
      </c>
      <c r="C19" s="4">
        <v>103</v>
      </c>
      <c r="D19" s="4">
        <v>146</v>
      </c>
      <c r="E19" s="4">
        <v>405</v>
      </c>
      <c r="F19">
        <f>SQRT((B19/(B19+C19))*(E19/(E19+D19)))</f>
        <v>0.68164668925382643</v>
      </c>
      <c r="G19">
        <f>ROUND((1-SQRT((1/2)*(POWER(C19/(C19+B19),2)+POWER(D19/(D19+E19),2))))*100,2)</f>
        <v>67.94</v>
      </c>
    </row>
    <row r="20" spans="1:7" x14ac:dyDescent="0.25">
      <c r="A20" t="s">
        <v>21</v>
      </c>
      <c r="B20" s="4">
        <v>177</v>
      </c>
      <c r="C20" s="4">
        <v>103</v>
      </c>
      <c r="D20" s="4">
        <v>146</v>
      </c>
      <c r="E20" s="4">
        <v>405</v>
      </c>
      <c r="F20">
        <f>SQRT((B20/(B20+C20))*(E20/(E20+D20)))</f>
        <v>0.68164668925382643</v>
      </c>
      <c r="G20">
        <f>ROUND((1-SQRT((1/2)*(POWER(C20/(C20+B20),2)+POWER(D20/(D20+E20),2))))*100,2)</f>
        <v>67.94</v>
      </c>
    </row>
    <row r="21" spans="1:7" x14ac:dyDescent="0.25">
      <c r="A21" t="s">
        <v>22</v>
      </c>
      <c r="B21" s="4">
        <v>201</v>
      </c>
      <c r="C21" s="4">
        <v>79</v>
      </c>
      <c r="D21" s="4">
        <v>173</v>
      </c>
      <c r="E21" s="4">
        <v>378</v>
      </c>
      <c r="F21">
        <f>SQRT((B21/(B21+C21))*(E21/(E21+D21)))</f>
        <v>0.7017608136426744</v>
      </c>
      <c r="G21">
        <f>ROUND((1-SQRT((1/2)*(POWER(C21/(C21+B21),2)+POWER(D21/(D21+E21),2))))*100,2)</f>
        <v>70.150000000000006</v>
      </c>
    </row>
    <row r="22" spans="1:7" x14ac:dyDescent="0.25">
      <c r="A22" t="s">
        <v>23</v>
      </c>
      <c r="B22" s="4">
        <v>201</v>
      </c>
      <c r="C22" s="4">
        <v>79</v>
      </c>
      <c r="D22" s="4">
        <v>173</v>
      </c>
      <c r="E22" s="4">
        <v>378</v>
      </c>
      <c r="F22">
        <f>SQRT((B22/(B22+C22))*(E22/(E22+D22)))</f>
        <v>0.7017608136426744</v>
      </c>
      <c r="G22">
        <f>ROUND((1-SQRT((1/2)*(POWER(C22/(C22+B22),2)+POWER(D22/(D22+E22),2))))*100,2)</f>
        <v>70.150000000000006</v>
      </c>
    </row>
    <row r="23" spans="1:7" x14ac:dyDescent="0.25">
      <c r="A23" t="s">
        <v>24</v>
      </c>
      <c r="B23" s="4">
        <v>177</v>
      </c>
      <c r="C23" s="4">
        <v>103</v>
      </c>
      <c r="D23" s="4">
        <v>146</v>
      </c>
      <c r="E23" s="4">
        <v>405</v>
      </c>
      <c r="F23">
        <f>SQRT((B23/(B23+C23))*(E23/(E23+D23)))</f>
        <v>0.68164668925382643</v>
      </c>
      <c r="G23">
        <f>ROUND((1-SQRT((1/2)*(POWER(C23/(C23+B23),2)+POWER(D23/(D23+E23),2))))*100,2)</f>
        <v>67.94</v>
      </c>
    </row>
    <row r="24" spans="1:7" x14ac:dyDescent="0.25">
      <c r="A24" t="s">
        <v>25</v>
      </c>
      <c r="B24" s="4">
        <v>201</v>
      </c>
      <c r="C24" s="4">
        <v>79</v>
      </c>
      <c r="D24" s="4">
        <v>173</v>
      </c>
      <c r="E24" s="4">
        <v>378</v>
      </c>
      <c r="F24">
        <f>SQRT((B24/(B24+C24))*(E24/(E24+D24)))</f>
        <v>0.7017608136426744</v>
      </c>
      <c r="G24">
        <f>ROUND((1-SQRT((1/2)*(POWER(C24/(C24+B24),2)+POWER(D24/(D24+E24),2))))*100,2)</f>
        <v>70.150000000000006</v>
      </c>
    </row>
    <row r="25" spans="1:7" x14ac:dyDescent="0.25">
      <c r="A25" t="s">
        <v>26</v>
      </c>
      <c r="B25" s="4">
        <v>201</v>
      </c>
      <c r="C25" s="4">
        <v>79</v>
      </c>
      <c r="D25" s="4">
        <v>173</v>
      </c>
      <c r="E25" s="4">
        <v>378</v>
      </c>
      <c r="F25">
        <f>SQRT((B25/(B25+C25))*(E25/(E25+D25)))</f>
        <v>0.7017608136426744</v>
      </c>
      <c r="G25">
        <f>ROUND((1-SQRT((1/2)*(POWER(C25/(C25+B25),2)+POWER(D25/(D25+E25),2))))*100,2)</f>
        <v>70.150000000000006</v>
      </c>
    </row>
    <row r="26" spans="1:7" x14ac:dyDescent="0.25">
      <c r="A26" t="s">
        <v>27</v>
      </c>
      <c r="B26" s="4">
        <v>177</v>
      </c>
      <c r="C26" s="4">
        <v>103</v>
      </c>
      <c r="D26" s="4">
        <v>146</v>
      </c>
      <c r="E26" s="4">
        <v>405</v>
      </c>
      <c r="F26">
        <f>SQRT((B26/(B26+C26))*(E26/(E26+D26)))</f>
        <v>0.68164668925382643</v>
      </c>
      <c r="G26">
        <f>ROUND((1-SQRT((1/2)*(POWER(C26/(C26+B26),2)+POWER(D26/(D26+E26),2))))*100,2)</f>
        <v>67.94</v>
      </c>
    </row>
    <row r="27" spans="1:7" x14ac:dyDescent="0.25">
      <c r="A27" t="s">
        <v>28</v>
      </c>
      <c r="B27" s="4">
        <v>201</v>
      </c>
      <c r="C27" s="4">
        <v>79</v>
      </c>
      <c r="D27" s="4">
        <v>173</v>
      </c>
      <c r="E27" s="4">
        <v>378</v>
      </c>
      <c r="F27">
        <f>SQRT((B27/(B27+C27))*(E27/(E27+D27)))</f>
        <v>0.7017608136426744</v>
      </c>
      <c r="G27">
        <f>ROUND((1-SQRT((1/2)*(POWER(C27/(C27+B27),2)+POWER(D27/(D27+E27),2))))*100,2)</f>
        <v>70.150000000000006</v>
      </c>
    </row>
    <row r="28" spans="1:7" x14ac:dyDescent="0.25">
      <c r="A28" t="s">
        <v>29</v>
      </c>
      <c r="B28" s="4">
        <v>192</v>
      </c>
      <c r="C28" s="4">
        <v>88</v>
      </c>
      <c r="D28" s="4">
        <v>154</v>
      </c>
      <c r="E28" s="4">
        <v>397</v>
      </c>
      <c r="F28">
        <f>SQRT((B28/(B28+C28))*(E28/(E28+D28)))</f>
        <v>0.70289596887772654</v>
      </c>
      <c r="G28">
        <f>ROUND((1-SQRT((1/2)*(POWER(C28/(C28+B28),2)+POWER(D28/(D28+E28),2))))*100,2)</f>
        <v>70.260000000000005</v>
      </c>
    </row>
    <row r="29" spans="1:7" x14ac:dyDescent="0.25">
      <c r="A29" t="s">
        <v>30</v>
      </c>
      <c r="B29" s="4">
        <v>199</v>
      </c>
      <c r="C29" s="4">
        <v>81</v>
      </c>
      <c r="D29" s="4">
        <v>163</v>
      </c>
      <c r="E29" s="4">
        <v>388</v>
      </c>
      <c r="F29">
        <f>SQRT((B29/(B29+C29))*(E29/(E29+D29)))</f>
        <v>0.70743669960729172</v>
      </c>
      <c r="G29">
        <f>ROUND((1-SQRT((1/2)*(POWER(C29/(C29+B29),2)+POWER(D29/(D29+E29),2))))*100,2)</f>
        <v>70.739999999999995</v>
      </c>
    </row>
    <row r="30" spans="1:7" x14ac:dyDescent="0.25">
      <c r="A30" t="s">
        <v>31</v>
      </c>
      <c r="B30" s="4">
        <v>199</v>
      </c>
      <c r="C30" s="4">
        <v>81</v>
      </c>
      <c r="D30" s="4">
        <v>163</v>
      </c>
      <c r="E30" s="4">
        <v>388</v>
      </c>
      <c r="F30">
        <f>SQRT((B30/(B30+C30))*(E30/(E30+D30)))</f>
        <v>0.70743669960729172</v>
      </c>
      <c r="G30">
        <f>ROUND((1-SQRT((1/2)*(POWER(C30/(C30+B30),2)+POWER(D30/(D30+E30),2))))*100,2)</f>
        <v>70.739999999999995</v>
      </c>
    </row>
    <row r="31" spans="1:7" x14ac:dyDescent="0.25">
      <c r="A31" t="s">
        <v>32</v>
      </c>
      <c r="B31" s="4">
        <v>201</v>
      </c>
      <c r="C31" s="4">
        <v>79</v>
      </c>
      <c r="D31" s="4">
        <v>173</v>
      </c>
      <c r="E31" s="4">
        <v>378</v>
      </c>
      <c r="F31">
        <f>SQRT((B31/(B31+C31))*(E31/(E31+D31)))</f>
        <v>0.7017608136426744</v>
      </c>
      <c r="G31">
        <f>ROUND((1-SQRT((1/2)*(POWER(C31/(C31+B31),2)+POWER(D31/(D31+E31),2))))*100,2)</f>
        <v>70.150000000000006</v>
      </c>
    </row>
    <row r="32" spans="1:7" x14ac:dyDescent="0.25">
      <c r="A32" t="s">
        <v>33</v>
      </c>
      <c r="B32" s="4">
        <v>201</v>
      </c>
      <c r="C32" s="4">
        <v>79</v>
      </c>
      <c r="D32" s="4">
        <v>173</v>
      </c>
      <c r="E32" s="4">
        <v>378</v>
      </c>
      <c r="F32">
        <f>SQRT((B32/(B32+C32))*(E32/(E32+D32)))</f>
        <v>0.7017608136426744</v>
      </c>
      <c r="G32">
        <f>ROUND((1-SQRT((1/2)*(POWER(C32/(C32+B32),2)+POWER(D32/(D32+E32),2))))*100,2)</f>
        <v>70.150000000000006</v>
      </c>
    </row>
    <row r="33" spans="1:7" x14ac:dyDescent="0.25">
      <c r="A33" t="s">
        <v>34</v>
      </c>
      <c r="B33" s="4">
        <v>201</v>
      </c>
      <c r="C33" s="4">
        <v>79</v>
      </c>
      <c r="D33" s="4">
        <v>173</v>
      </c>
      <c r="E33" s="4">
        <v>378</v>
      </c>
      <c r="F33">
        <f>SQRT((B33/(B33+C33))*(E33/(E33+D33)))</f>
        <v>0.7017608136426744</v>
      </c>
      <c r="G33">
        <f>ROUND((1-SQRT((1/2)*(POWER(C33/(C33+B33),2)+POWER(D33/(D33+E33),2))))*100,2)</f>
        <v>70.150000000000006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0">MIN(F4:F33)</f>
        <v>0.68164668925382643</v>
      </c>
      <c r="G34" s="1">
        <f>MIN(G4:G33)</f>
        <v>67.94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1">MAX(F4:F33)</f>
        <v>0.70743669960729172</v>
      </c>
      <c r="G35" s="1">
        <f>MAX(G4:G33)</f>
        <v>70.739999999999995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2">MEDIAN(F4:F33)</f>
        <v>0.7017608136426744</v>
      </c>
      <c r="G36" s="1">
        <f>MEDIAN(G4:G33)</f>
        <v>70.150000000000006</v>
      </c>
    </row>
    <row r="37" spans="1:7" x14ac:dyDescent="0.25">
      <c r="B37" s="4"/>
      <c r="C37" s="4"/>
      <c r="D37" s="4"/>
      <c r="E3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6"/>
  <sheetViews>
    <sheetView topLeftCell="A17" workbookViewId="0">
      <selection activeCell="B37" sqref="B37"/>
    </sheetView>
  </sheetViews>
  <sheetFormatPr defaultRowHeight="15" x14ac:dyDescent="0.25"/>
  <sheetData>
    <row r="1" spans="1:7" x14ac:dyDescent="0.25">
      <c r="A1" s="1" t="s">
        <v>46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251</v>
      </c>
      <c r="C4" s="4">
        <v>215</v>
      </c>
      <c r="D4" s="4">
        <v>188</v>
      </c>
      <c r="E4" s="4">
        <v>446</v>
      </c>
      <c r="F4">
        <f>SQRT((B4/(B4+C4))*(E4/(E4+D4)))</f>
        <v>0.61555477249029733</v>
      </c>
      <c r="G4">
        <f>ROUND((1-SQRT((1/2)*(POWER(C4/(C4+B4),2)+POWER(D4/(D4+E4),2))))*100,2)</f>
        <v>61.22</v>
      </c>
    </row>
    <row r="5" spans="1:7" x14ac:dyDescent="0.25">
      <c r="A5" t="s">
        <v>6</v>
      </c>
      <c r="B5" s="4">
        <v>271</v>
      </c>
      <c r="C5" s="4">
        <v>195</v>
      </c>
      <c r="D5" s="4">
        <v>211</v>
      </c>
      <c r="E5" s="4">
        <v>423</v>
      </c>
      <c r="F5">
        <f>SQRT((B5/(B5+C5))*(E5/(E5+D5)))</f>
        <v>0.6228984380201551</v>
      </c>
      <c r="G5">
        <f>ROUND((1-SQRT((1/2)*(POWER(C5/(C5+B5),2)+POWER(D5/(D5+E5),2))))*100,2)</f>
        <v>62.19</v>
      </c>
    </row>
    <row r="6" spans="1:7" x14ac:dyDescent="0.25">
      <c r="A6" t="s">
        <v>7</v>
      </c>
      <c r="B6" s="4">
        <v>251</v>
      </c>
      <c r="C6" s="4">
        <v>215</v>
      </c>
      <c r="D6" s="4">
        <v>188</v>
      </c>
      <c r="E6" s="4">
        <v>446</v>
      </c>
      <c r="F6">
        <f>SQRT((B6/(B6+C6))*(E6/(E6+D6)))</f>
        <v>0.61555477249029733</v>
      </c>
      <c r="G6">
        <f>ROUND((1-SQRT((1/2)*(POWER(C6/(C6+B6),2)+POWER(D6/(D6+E6),2))))*100,2)</f>
        <v>61.22</v>
      </c>
    </row>
    <row r="7" spans="1:7" x14ac:dyDescent="0.25">
      <c r="A7" t="s">
        <v>8</v>
      </c>
      <c r="B7" s="4">
        <v>271</v>
      </c>
      <c r="C7" s="4">
        <v>195</v>
      </c>
      <c r="D7" s="4">
        <v>211</v>
      </c>
      <c r="E7" s="4">
        <v>423</v>
      </c>
      <c r="F7">
        <f>SQRT((B7/(B7+C7))*(E7/(E7+D7)))</f>
        <v>0.6228984380201551</v>
      </c>
      <c r="G7">
        <f>ROUND((1-SQRT((1/2)*(POWER(C7/(C7+B7),2)+POWER(D7/(D7+E7),2))))*100,2)</f>
        <v>62.19</v>
      </c>
    </row>
    <row r="8" spans="1:7" x14ac:dyDescent="0.25">
      <c r="A8" t="s">
        <v>9</v>
      </c>
      <c r="B8" s="4">
        <v>271</v>
      </c>
      <c r="C8" s="4">
        <v>195</v>
      </c>
      <c r="D8" s="4">
        <v>211</v>
      </c>
      <c r="E8" s="4">
        <v>423</v>
      </c>
      <c r="F8">
        <f>SQRT((B8/(B8+C8))*(E8/(E8+D8)))</f>
        <v>0.6228984380201551</v>
      </c>
      <c r="G8">
        <f>ROUND((1-SQRT((1/2)*(POWER(C8/(C8+B8),2)+POWER(D8/(D8+E8),2))))*100,2)</f>
        <v>62.19</v>
      </c>
    </row>
    <row r="9" spans="1:7" x14ac:dyDescent="0.25">
      <c r="A9" t="s">
        <v>10</v>
      </c>
      <c r="B9" s="4">
        <v>251</v>
      </c>
      <c r="C9" s="4">
        <v>215</v>
      </c>
      <c r="D9" s="4">
        <v>188</v>
      </c>
      <c r="E9" s="4">
        <v>446</v>
      </c>
      <c r="F9">
        <f>SQRT((B9/(B9+C9))*(E9/(E9+D9)))</f>
        <v>0.61555477249029733</v>
      </c>
      <c r="G9">
        <f>ROUND((1-SQRT((1/2)*(POWER(C9/(C9+B9),2)+POWER(D9/(D9+E9),2))))*100,2)</f>
        <v>61.22</v>
      </c>
    </row>
    <row r="10" spans="1:7" x14ac:dyDescent="0.25">
      <c r="A10" t="s">
        <v>11</v>
      </c>
      <c r="B10" s="4">
        <v>251</v>
      </c>
      <c r="C10" s="4">
        <v>215</v>
      </c>
      <c r="D10" s="4">
        <v>188</v>
      </c>
      <c r="E10" s="4">
        <v>446</v>
      </c>
      <c r="F10">
        <f>SQRT((B10/(B10+C10))*(E10/(E10+D10)))</f>
        <v>0.61555477249029733</v>
      </c>
      <c r="G10">
        <f>ROUND((1-SQRT((1/2)*(POWER(C10/(C10+B10),2)+POWER(D10/(D10+E10),2))))*100,2)</f>
        <v>61.22</v>
      </c>
    </row>
    <row r="11" spans="1:7" x14ac:dyDescent="0.25">
      <c r="A11" t="s">
        <v>12</v>
      </c>
      <c r="B11" s="4">
        <v>251</v>
      </c>
      <c r="C11" s="4">
        <v>215</v>
      </c>
      <c r="D11" s="4">
        <v>188</v>
      </c>
      <c r="E11" s="4">
        <v>446</v>
      </c>
      <c r="F11">
        <f>SQRT((B11/(B11+C11))*(E11/(E11+D11)))</f>
        <v>0.61555477249029733</v>
      </c>
      <c r="G11">
        <f>ROUND((1-SQRT((1/2)*(POWER(C11/(C11+B11),2)+POWER(D11/(D11+E11),2))))*100,2)</f>
        <v>61.22</v>
      </c>
    </row>
    <row r="12" spans="1:7" x14ac:dyDescent="0.25">
      <c r="A12" t="s">
        <v>13</v>
      </c>
      <c r="B12" s="4">
        <v>271</v>
      </c>
      <c r="C12" s="4">
        <v>195</v>
      </c>
      <c r="D12" s="4">
        <v>211</v>
      </c>
      <c r="E12" s="4">
        <v>423</v>
      </c>
      <c r="F12">
        <f>SQRT((B12/(B12+C12))*(E12/(E12+D12)))</f>
        <v>0.6228984380201551</v>
      </c>
      <c r="G12">
        <f>ROUND((1-SQRT((1/2)*(POWER(C12/(C12+B12),2)+POWER(D12/(D12+E12),2))))*100,2)</f>
        <v>62.19</v>
      </c>
    </row>
    <row r="13" spans="1:7" x14ac:dyDescent="0.25">
      <c r="A13" t="s">
        <v>14</v>
      </c>
      <c r="B13" s="4">
        <v>251</v>
      </c>
      <c r="C13" s="4">
        <v>215</v>
      </c>
      <c r="D13" s="4">
        <v>188</v>
      </c>
      <c r="E13" s="4">
        <v>446</v>
      </c>
      <c r="F13">
        <f>SQRT((B13/(B13+C13))*(E13/(E13+D13)))</f>
        <v>0.61555477249029733</v>
      </c>
      <c r="G13">
        <f>ROUND((1-SQRT((1/2)*(POWER(C13/(C13+B13),2)+POWER(D13/(D13+E13),2))))*100,2)</f>
        <v>61.22</v>
      </c>
    </row>
    <row r="14" spans="1:7" x14ac:dyDescent="0.25">
      <c r="A14" t="s">
        <v>15</v>
      </c>
      <c r="B14" s="4">
        <v>251</v>
      </c>
      <c r="C14" s="4">
        <v>215</v>
      </c>
      <c r="D14" s="4">
        <v>188</v>
      </c>
      <c r="E14" s="4">
        <v>446</v>
      </c>
      <c r="F14">
        <f>SQRT((B14/(B14+C14))*(E14/(E14+D14)))</f>
        <v>0.61555477249029733</v>
      </c>
      <c r="G14">
        <f>ROUND((1-SQRT((1/2)*(POWER(C14/(C14+B14),2)+POWER(D14/(D14+E14),2))))*100,2)</f>
        <v>61.22</v>
      </c>
    </row>
    <row r="15" spans="1:7" x14ac:dyDescent="0.25">
      <c r="A15" t="s">
        <v>16</v>
      </c>
      <c r="B15" s="4">
        <v>271</v>
      </c>
      <c r="C15" s="4">
        <v>195</v>
      </c>
      <c r="D15" s="4">
        <v>211</v>
      </c>
      <c r="E15" s="4">
        <v>423</v>
      </c>
      <c r="F15">
        <f>SQRT((B15/(B15+C15))*(E15/(E15+D15)))</f>
        <v>0.6228984380201551</v>
      </c>
      <c r="G15">
        <f>ROUND((1-SQRT((1/2)*(POWER(C15/(C15+B15),2)+POWER(D15/(D15+E15),2))))*100,2)</f>
        <v>62.19</v>
      </c>
    </row>
    <row r="16" spans="1:7" x14ac:dyDescent="0.25">
      <c r="A16" t="s">
        <v>17</v>
      </c>
      <c r="B16" s="4">
        <v>251</v>
      </c>
      <c r="C16" s="4">
        <v>215</v>
      </c>
      <c r="D16" s="4">
        <v>188</v>
      </c>
      <c r="E16" s="4">
        <v>446</v>
      </c>
      <c r="F16">
        <f>SQRT((B16/(B16+C16))*(E16/(E16+D16)))</f>
        <v>0.61555477249029733</v>
      </c>
      <c r="G16">
        <f>ROUND((1-SQRT((1/2)*(POWER(C16/(C16+B16),2)+POWER(D16/(D16+E16),2))))*100,2)</f>
        <v>61.22</v>
      </c>
    </row>
    <row r="17" spans="1:7" x14ac:dyDescent="0.25">
      <c r="A17" t="s">
        <v>18</v>
      </c>
      <c r="B17" s="4">
        <v>271</v>
      </c>
      <c r="C17" s="4">
        <v>195</v>
      </c>
      <c r="D17" s="4">
        <v>211</v>
      </c>
      <c r="E17" s="4">
        <v>423</v>
      </c>
      <c r="F17">
        <f>SQRT((B17/(B17+C17))*(E17/(E17+D17)))</f>
        <v>0.6228984380201551</v>
      </c>
      <c r="G17">
        <f>ROUND((1-SQRT((1/2)*(POWER(C17/(C17+B17),2)+POWER(D17/(D17+E17),2))))*100,2)</f>
        <v>62.19</v>
      </c>
    </row>
    <row r="18" spans="1:7" x14ac:dyDescent="0.25">
      <c r="A18" t="s">
        <v>19</v>
      </c>
      <c r="B18" s="4">
        <v>271</v>
      </c>
      <c r="C18" s="4">
        <v>195</v>
      </c>
      <c r="D18" s="4">
        <v>211</v>
      </c>
      <c r="E18" s="4">
        <v>423</v>
      </c>
      <c r="F18">
        <f>SQRT((B18/(B18+C18))*(E18/(E18+D18)))</f>
        <v>0.6228984380201551</v>
      </c>
      <c r="G18">
        <f>ROUND((1-SQRT((1/2)*(POWER(C18/(C18+B18),2)+POWER(D18/(D18+E18),2))))*100,2)</f>
        <v>62.19</v>
      </c>
    </row>
    <row r="19" spans="1:7" x14ac:dyDescent="0.25">
      <c r="A19" t="s">
        <v>20</v>
      </c>
      <c r="B19" s="4">
        <v>271</v>
      </c>
      <c r="C19" s="4">
        <v>195</v>
      </c>
      <c r="D19" s="4">
        <v>211</v>
      </c>
      <c r="E19" s="4">
        <v>423</v>
      </c>
      <c r="F19">
        <f>SQRT((B19/(B19+C19))*(E19/(E19+D19)))</f>
        <v>0.6228984380201551</v>
      </c>
      <c r="G19">
        <f>ROUND((1-SQRT((1/2)*(POWER(C19/(C19+B19),2)+POWER(D19/(D19+E19),2))))*100,2)</f>
        <v>62.19</v>
      </c>
    </row>
    <row r="20" spans="1:7" x14ac:dyDescent="0.25">
      <c r="A20" t="s">
        <v>21</v>
      </c>
      <c r="B20" s="4">
        <v>271</v>
      </c>
      <c r="C20" s="4">
        <v>195</v>
      </c>
      <c r="D20" s="4">
        <v>211</v>
      </c>
      <c r="E20" s="4">
        <v>423</v>
      </c>
      <c r="F20">
        <f>SQRT((B20/(B20+C20))*(E20/(E20+D20)))</f>
        <v>0.6228984380201551</v>
      </c>
      <c r="G20">
        <f>ROUND((1-SQRT((1/2)*(POWER(C20/(C20+B20),2)+POWER(D20/(D20+E20),2))))*100,2)</f>
        <v>62.19</v>
      </c>
    </row>
    <row r="21" spans="1:7" x14ac:dyDescent="0.25">
      <c r="A21" t="s">
        <v>22</v>
      </c>
      <c r="B21" s="4">
        <v>251</v>
      </c>
      <c r="C21" s="4">
        <v>215</v>
      </c>
      <c r="D21" s="4">
        <v>188</v>
      </c>
      <c r="E21" s="4">
        <v>446</v>
      </c>
      <c r="F21">
        <f>SQRT((B21/(B21+C21))*(E21/(E21+D21)))</f>
        <v>0.61555477249029733</v>
      </c>
      <c r="G21">
        <f>ROUND((1-SQRT((1/2)*(POWER(C21/(C21+B21),2)+POWER(D21/(D21+E21),2))))*100,2)</f>
        <v>61.22</v>
      </c>
    </row>
    <row r="22" spans="1:7" x14ac:dyDescent="0.25">
      <c r="A22" t="s">
        <v>23</v>
      </c>
      <c r="B22" s="4">
        <v>251</v>
      </c>
      <c r="C22" s="4">
        <v>215</v>
      </c>
      <c r="D22" s="4">
        <v>188</v>
      </c>
      <c r="E22" s="4">
        <v>446</v>
      </c>
      <c r="F22">
        <f>SQRT((B22/(B22+C22))*(E22/(E22+D22)))</f>
        <v>0.61555477249029733</v>
      </c>
      <c r="G22">
        <f>ROUND((1-SQRT((1/2)*(POWER(C22/(C22+B22),2)+POWER(D22/(D22+E22),2))))*100,2)</f>
        <v>61.22</v>
      </c>
    </row>
    <row r="23" spans="1:7" x14ac:dyDescent="0.25">
      <c r="A23" t="s">
        <v>24</v>
      </c>
      <c r="B23" s="4">
        <v>271</v>
      </c>
      <c r="C23" s="4">
        <v>195</v>
      </c>
      <c r="D23" s="4">
        <v>211</v>
      </c>
      <c r="E23" s="4">
        <v>423</v>
      </c>
      <c r="F23">
        <f>SQRT((B23/(B23+C23))*(E23/(E23+D23)))</f>
        <v>0.6228984380201551</v>
      </c>
      <c r="G23">
        <f>ROUND((1-SQRT((1/2)*(POWER(C23/(C23+B23),2)+POWER(D23/(D23+E23),2))))*100,2)</f>
        <v>62.19</v>
      </c>
    </row>
    <row r="24" spans="1:7" x14ac:dyDescent="0.25">
      <c r="A24" t="s">
        <v>25</v>
      </c>
      <c r="B24" s="4">
        <v>251</v>
      </c>
      <c r="C24" s="4">
        <v>215</v>
      </c>
      <c r="D24" s="4">
        <v>188</v>
      </c>
      <c r="E24" s="4">
        <v>446</v>
      </c>
      <c r="F24">
        <f>SQRT((B24/(B24+C24))*(E24/(E24+D24)))</f>
        <v>0.61555477249029733</v>
      </c>
      <c r="G24">
        <f>ROUND((1-SQRT((1/2)*(POWER(C24/(C24+B24),2)+POWER(D24/(D24+E24),2))))*100,2)</f>
        <v>61.22</v>
      </c>
    </row>
    <row r="25" spans="1:7" x14ac:dyDescent="0.25">
      <c r="A25" t="s">
        <v>26</v>
      </c>
      <c r="B25" s="4">
        <v>251</v>
      </c>
      <c r="C25" s="4">
        <v>215</v>
      </c>
      <c r="D25" s="4">
        <v>188</v>
      </c>
      <c r="E25" s="4">
        <v>446</v>
      </c>
      <c r="F25">
        <f>SQRT((B25/(B25+C25))*(E25/(E25+D25)))</f>
        <v>0.61555477249029733</v>
      </c>
      <c r="G25">
        <f>ROUND((1-SQRT((1/2)*(POWER(C25/(C25+B25),2)+POWER(D25/(D25+E25),2))))*100,2)</f>
        <v>61.22</v>
      </c>
    </row>
    <row r="26" spans="1:7" x14ac:dyDescent="0.25">
      <c r="A26" t="s">
        <v>27</v>
      </c>
      <c r="B26" s="4">
        <v>271</v>
      </c>
      <c r="C26" s="4">
        <v>195</v>
      </c>
      <c r="D26" s="4">
        <v>211</v>
      </c>
      <c r="E26" s="4">
        <v>423</v>
      </c>
      <c r="F26">
        <f>SQRT((B26/(B26+C26))*(E26/(E26+D26)))</f>
        <v>0.6228984380201551</v>
      </c>
      <c r="G26">
        <f>ROUND((1-SQRT((1/2)*(POWER(C26/(C26+B26),2)+POWER(D26/(D26+E26),2))))*100,2)</f>
        <v>62.19</v>
      </c>
    </row>
    <row r="27" spans="1:7" x14ac:dyDescent="0.25">
      <c r="A27" t="s">
        <v>28</v>
      </c>
      <c r="B27" s="4">
        <v>251</v>
      </c>
      <c r="C27" s="4">
        <v>215</v>
      </c>
      <c r="D27" s="4">
        <v>188</v>
      </c>
      <c r="E27" s="4">
        <v>446</v>
      </c>
      <c r="F27">
        <f>SQRT((B27/(B27+C27))*(E27/(E27+D27)))</f>
        <v>0.61555477249029733</v>
      </c>
      <c r="G27">
        <f>ROUND((1-SQRT((1/2)*(POWER(C27/(C27+B27),2)+POWER(D27/(D27+E27),2))))*100,2)</f>
        <v>61.22</v>
      </c>
    </row>
    <row r="28" spans="1:7" x14ac:dyDescent="0.25">
      <c r="A28" t="s">
        <v>29</v>
      </c>
      <c r="B28" s="4">
        <v>251</v>
      </c>
      <c r="C28" s="4">
        <v>215</v>
      </c>
      <c r="D28" s="4">
        <v>188</v>
      </c>
      <c r="E28" s="4">
        <v>446</v>
      </c>
      <c r="F28">
        <f>SQRT((B28/(B28+C28))*(E28/(E28+D28)))</f>
        <v>0.61555477249029733</v>
      </c>
      <c r="G28">
        <f>ROUND((1-SQRT((1/2)*(POWER(C28/(C28+B28),2)+POWER(D28/(D28+E28),2))))*100,2)</f>
        <v>61.22</v>
      </c>
    </row>
    <row r="29" spans="1:7" x14ac:dyDescent="0.25">
      <c r="A29" t="s">
        <v>30</v>
      </c>
      <c r="B29" s="4">
        <v>251</v>
      </c>
      <c r="C29" s="4">
        <v>215</v>
      </c>
      <c r="D29" s="4">
        <v>188</v>
      </c>
      <c r="E29" s="4">
        <v>446</v>
      </c>
      <c r="F29">
        <f>SQRT((B29/(B29+C29))*(E29/(E29+D29)))</f>
        <v>0.61555477249029733</v>
      </c>
      <c r="G29">
        <f>ROUND((1-SQRT((1/2)*(POWER(C29/(C29+B29),2)+POWER(D29/(D29+E29),2))))*100,2)</f>
        <v>61.22</v>
      </c>
    </row>
    <row r="30" spans="1:7" x14ac:dyDescent="0.25">
      <c r="A30" t="s">
        <v>31</v>
      </c>
      <c r="B30" s="4">
        <v>251</v>
      </c>
      <c r="C30" s="4">
        <v>215</v>
      </c>
      <c r="D30" s="4">
        <v>188</v>
      </c>
      <c r="E30" s="4">
        <v>446</v>
      </c>
      <c r="F30">
        <f>SQRT((B30/(B30+C30))*(E30/(E30+D30)))</f>
        <v>0.61555477249029733</v>
      </c>
      <c r="G30">
        <f>ROUND((1-SQRT((1/2)*(POWER(C30/(C30+B30),2)+POWER(D30/(D30+E30),2))))*100,2)</f>
        <v>61.22</v>
      </c>
    </row>
    <row r="31" spans="1:7" x14ac:dyDescent="0.25">
      <c r="A31" t="s">
        <v>32</v>
      </c>
      <c r="B31" s="4">
        <v>251</v>
      </c>
      <c r="C31" s="4">
        <v>215</v>
      </c>
      <c r="D31" s="4">
        <v>188</v>
      </c>
      <c r="E31" s="4">
        <v>446</v>
      </c>
      <c r="F31">
        <f>SQRT((B31/(B31+C31))*(E31/(E31+D31)))</f>
        <v>0.61555477249029733</v>
      </c>
      <c r="G31">
        <f>ROUND((1-SQRT((1/2)*(POWER(C31/(C31+B31),2)+POWER(D31/(D31+E31),2))))*100,2)</f>
        <v>61.22</v>
      </c>
    </row>
    <row r="32" spans="1:7" x14ac:dyDescent="0.25">
      <c r="A32" t="s">
        <v>33</v>
      </c>
      <c r="B32" s="4">
        <v>251</v>
      </c>
      <c r="C32" s="4">
        <v>215</v>
      </c>
      <c r="D32" s="4">
        <v>188</v>
      </c>
      <c r="E32" s="4">
        <v>446</v>
      </c>
      <c r="F32">
        <f>SQRT((B32/(B32+C32))*(E32/(E32+D32)))</f>
        <v>0.61555477249029733</v>
      </c>
      <c r="G32">
        <f>ROUND((1-SQRT((1/2)*(POWER(C32/(C32+B32),2)+POWER(D32/(D32+E32),2))))*100,2)</f>
        <v>61.22</v>
      </c>
    </row>
    <row r="33" spans="1:7" x14ac:dyDescent="0.25">
      <c r="A33" t="s">
        <v>34</v>
      </c>
      <c r="B33" s="4">
        <v>288</v>
      </c>
      <c r="C33" s="4">
        <v>178</v>
      </c>
      <c r="D33" s="4">
        <v>218</v>
      </c>
      <c r="E33" s="4">
        <v>416</v>
      </c>
      <c r="F33">
        <f>SQRT((B33/(B33+C33))*(E33/(E33+D33)))</f>
        <v>0.63680332433974074</v>
      </c>
      <c r="G33">
        <f>ROUND((1-SQRT((1/2)*(POWER(C33/(C33+B33),2)+POWER(D33/(D33+E33),2))))*100,2)</f>
        <v>63.66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0.61555477249029733</v>
      </c>
      <c r="G34" s="1">
        <f>MIN(G4:G33)</f>
        <v>61.22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0.63680332433974074</v>
      </c>
      <c r="G35" s="1">
        <f>MAX(G4:G33)</f>
        <v>63.66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0.61555477249029733</v>
      </c>
      <c r="G36" s="1">
        <f>MEDIAN(G4:G33)</f>
        <v>61.22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6"/>
  <sheetViews>
    <sheetView topLeftCell="A17" workbookViewId="0">
      <selection activeCell="B28" sqref="B28:E28"/>
    </sheetView>
  </sheetViews>
  <sheetFormatPr defaultRowHeight="15" x14ac:dyDescent="0.25"/>
  <sheetData>
    <row r="1" spans="1:7" x14ac:dyDescent="0.25">
      <c r="A1" s="1" t="s">
        <v>47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109</v>
      </c>
      <c r="C4">
        <v>160</v>
      </c>
      <c r="D4">
        <v>91</v>
      </c>
      <c r="E4">
        <v>231</v>
      </c>
      <c r="F4">
        <f>SQRT((B4/(B4+C4))*(E4/(E4+D4)))</f>
        <v>0.53915689440119918</v>
      </c>
      <c r="G4">
        <f>ROUND((1-SQRT((1/2)*(POWER(C4/(C4+B4),2)+POWER(D4/(D4+E4),2))))*100,2)</f>
        <v>53.44</v>
      </c>
    </row>
    <row r="5" spans="1:7" x14ac:dyDescent="0.25">
      <c r="A5" t="s">
        <v>6</v>
      </c>
      <c r="B5" s="3">
        <v>105</v>
      </c>
      <c r="C5" s="3">
        <v>164</v>
      </c>
      <c r="D5" s="3">
        <v>87</v>
      </c>
      <c r="E5" s="3">
        <v>235</v>
      </c>
      <c r="F5">
        <f>SQRT((B5/(B5+C5))*(E5/(E5+D5)))</f>
        <v>0.53373355222251306</v>
      </c>
      <c r="G5">
        <f>ROUND((1-SQRT((1/2)*(POWER(C5/(C5+B5),2)+POWER(D5/(D5+E5),2))))*100,2)</f>
        <v>52.85</v>
      </c>
    </row>
    <row r="6" spans="1:7" x14ac:dyDescent="0.25">
      <c r="A6" t="s">
        <v>7</v>
      </c>
      <c r="B6">
        <v>109</v>
      </c>
      <c r="C6">
        <v>160</v>
      </c>
      <c r="D6">
        <v>91</v>
      </c>
      <c r="E6">
        <v>231</v>
      </c>
      <c r="F6">
        <f>SQRT((B6/(B6+C6))*(E6/(E6+D6)))</f>
        <v>0.53915689440119918</v>
      </c>
      <c r="G6">
        <f>ROUND((1-SQRT((1/2)*(POWER(C6/(C6+B6),2)+POWER(D6/(D6+E6),2))))*100,2)</f>
        <v>53.44</v>
      </c>
    </row>
    <row r="7" spans="1:7" x14ac:dyDescent="0.25">
      <c r="A7" t="s">
        <v>8</v>
      </c>
      <c r="B7" s="3">
        <v>105</v>
      </c>
      <c r="C7" s="3">
        <v>164</v>
      </c>
      <c r="D7" s="3">
        <v>87</v>
      </c>
      <c r="E7" s="3">
        <v>235</v>
      </c>
      <c r="F7">
        <f>SQRT((B7/(B7+C7))*(E7/(E7+D7)))</f>
        <v>0.53373355222251306</v>
      </c>
      <c r="G7">
        <f>ROUND((1-SQRT((1/2)*(POWER(C7/(C7+B7),2)+POWER(D7/(D7+E7),2))))*100,2)</f>
        <v>52.85</v>
      </c>
    </row>
    <row r="8" spans="1:7" x14ac:dyDescent="0.25">
      <c r="A8" t="s">
        <v>9</v>
      </c>
      <c r="B8" s="3">
        <v>105</v>
      </c>
      <c r="C8" s="3">
        <v>164</v>
      </c>
      <c r="D8" s="3">
        <v>87</v>
      </c>
      <c r="E8" s="3">
        <v>235</v>
      </c>
      <c r="F8">
        <f>SQRT((B8/(B8+C8))*(E8/(E8+D8)))</f>
        <v>0.53373355222251306</v>
      </c>
      <c r="G8">
        <f>ROUND((1-SQRT((1/2)*(POWER(C8/(C8+B8),2)+POWER(D8/(D8+E8),2))))*100,2)</f>
        <v>52.85</v>
      </c>
    </row>
    <row r="9" spans="1:7" x14ac:dyDescent="0.25">
      <c r="A9" t="s">
        <v>10</v>
      </c>
      <c r="B9">
        <v>109</v>
      </c>
      <c r="C9">
        <v>160</v>
      </c>
      <c r="D9">
        <v>91</v>
      </c>
      <c r="E9">
        <v>231</v>
      </c>
      <c r="F9">
        <f>SQRT((B9/(B9+C9))*(E9/(E9+D9)))</f>
        <v>0.53915689440119918</v>
      </c>
      <c r="G9">
        <f>ROUND((1-SQRT((1/2)*(POWER(C9/(C9+B9),2)+POWER(D9/(D9+E9),2))))*100,2)</f>
        <v>53.44</v>
      </c>
    </row>
    <row r="10" spans="1:7" x14ac:dyDescent="0.25">
      <c r="A10" t="s">
        <v>11</v>
      </c>
      <c r="B10">
        <v>109</v>
      </c>
      <c r="C10">
        <v>160</v>
      </c>
      <c r="D10">
        <v>91</v>
      </c>
      <c r="E10">
        <v>231</v>
      </c>
      <c r="F10">
        <f>SQRT((B10/(B10+C10))*(E10/(E10+D10)))</f>
        <v>0.53915689440119918</v>
      </c>
      <c r="G10">
        <f>ROUND((1-SQRT((1/2)*(POWER(C10/(C10+B10),2)+POWER(D10/(D10+E10),2))))*100,2)</f>
        <v>53.44</v>
      </c>
    </row>
    <row r="11" spans="1:7" x14ac:dyDescent="0.25">
      <c r="A11" t="s">
        <v>12</v>
      </c>
      <c r="B11">
        <v>109</v>
      </c>
      <c r="C11">
        <v>160</v>
      </c>
      <c r="D11">
        <v>91</v>
      </c>
      <c r="E11">
        <v>231</v>
      </c>
      <c r="F11">
        <f>SQRT((B11/(B11+C11))*(E11/(E11+D11)))</f>
        <v>0.53915689440119918</v>
      </c>
      <c r="G11">
        <f>ROUND((1-SQRT((1/2)*(POWER(C11/(C11+B11),2)+POWER(D11/(D11+E11),2))))*100,2)</f>
        <v>53.44</v>
      </c>
    </row>
    <row r="12" spans="1:7" x14ac:dyDescent="0.25">
      <c r="A12" t="s">
        <v>13</v>
      </c>
      <c r="B12" s="3">
        <v>105</v>
      </c>
      <c r="C12" s="3">
        <v>164</v>
      </c>
      <c r="D12" s="3">
        <v>87</v>
      </c>
      <c r="E12" s="3">
        <v>235</v>
      </c>
      <c r="F12">
        <f>SQRT((B12/(B12+C12))*(E12/(E12+D12)))</f>
        <v>0.53373355222251306</v>
      </c>
      <c r="G12">
        <f>ROUND((1-SQRT((1/2)*(POWER(C12/(C12+B12),2)+POWER(D12/(D12+E12),2))))*100,2)</f>
        <v>52.85</v>
      </c>
    </row>
    <row r="13" spans="1:7" x14ac:dyDescent="0.25">
      <c r="A13" t="s">
        <v>14</v>
      </c>
      <c r="B13">
        <v>109</v>
      </c>
      <c r="C13">
        <v>160</v>
      </c>
      <c r="D13">
        <v>91</v>
      </c>
      <c r="E13">
        <v>231</v>
      </c>
      <c r="F13">
        <f>SQRT((B13/(B13+C13))*(E13/(E13+D13)))</f>
        <v>0.53915689440119918</v>
      </c>
      <c r="G13">
        <f>ROUND((1-SQRT((1/2)*(POWER(C13/(C13+B13),2)+POWER(D13/(D13+E13),2))))*100,2)</f>
        <v>53.44</v>
      </c>
    </row>
    <row r="14" spans="1:7" x14ac:dyDescent="0.25">
      <c r="A14" t="s">
        <v>15</v>
      </c>
      <c r="B14">
        <v>109</v>
      </c>
      <c r="C14">
        <v>160</v>
      </c>
      <c r="D14">
        <v>91</v>
      </c>
      <c r="E14">
        <v>231</v>
      </c>
      <c r="F14">
        <f>SQRT((B14/(B14+C14))*(E14/(E14+D14)))</f>
        <v>0.53915689440119918</v>
      </c>
      <c r="G14">
        <f>ROUND((1-SQRT((1/2)*(POWER(C14/(C14+B14),2)+POWER(D14/(D14+E14),2))))*100,2)</f>
        <v>53.44</v>
      </c>
    </row>
    <row r="15" spans="1:7" x14ac:dyDescent="0.25">
      <c r="A15" t="s">
        <v>16</v>
      </c>
      <c r="B15" s="3">
        <v>105</v>
      </c>
      <c r="C15" s="3">
        <v>164</v>
      </c>
      <c r="D15" s="3">
        <v>87</v>
      </c>
      <c r="E15" s="3">
        <v>235</v>
      </c>
      <c r="F15">
        <f>SQRT((B15/(B15+C15))*(E15/(E15+D15)))</f>
        <v>0.53373355222251306</v>
      </c>
      <c r="G15">
        <f>ROUND((1-SQRT((1/2)*(POWER(C15/(C15+B15),2)+POWER(D15/(D15+E15),2))))*100,2)</f>
        <v>52.85</v>
      </c>
    </row>
    <row r="16" spans="1:7" x14ac:dyDescent="0.25">
      <c r="A16" t="s">
        <v>17</v>
      </c>
      <c r="B16">
        <v>109</v>
      </c>
      <c r="C16">
        <v>160</v>
      </c>
      <c r="D16">
        <v>91</v>
      </c>
      <c r="E16">
        <v>231</v>
      </c>
      <c r="F16">
        <f>SQRT((B16/(B16+C16))*(E16/(E16+D16)))</f>
        <v>0.53915689440119918</v>
      </c>
      <c r="G16">
        <f>ROUND((1-SQRT((1/2)*(POWER(C16/(C16+B16),2)+POWER(D16/(D16+E16),2))))*100,2)</f>
        <v>53.44</v>
      </c>
    </row>
    <row r="17" spans="1:7" x14ac:dyDescent="0.25">
      <c r="A17" t="s">
        <v>18</v>
      </c>
      <c r="B17" s="3">
        <v>105</v>
      </c>
      <c r="C17" s="3">
        <v>164</v>
      </c>
      <c r="D17" s="3">
        <v>87</v>
      </c>
      <c r="E17" s="3">
        <v>235</v>
      </c>
      <c r="F17">
        <f>SQRT((B17/(B17+C17))*(E17/(E17+D17)))</f>
        <v>0.53373355222251306</v>
      </c>
      <c r="G17">
        <f>ROUND((1-SQRT((1/2)*(POWER(C17/(C17+B17),2)+POWER(D17/(D17+E17),2))))*100,2)</f>
        <v>52.85</v>
      </c>
    </row>
    <row r="18" spans="1:7" x14ac:dyDescent="0.25">
      <c r="A18" t="s">
        <v>19</v>
      </c>
      <c r="B18" s="3">
        <v>105</v>
      </c>
      <c r="C18" s="3">
        <v>164</v>
      </c>
      <c r="D18" s="3">
        <v>87</v>
      </c>
      <c r="E18" s="3">
        <v>235</v>
      </c>
      <c r="F18">
        <f>SQRT((B18/(B18+C18))*(E18/(E18+D18)))</f>
        <v>0.53373355222251306</v>
      </c>
      <c r="G18">
        <f>ROUND((1-SQRT((1/2)*(POWER(C18/(C18+B18),2)+POWER(D18/(D18+E18),2))))*100,2)</f>
        <v>52.85</v>
      </c>
    </row>
    <row r="19" spans="1:7" x14ac:dyDescent="0.25">
      <c r="A19" t="s">
        <v>20</v>
      </c>
      <c r="B19" s="3">
        <v>105</v>
      </c>
      <c r="C19" s="3">
        <v>164</v>
      </c>
      <c r="D19" s="3">
        <v>87</v>
      </c>
      <c r="E19" s="3">
        <v>235</v>
      </c>
      <c r="F19">
        <f>SQRT((B19/(B19+C19))*(E19/(E19+D19)))</f>
        <v>0.53373355222251306</v>
      </c>
      <c r="G19">
        <f>ROUND((1-SQRT((1/2)*(POWER(C19/(C19+B19),2)+POWER(D19/(D19+E19),2))))*100,2)</f>
        <v>52.85</v>
      </c>
    </row>
    <row r="20" spans="1:7" x14ac:dyDescent="0.25">
      <c r="A20" t="s">
        <v>21</v>
      </c>
      <c r="B20" s="3">
        <v>105</v>
      </c>
      <c r="C20" s="3">
        <v>164</v>
      </c>
      <c r="D20" s="3">
        <v>87</v>
      </c>
      <c r="E20" s="3">
        <v>235</v>
      </c>
      <c r="F20">
        <f>SQRT((B20/(B20+C20))*(E20/(E20+D20)))</f>
        <v>0.53373355222251306</v>
      </c>
      <c r="G20">
        <f>ROUND((1-SQRT((1/2)*(POWER(C20/(C20+B20),2)+POWER(D20/(D20+E20),2))))*100,2)</f>
        <v>52.85</v>
      </c>
    </row>
    <row r="21" spans="1:7" x14ac:dyDescent="0.25">
      <c r="A21" t="s">
        <v>22</v>
      </c>
      <c r="B21">
        <v>109</v>
      </c>
      <c r="C21">
        <v>160</v>
      </c>
      <c r="D21">
        <v>91</v>
      </c>
      <c r="E21">
        <v>231</v>
      </c>
      <c r="F21">
        <f>SQRT((B21/(B21+C21))*(E21/(E21+D21)))</f>
        <v>0.53915689440119918</v>
      </c>
      <c r="G21">
        <f>ROUND((1-SQRT((1/2)*(POWER(C21/(C21+B21),2)+POWER(D21/(D21+E21),2))))*100,2)</f>
        <v>53.44</v>
      </c>
    </row>
    <row r="22" spans="1:7" x14ac:dyDescent="0.25">
      <c r="A22" t="s">
        <v>23</v>
      </c>
      <c r="B22">
        <v>109</v>
      </c>
      <c r="C22">
        <v>160</v>
      </c>
      <c r="D22">
        <v>91</v>
      </c>
      <c r="E22">
        <v>231</v>
      </c>
      <c r="F22">
        <f>SQRT((B22/(B22+C22))*(E22/(E22+D22)))</f>
        <v>0.53915689440119918</v>
      </c>
      <c r="G22">
        <f>ROUND((1-SQRT((1/2)*(POWER(C22/(C22+B22),2)+POWER(D22/(D22+E22),2))))*100,2)</f>
        <v>53.44</v>
      </c>
    </row>
    <row r="23" spans="1:7" x14ac:dyDescent="0.25">
      <c r="A23" t="s">
        <v>24</v>
      </c>
      <c r="B23" s="3">
        <v>105</v>
      </c>
      <c r="C23" s="3">
        <v>164</v>
      </c>
      <c r="D23" s="3">
        <v>87</v>
      </c>
      <c r="E23" s="3">
        <v>235</v>
      </c>
      <c r="F23">
        <f>SQRT((B23/(B23+C23))*(E23/(E23+D23)))</f>
        <v>0.53373355222251306</v>
      </c>
      <c r="G23">
        <f>ROUND((1-SQRT((1/2)*(POWER(C23/(C23+B23),2)+POWER(D23/(D23+E23),2))))*100,2)</f>
        <v>52.85</v>
      </c>
    </row>
    <row r="24" spans="1:7" x14ac:dyDescent="0.25">
      <c r="A24" t="s">
        <v>25</v>
      </c>
      <c r="B24">
        <v>109</v>
      </c>
      <c r="C24">
        <v>160</v>
      </c>
      <c r="D24">
        <v>91</v>
      </c>
      <c r="E24">
        <v>231</v>
      </c>
      <c r="F24">
        <f>SQRT((B24/(B24+C24))*(E24/(E24+D24)))</f>
        <v>0.53915689440119918</v>
      </c>
      <c r="G24">
        <f>ROUND((1-SQRT((1/2)*(POWER(C24/(C24+B24),2)+POWER(D24/(D24+E24),2))))*100,2)</f>
        <v>53.44</v>
      </c>
    </row>
    <row r="25" spans="1:7" x14ac:dyDescent="0.25">
      <c r="A25" t="s">
        <v>26</v>
      </c>
      <c r="B25">
        <v>109</v>
      </c>
      <c r="C25">
        <v>160</v>
      </c>
      <c r="D25">
        <v>91</v>
      </c>
      <c r="E25">
        <v>231</v>
      </c>
      <c r="F25">
        <f>SQRT((B25/(B25+C25))*(E25/(E25+D25)))</f>
        <v>0.53915689440119918</v>
      </c>
      <c r="G25">
        <f>ROUND((1-SQRT((1/2)*(POWER(C25/(C25+B25),2)+POWER(D25/(D25+E25),2))))*100,2)</f>
        <v>53.44</v>
      </c>
    </row>
    <row r="26" spans="1:7" x14ac:dyDescent="0.25">
      <c r="A26" t="s">
        <v>27</v>
      </c>
      <c r="B26" s="3">
        <v>105</v>
      </c>
      <c r="C26" s="3">
        <v>164</v>
      </c>
      <c r="D26" s="3">
        <v>87</v>
      </c>
      <c r="E26" s="3">
        <v>235</v>
      </c>
      <c r="F26">
        <f>SQRT((B26/(B26+C26))*(E26/(E26+D26)))</f>
        <v>0.53373355222251306</v>
      </c>
      <c r="G26">
        <f>ROUND((1-SQRT((1/2)*(POWER(C26/(C26+B26),2)+POWER(D26/(D26+E26),2))))*100,2)</f>
        <v>52.85</v>
      </c>
    </row>
    <row r="27" spans="1:7" x14ac:dyDescent="0.25">
      <c r="A27" t="s">
        <v>28</v>
      </c>
      <c r="B27">
        <v>109</v>
      </c>
      <c r="C27">
        <v>160</v>
      </c>
      <c r="D27">
        <v>91</v>
      </c>
      <c r="E27">
        <v>231</v>
      </c>
      <c r="F27">
        <f>SQRT((B27/(B27+C27))*(E27/(E27+D27)))</f>
        <v>0.53915689440119918</v>
      </c>
      <c r="G27">
        <f>ROUND((1-SQRT((1/2)*(POWER(C27/(C27+B27),2)+POWER(D27/(D27+E27),2))))*100,2)</f>
        <v>53.44</v>
      </c>
    </row>
    <row r="28" spans="1:7" x14ac:dyDescent="0.25">
      <c r="A28" t="s">
        <v>29</v>
      </c>
      <c r="B28" s="3">
        <v>105</v>
      </c>
      <c r="C28" s="3">
        <v>164</v>
      </c>
      <c r="D28" s="3">
        <v>87</v>
      </c>
      <c r="E28" s="3">
        <v>235</v>
      </c>
      <c r="F28">
        <f>SQRT((B28/(B28+C28))*(E28/(E28+D28)))</f>
        <v>0.53373355222251306</v>
      </c>
      <c r="G28">
        <f>ROUND((1-SQRT((1/2)*(POWER(C28/(C28+B28),2)+POWER(D28/(D28+E28),2))))*100,2)</f>
        <v>52.85</v>
      </c>
    </row>
    <row r="29" spans="1:7" x14ac:dyDescent="0.25">
      <c r="A29" t="s">
        <v>30</v>
      </c>
      <c r="B29">
        <v>109</v>
      </c>
      <c r="C29">
        <v>160</v>
      </c>
      <c r="D29">
        <v>91</v>
      </c>
      <c r="E29">
        <v>231</v>
      </c>
      <c r="F29">
        <f>SQRT((B29/(B29+C29))*(E29/(E29+D29)))</f>
        <v>0.53915689440119918</v>
      </c>
      <c r="G29">
        <f>ROUND((1-SQRT((1/2)*(POWER(C29/(C29+B29),2)+POWER(D29/(D29+E29),2))))*100,2)</f>
        <v>53.44</v>
      </c>
    </row>
    <row r="30" spans="1:7" x14ac:dyDescent="0.25">
      <c r="A30" t="s">
        <v>31</v>
      </c>
      <c r="B30">
        <v>109</v>
      </c>
      <c r="C30">
        <v>160</v>
      </c>
      <c r="D30">
        <v>91</v>
      </c>
      <c r="E30">
        <v>231</v>
      </c>
      <c r="F30">
        <f>SQRT((B30/(B30+C30))*(E30/(E30+D30)))</f>
        <v>0.53915689440119918</v>
      </c>
      <c r="G30">
        <f>ROUND((1-SQRT((1/2)*(POWER(C30/(C30+B30),2)+POWER(D30/(D30+E30),2))))*100,2)</f>
        <v>53.44</v>
      </c>
    </row>
    <row r="31" spans="1:7" x14ac:dyDescent="0.25">
      <c r="A31" t="s">
        <v>32</v>
      </c>
      <c r="B31">
        <v>106</v>
      </c>
      <c r="C31">
        <v>163</v>
      </c>
      <c r="D31">
        <v>98</v>
      </c>
      <c r="E31">
        <v>224</v>
      </c>
      <c r="F31">
        <f>SQRT((B31/(B31+C31))*(E31/(E31+D31)))</f>
        <v>0.52356772385966777</v>
      </c>
      <c r="G31">
        <f>ROUND((1-SQRT((1/2)*(POWER(C31/(C31+B31),2)+POWER(D31/(D31+E31),2))))*100,2)</f>
        <v>52.05</v>
      </c>
    </row>
    <row r="32" spans="1:7" x14ac:dyDescent="0.25">
      <c r="A32" t="s">
        <v>33</v>
      </c>
      <c r="B32">
        <v>106</v>
      </c>
      <c r="C32">
        <v>163</v>
      </c>
      <c r="D32">
        <v>98</v>
      </c>
      <c r="E32">
        <v>224</v>
      </c>
      <c r="F32">
        <f>SQRT((B32/(B32+C32))*(E32/(E32+D32)))</f>
        <v>0.52356772385966777</v>
      </c>
      <c r="G32">
        <f>ROUND((1-SQRT((1/2)*(POWER(C32/(C32+B32),2)+POWER(D32/(D32+E32),2))))*100,2)</f>
        <v>52.05</v>
      </c>
    </row>
    <row r="33" spans="1:7" x14ac:dyDescent="0.25">
      <c r="A33" t="s">
        <v>34</v>
      </c>
      <c r="B33">
        <v>104</v>
      </c>
      <c r="C33">
        <v>165</v>
      </c>
      <c r="D33">
        <v>89</v>
      </c>
      <c r="E33">
        <v>233</v>
      </c>
      <c r="F33">
        <f>SQRT((B33/(B33+C33))*(E33/(E33+D33)))</f>
        <v>0.52892068816446958</v>
      </c>
      <c r="G33">
        <f>ROUND((1-SQRT((1/2)*(POWER(C33/(C33+B33),2)+POWER(D33/(D33+E33),2))))*100,2)</f>
        <v>52.43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0.52356772385966777</v>
      </c>
      <c r="G34" s="1">
        <f>MIN(G4:G33)</f>
        <v>52.05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0.53915689440119918</v>
      </c>
      <c r="G35" s="1">
        <f>MAX(G4:G33)</f>
        <v>53.44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0.53644522331185618</v>
      </c>
      <c r="G36" s="1">
        <f>MEDIAN(G4:G33)</f>
        <v>53.144999999999996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23" workbookViewId="0">
      <selection activeCell="C26" sqref="C26"/>
    </sheetView>
  </sheetViews>
  <sheetFormatPr defaultRowHeight="15" x14ac:dyDescent="0.25"/>
  <sheetData>
    <row r="1" spans="1:7" x14ac:dyDescent="0.25">
      <c r="A1" s="1" t="s">
        <v>52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158</v>
      </c>
      <c r="C4" s="4">
        <v>42</v>
      </c>
      <c r="D4" s="4">
        <v>79</v>
      </c>
      <c r="E4" s="4">
        <v>56</v>
      </c>
      <c r="F4">
        <f>SQRT((B4/(B4+C4))*(E4/(E4+D4)))</f>
        <v>0.57245410619865744</v>
      </c>
      <c r="G4">
        <f>ROUND((1-SQRT((1/2)*(POWER(C4/(C4+B4),2)+POWER(D4/(D4+E4),2))))*100,2)</f>
        <v>56.04</v>
      </c>
    </row>
    <row r="5" spans="1:7" x14ac:dyDescent="0.25">
      <c r="A5" t="s">
        <v>6</v>
      </c>
      <c r="B5" s="4">
        <v>165</v>
      </c>
      <c r="C5" s="4">
        <v>35</v>
      </c>
      <c r="D5" s="4">
        <v>97</v>
      </c>
      <c r="E5" s="4">
        <v>38</v>
      </c>
      <c r="F5">
        <f>SQRT((B5/(B5+C5))*(E5/(E5+D5)))</f>
        <v>0.48189440982669868</v>
      </c>
      <c r="G5">
        <f>ROUND((1-SQRT((1/2)*(POWER(C5/(C5+B5),2)+POWER(D5/(D5+E5),2))))*100,2)</f>
        <v>47.71</v>
      </c>
    </row>
    <row r="6" spans="1:7" x14ac:dyDescent="0.25">
      <c r="A6" t="s">
        <v>7</v>
      </c>
      <c r="B6" s="4">
        <v>158</v>
      </c>
      <c r="C6" s="4">
        <v>42</v>
      </c>
      <c r="D6" s="4">
        <v>79</v>
      </c>
      <c r="E6" s="4">
        <v>56</v>
      </c>
      <c r="F6">
        <f>SQRT((B6/(B6+C6))*(E6/(E6+D6)))</f>
        <v>0.57245410619865744</v>
      </c>
      <c r="G6">
        <f>ROUND((1-SQRT((1/2)*(POWER(C6/(C6+B6),2)+POWER(D6/(D6+E6),2))))*100,2)</f>
        <v>56.04</v>
      </c>
    </row>
    <row r="7" spans="1:7" x14ac:dyDescent="0.25">
      <c r="A7" t="s">
        <v>8</v>
      </c>
      <c r="B7" s="4">
        <v>165</v>
      </c>
      <c r="C7" s="4">
        <v>35</v>
      </c>
      <c r="D7" s="4">
        <v>97</v>
      </c>
      <c r="E7" s="4">
        <v>38</v>
      </c>
      <c r="F7">
        <f>SQRT((B7/(B7+C7))*(E7/(E7+D7)))</f>
        <v>0.48189440982669868</v>
      </c>
      <c r="G7">
        <f>ROUND((1-SQRT((1/2)*(POWER(C7/(C7+B7),2)+POWER(D7/(D7+E7),2))))*100,2)</f>
        <v>47.71</v>
      </c>
    </row>
    <row r="8" spans="1:7" x14ac:dyDescent="0.25">
      <c r="A8" t="s">
        <v>9</v>
      </c>
      <c r="B8" s="4">
        <v>165</v>
      </c>
      <c r="C8" s="4">
        <v>35</v>
      </c>
      <c r="D8" s="4">
        <v>97</v>
      </c>
      <c r="E8" s="4">
        <v>38</v>
      </c>
      <c r="F8">
        <f>SQRT((B8/(B8+C8))*(E8/(E8+D8)))</f>
        <v>0.48189440982669868</v>
      </c>
      <c r="G8">
        <f>ROUND((1-SQRT((1/2)*(POWER(C8/(C8+B8),2)+POWER(D8/(D8+E8),2))))*100,2)</f>
        <v>47.71</v>
      </c>
    </row>
    <row r="9" spans="1:7" x14ac:dyDescent="0.25">
      <c r="A9" t="s">
        <v>10</v>
      </c>
      <c r="B9" s="4">
        <v>158</v>
      </c>
      <c r="C9" s="4">
        <v>42</v>
      </c>
      <c r="D9" s="4">
        <v>79</v>
      </c>
      <c r="E9" s="4">
        <v>56</v>
      </c>
      <c r="F9">
        <f>SQRT((B9/(B9+C9))*(E9/(E9+D9)))</f>
        <v>0.57245410619865744</v>
      </c>
      <c r="G9">
        <f>ROUND((1-SQRT((1/2)*(POWER(C9/(C9+B9),2)+POWER(D9/(D9+E9),2))))*100,2)</f>
        <v>56.04</v>
      </c>
    </row>
    <row r="10" spans="1:7" x14ac:dyDescent="0.25">
      <c r="A10" t="s">
        <v>11</v>
      </c>
      <c r="B10" s="4">
        <v>158</v>
      </c>
      <c r="C10" s="4">
        <v>42</v>
      </c>
      <c r="D10" s="4">
        <v>79</v>
      </c>
      <c r="E10" s="4">
        <v>56</v>
      </c>
      <c r="F10">
        <f>SQRT((B10/(B10+C10))*(E10/(E10+D10)))</f>
        <v>0.57245410619865744</v>
      </c>
      <c r="G10">
        <f>ROUND((1-SQRT((1/2)*(POWER(C10/(C10+B10),2)+POWER(D10/(D10+E10),2))))*100,2)</f>
        <v>56.04</v>
      </c>
    </row>
    <row r="11" spans="1:7" x14ac:dyDescent="0.25">
      <c r="A11" t="s">
        <v>12</v>
      </c>
      <c r="B11" s="4">
        <v>158</v>
      </c>
      <c r="C11" s="4">
        <v>42</v>
      </c>
      <c r="D11" s="4">
        <v>79</v>
      </c>
      <c r="E11" s="4">
        <v>56</v>
      </c>
      <c r="F11">
        <f>SQRT((B11/(B11+C11))*(E11/(E11+D11)))</f>
        <v>0.57245410619865744</v>
      </c>
      <c r="G11">
        <f>ROUND((1-SQRT((1/2)*(POWER(C11/(C11+B11),2)+POWER(D11/(D11+E11),2))))*100,2)</f>
        <v>56.04</v>
      </c>
    </row>
    <row r="12" spans="1:7" x14ac:dyDescent="0.25">
      <c r="A12" t="s">
        <v>13</v>
      </c>
      <c r="B12" s="4">
        <v>165</v>
      </c>
      <c r="C12" s="4">
        <v>35</v>
      </c>
      <c r="D12" s="4">
        <v>97</v>
      </c>
      <c r="E12" s="4">
        <v>38</v>
      </c>
      <c r="F12">
        <f>SQRT((B12/(B12+C12))*(E12/(E12+D12)))</f>
        <v>0.48189440982669868</v>
      </c>
      <c r="G12">
        <f>ROUND((1-SQRT((1/2)*(POWER(C12/(C12+B12),2)+POWER(D12/(D12+E12),2))))*100,2)</f>
        <v>47.71</v>
      </c>
    </row>
    <row r="13" spans="1:7" x14ac:dyDescent="0.25">
      <c r="A13" t="s">
        <v>14</v>
      </c>
      <c r="B13" s="4">
        <v>165</v>
      </c>
      <c r="C13" s="4">
        <v>35</v>
      </c>
      <c r="D13" s="4">
        <v>97</v>
      </c>
      <c r="E13" s="4">
        <v>38</v>
      </c>
      <c r="F13">
        <f>SQRT((B13/(B13+C13))*(E13/(E13+D13)))</f>
        <v>0.48189440982669868</v>
      </c>
      <c r="G13">
        <f>ROUND((1-SQRT((1/2)*(POWER(C13/(C13+B13),2)+POWER(D13/(D13+E13),2))))*100,2)</f>
        <v>47.71</v>
      </c>
    </row>
    <row r="14" spans="1:7" x14ac:dyDescent="0.25">
      <c r="A14" t="s">
        <v>15</v>
      </c>
      <c r="B14" s="4">
        <v>158</v>
      </c>
      <c r="C14" s="4">
        <v>42</v>
      </c>
      <c r="D14" s="4">
        <v>79</v>
      </c>
      <c r="E14" s="4">
        <v>56</v>
      </c>
      <c r="F14">
        <f>SQRT((B14/(B14+C14))*(E14/(E14+D14)))</f>
        <v>0.57245410619865744</v>
      </c>
      <c r="G14">
        <f>ROUND((1-SQRT((1/2)*(POWER(C14/(C14+B14),2)+POWER(D14/(D14+E14),2))))*100,2)</f>
        <v>56.04</v>
      </c>
    </row>
    <row r="15" spans="1:7" x14ac:dyDescent="0.25">
      <c r="A15" t="s">
        <v>16</v>
      </c>
      <c r="B15" s="4">
        <v>165</v>
      </c>
      <c r="C15" s="4">
        <v>35</v>
      </c>
      <c r="D15" s="4">
        <v>97</v>
      </c>
      <c r="E15" s="4">
        <v>38</v>
      </c>
      <c r="F15">
        <f>SQRT((B15/(B15+C15))*(E15/(E15+D15)))</f>
        <v>0.48189440982669868</v>
      </c>
      <c r="G15">
        <f>ROUND((1-SQRT((1/2)*(POWER(C15/(C15+B15),2)+POWER(D15/(D15+E15),2))))*100,2)</f>
        <v>47.71</v>
      </c>
    </row>
    <row r="16" spans="1:7" x14ac:dyDescent="0.25">
      <c r="A16" t="s">
        <v>17</v>
      </c>
      <c r="B16" s="4">
        <v>165</v>
      </c>
      <c r="C16" s="4">
        <v>35</v>
      </c>
      <c r="D16" s="4">
        <v>97</v>
      </c>
      <c r="E16" s="4">
        <v>38</v>
      </c>
      <c r="F16">
        <f>SQRT((B16/(B16+C16))*(E16/(E16+D16)))</f>
        <v>0.48189440982669868</v>
      </c>
      <c r="G16">
        <f>ROUND((1-SQRT((1/2)*(POWER(C16/(C16+B16),2)+POWER(D16/(D16+E16),2))))*100,2)</f>
        <v>47.71</v>
      </c>
    </row>
    <row r="17" spans="1:7" x14ac:dyDescent="0.25">
      <c r="A17" t="s">
        <v>18</v>
      </c>
      <c r="B17" s="4">
        <v>165</v>
      </c>
      <c r="C17" s="4">
        <v>35</v>
      </c>
      <c r="D17" s="4">
        <v>97</v>
      </c>
      <c r="E17" s="4">
        <v>38</v>
      </c>
      <c r="F17">
        <f>SQRT((B17/(B17+C17))*(E17/(E17+D17)))</f>
        <v>0.48189440982669868</v>
      </c>
      <c r="G17">
        <f>ROUND((1-SQRT((1/2)*(POWER(C17/(C17+B17),2)+POWER(D17/(D17+E17),2))))*100,2)</f>
        <v>47.71</v>
      </c>
    </row>
    <row r="18" spans="1:7" x14ac:dyDescent="0.25">
      <c r="A18" t="s">
        <v>19</v>
      </c>
      <c r="B18" s="4">
        <v>165</v>
      </c>
      <c r="C18" s="4">
        <v>35</v>
      </c>
      <c r="D18" s="4">
        <v>97</v>
      </c>
      <c r="E18" s="4">
        <v>38</v>
      </c>
      <c r="F18">
        <f>SQRT((B18/(B18+C18))*(E18/(E18+D18)))</f>
        <v>0.48189440982669868</v>
      </c>
      <c r="G18">
        <f>ROUND((1-SQRT((1/2)*(POWER(C18/(C18+B18),2)+POWER(D18/(D18+E18),2))))*100,2)</f>
        <v>47.71</v>
      </c>
    </row>
    <row r="19" spans="1:7" x14ac:dyDescent="0.25">
      <c r="A19" t="s">
        <v>20</v>
      </c>
      <c r="B19" s="4">
        <v>165</v>
      </c>
      <c r="C19" s="4">
        <v>35</v>
      </c>
      <c r="D19" s="4">
        <v>97</v>
      </c>
      <c r="E19" s="4">
        <v>38</v>
      </c>
      <c r="F19">
        <f>SQRT((B19/(B19+C19))*(E19/(E19+D19)))</f>
        <v>0.48189440982669868</v>
      </c>
      <c r="G19">
        <f>ROUND((1-SQRT((1/2)*(POWER(C19/(C19+B19),2)+POWER(D19/(D19+E19),2))))*100,2)</f>
        <v>47.71</v>
      </c>
    </row>
    <row r="20" spans="1:7" x14ac:dyDescent="0.25">
      <c r="A20" t="s">
        <v>21</v>
      </c>
      <c r="B20" s="4">
        <v>165</v>
      </c>
      <c r="C20" s="4">
        <v>35</v>
      </c>
      <c r="D20" s="4">
        <v>97</v>
      </c>
      <c r="E20" s="4">
        <v>38</v>
      </c>
      <c r="F20">
        <f>SQRT((B20/(B20+C20))*(E20/(E20+D20)))</f>
        <v>0.48189440982669868</v>
      </c>
      <c r="G20">
        <f>ROUND((1-SQRT((1/2)*(POWER(C20/(C20+B20),2)+POWER(D20/(D20+E20),2))))*100,2)</f>
        <v>47.71</v>
      </c>
    </row>
    <row r="21" spans="1:7" x14ac:dyDescent="0.25">
      <c r="A21" t="s">
        <v>22</v>
      </c>
      <c r="B21" s="4">
        <v>158</v>
      </c>
      <c r="C21" s="4">
        <v>42</v>
      </c>
      <c r="D21" s="4">
        <v>79</v>
      </c>
      <c r="E21" s="4">
        <v>56</v>
      </c>
      <c r="F21">
        <f>SQRT((B21/(B21+C21))*(E21/(E21+D21)))</f>
        <v>0.57245410619865744</v>
      </c>
      <c r="G21">
        <f>ROUND((1-SQRT((1/2)*(POWER(C21/(C21+B21),2)+POWER(D21/(D21+E21),2))))*100,2)</f>
        <v>56.04</v>
      </c>
    </row>
    <row r="22" spans="1:7" x14ac:dyDescent="0.25">
      <c r="A22" t="s">
        <v>23</v>
      </c>
      <c r="B22" s="4">
        <v>165</v>
      </c>
      <c r="C22" s="4">
        <v>35</v>
      </c>
      <c r="D22" s="4">
        <v>97</v>
      </c>
      <c r="E22" s="4">
        <v>38</v>
      </c>
      <c r="F22">
        <f>SQRT((B22/(B22+C22))*(E22/(E22+D22)))</f>
        <v>0.48189440982669868</v>
      </c>
      <c r="G22">
        <f>ROUND((1-SQRT((1/2)*(POWER(C22/(C22+B22),2)+POWER(D22/(D22+E22),2))))*100,2)</f>
        <v>47.71</v>
      </c>
    </row>
    <row r="23" spans="1:7" x14ac:dyDescent="0.25">
      <c r="A23" t="s">
        <v>24</v>
      </c>
      <c r="B23" s="4">
        <v>165</v>
      </c>
      <c r="C23" s="4">
        <v>35</v>
      </c>
      <c r="D23" s="4">
        <v>97</v>
      </c>
      <c r="E23" s="4">
        <v>38</v>
      </c>
      <c r="F23">
        <f>SQRT((B23/(B23+C23))*(E23/(E23+D23)))</f>
        <v>0.48189440982669868</v>
      </c>
      <c r="G23">
        <f>ROUND((1-SQRT((1/2)*(POWER(C23/(C23+B23),2)+POWER(D23/(D23+E23),2))))*100,2)</f>
        <v>47.71</v>
      </c>
    </row>
    <row r="24" spans="1:7" x14ac:dyDescent="0.25">
      <c r="A24" t="s">
        <v>25</v>
      </c>
      <c r="B24" s="4">
        <v>165</v>
      </c>
      <c r="C24" s="4">
        <v>35</v>
      </c>
      <c r="D24" s="4">
        <v>97</v>
      </c>
      <c r="E24" s="4">
        <v>38</v>
      </c>
      <c r="F24">
        <f>SQRT((B24/(B24+C24))*(E24/(E24+D24)))</f>
        <v>0.48189440982669868</v>
      </c>
      <c r="G24">
        <f>ROUND((1-SQRT((1/2)*(POWER(C24/(C24+B24),2)+POWER(D24/(D24+E24),2))))*100,2)</f>
        <v>47.71</v>
      </c>
    </row>
    <row r="25" spans="1:7" x14ac:dyDescent="0.25">
      <c r="A25" t="s">
        <v>26</v>
      </c>
      <c r="B25" s="4">
        <v>165</v>
      </c>
      <c r="C25" s="4">
        <v>35</v>
      </c>
      <c r="D25" s="4">
        <v>97</v>
      </c>
      <c r="E25" s="4">
        <v>38</v>
      </c>
      <c r="F25">
        <f>SQRT((B25/(B25+C25))*(E25/(E25+D25)))</f>
        <v>0.48189440982669868</v>
      </c>
      <c r="G25">
        <f>ROUND((1-SQRT((1/2)*(POWER(C25/(C25+B25),2)+POWER(D25/(D25+E25),2))))*100,2)</f>
        <v>47.71</v>
      </c>
    </row>
    <row r="26" spans="1:7" x14ac:dyDescent="0.25">
      <c r="A26" t="s">
        <v>27</v>
      </c>
      <c r="B26" s="4">
        <v>165</v>
      </c>
      <c r="C26" s="4">
        <v>35</v>
      </c>
      <c r="D26" s="4">
        <v>97</v>
      </c>
      <c r="E26" s="4">
        <v>38</v>
      </c>
      <c r="F26">
        <f>SQRT((B26/(B26+C26))*(E26/(E26+D26)))</f>
        <v>0.48189440982669868</v>
      </c>
      <c r="G26">
        <f>ROUND((1-SQRT((1/2)*(POWER(C26/(C26+B26),2)+POWER(D26/(D26+E26),2))))*100,2)</f>
        <v>47.71</v>
      </c>
    </row>
    <row r="27" spans="1:7" x14ac:dyDescent="0.25">
      <c r="A27" t="s">
        <v>28</v>
      </c>
      <c r="B27" s="4">
        <v>158</v>
      </c>
      <c r="C27" s="4">
        <v>42</v>
      </c>
      <c r="D27" s="4">
        <v>79</v>
      </c>
      <c r="E27" s="4">
        <v>56</v>
      </c>
      <c r="F27">
        <f>SQRT((B27/(B27+C27))*(E27/(E27+D27)))</f>
        <v>0.57245410619865744</v>
      </c>
      <c r="G27">
        <f>ROUND((1-SQRT((1/2)*(POWER(C27/(C27+B27),2)+POWER(D27/(D27+E27),2))))*100,2)</f>
        <v>56.04</v>
      </c>
    </row>
    <row r="28" spans="1:7" x14ac:dyDescent="0.25">
      <c r="A28" t="s">
        <v>29</v>
      </c>
      <c r="B28" s="4">
        <v>158</v>
      </c>
      <c r="C28" s="4">
        <v>42</v>
      </c>
      <c r="D28" s="4">
        <v>79</v>
      </c>
      <c r="E28" s="4">
        <v>56</v>
      </c>
      <c r="F28">
        <f>SQRT((B28/(B28+C28))*(E28/(E28+D28)))</f>
        <v>0.57245410619865744</v>
      </c>
      <c r="G28">
        <f>ROUND((1-SQRT((1/2)*(POWER(C28/(C28+B28),2)+POWER(D28/(D28+E28),2))))*100,2)</f>
        <v>56.04</v>
      </c>
    </row>
    <row r="29" spans="1:7" x14ac:dyDescent="0.25">
      <c r="A29" t="s">
        <v>30</v>
      </c>
      <c r="B29" s="4">
        <v>178</v>
      </c>
      <c r="C29" s="4">
        <v>22</v>
      </c>
      <c r="D29" s="4">
        <v>98</v>
      </c>
      <c r="E29" s="4">
        <v>37</v>
      </c>
      <c r="F29">
        <f>SQRT((B29/(B29+C29))*(E29/(E29+D29)))</f>
        <v>0.49388857642784767</v>
      </c>
      <c r="G29">
        <f>ROUND((1-SQRT((1/2)*(POWER(C29/(C29+B29),2)+POWER(D29/(D29+E29),2))))*100,2)</f>
        <v>48.08</v>
      </c>
    </row>
    <row r="30" spans="1:7" x14ac:dyDescent="0.25">
      <c r="A30" t="s">
        <v>31</v>
      </c>
      <c r="B30" s="4">
        <v>178</v>
      </c>
      <c r="C30" s="4">
        <v>22</v>
      </c>
      <c r="D30" s="4">
        <v>98</v>
      </c>
      <c r="E30" s="4">
        <v>37</v>
      </c>
      <c r="F30">
        <f>SQRT((B30/(B30+C30))*(E30/(E30+D30)))</f>
        <v>0.49388857642784767</v>
      </c>
      <c r="G30">
        <f>ROUND((1-SQRT((1/2)*(POWER(C30/(C30+B30),2)+POWER(D30/(D30+E30),2))))*100,2)</f>
        <v>48.08</v>
      </c>
    </row>
    <row r="31" spans="1:7" x14ac:dyDescent="0.25">
      <c r="A31" t="s">
        <v>32</v>
      </c>
      <c r="B31" s="4">
        <v>178</v>
      </c>
      <c r="C31" s="4">
        <v>22</v>
      </c>
      <c r="D31" s="4">
        <v>98</v>
      </c>
      <c r="E31" s="4">
        <v>37</v>
      </c>
      <c r="F31">
        <f>SQRT((B31/(B31+C31))*(E31/(E31+D31)))</f>
        <v>0.49388857642784767</v>
      </c>
      <c r="G31">
        <f>ROUND((1-SQRT((1/2)*(POWER(C31/(C31+B31),2)+POWER(D31/(D31+E31),2))))*100,2)</f>
        <v>48.08</v>
      </c>
    </row>
    <row r="32" spans="1:7" x14ac:dyDescent="0.25">
      <c r="A32" t="s">
        <v>33</v>
      </c>
      <c r="B32" s="4">
        <v>178</v>
      </c>
      <c r="C32" s="4">
        <v>22</v>
      </c>
      <c r="D32" s="4">
        <v>98</v>
      </c>
      <c r="E32" s="4">
        <v>37</v>
      </c>
      <c r="F32">
        <f>SQRT((B32/(B32+C32))*(E32/(E32+D32)))</f>
        <v>0.49388857642784767</v>
      </c>
      <c r="G32">
        <f>ROUND((1-SQRT((1/2)*(POWER(C32/(C32+B32),2)+POWER(D32/(D32+E32),2))))*100,2)</f>
        <v>48.08</v>
      </c>
    </row>
    <row r="33" spans="1:8" x14ac:dyDescent="0.25">
      <c r="A33" t="s">
        <v>34</v>
      </c>
      <c r="B33" s="4">
        <v>159</v>
      </c>
      <c r="C33" s="4">
        <v>41</v>
      </c>
      <c r="D33" s="4">
        <v>76</v>
      </c>
      <c r="E33" s="4">
        <v>59</v>
      </c>
      <c r="F33">
        <f>SQRT((B33/(B33+C33))*(E33/(E33+D33)))</f>
        <v>0.58944418263686726</v>
      </c>
      <c r="G33">
        <f>ROUND((1-SQRT((1/2)*(POWER(C33/(C33+B33),2)+POWER(D33/(D33+E33),2))))*100,2)</f>
        <v>57.64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0.48189440982669868</v>
      </c>
      <c r="G34" s="1">
        <f>MIN(G4:G33)</f>
        <v>47.71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0.58944418263686726</v>
      </c>
      <c r="G35" s="1">
        <f>MAX(G4:G33)</f>
        <v>57.64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0.48189440982669868</v>
      </c>
      <c r="G36" s="1">
        <f>MEDIAN(G4:G33)</f>
        <v>47.71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topLeftCell="A19" workbookViewId="0">
      <selection activeCell="B29" sqref="B29:E29"/>
    </sheetView>
  </sheetViews>
  <sheetFormatPr defaultRowHeight="15" x14ac:dyDescent="0.25"/>
  <sheetData>
    <row r="1" spans="1:7" x14ac:dyDescent="0.25">
      <c r="A1" s="1" t="s">
        <v>50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159</v>
      </c>
      <c r="C4">
        <v>74</v>
      </c>
      <c r="D4">
        <v>122</v>
      </c>
      <c r="E4">
        <v>253</v>
      </c>
      <c r="F4">
        <f>SQRT((B4/(B4+C4))*(E4/(E4+D4)))</f>
        <v>0.67852402299801273</v>
      </c>
      <c r="G4">
        <f>ROUND((1-SQRT((1/2)*(POWER(C4/(C4+B4),2)+POWER(D4/(D4+E4),2))))*100,2)</f>
        <v>67.849999999999994</v>
      </c>
    </row>
    <row r="5" spans="1:7" x14ac:dyDescent="0.25">
      <c r="A5" t="s">
        <v>6</v>
      </c>
      <c r="B5">
        <v>159</v>
      </c>
      <c r="C5">
        <v>74</v>
      </c>
      <c r="D5">
        <v>122</v>
      </c>
      <c r="E5">
        <v>253</v>
      </c>
      <c r="F5">
        <f>SQRT((B5/(B5+C5))*(E5/(E5+D5)))</f>
        <v>0.67852402299801273</v>
      </c>
      <c r="G5">
        <f>ROUND((1-SQRT((1/2)*(POWER(C5/(C5+B5),2)+POWER(D5/(D5+E5),2))))*100,2)</f>
        <v>67.849999999999994</v>
      </c>
    </row>
    <row r="6" spans="1:7" x14ac:dyDescent="0.25">
      <c r="A6" t="s">
        <v>7</v>
      </c>
      <c r="B6">
        <v>159</v>
      </c>
      <c r="C6">
        <v>74</v>
      </c>
      <c r="D6">
        <v>122</v>
      </c>
      <c r="E6">
        <v>253</v>
      </c>
      <c r="F6">
        <f>SQRT((B6/(B6+C6))*(E6/(E6+D6)))</f>
        <v>0.67852402299801273</v>
      </c>
      <c r="G6">
        <f>ROUND((1-SQRT((1/2)*(POWER(C6/(C6+B6),2)+POWER(D6/(D6+E6),2))))*100,2)</f>
        <v>67.849999999999994</v>
      </c>
    </row>
    <row r="7" spans="1:7" x14ac:dyDescent="0.25">
      <c r="A7" t="s">
        <v>8</v>
      </c>
      <c r="B7">
        <v>159</v>
      </c>
      <c r="C7">
        <v>74</v>
      </c>
      <c r="D7">
        <v>122</v>
      </c>
      <c r="E7">
        <v>253</v>
      </c>
      <c r="F7">
        <f>SQRT((B7/(B7+C7))*(E7/(E7+D7)))</f>
        <v>0.67852402299801273</v>
      </c>
      <c r="G7">
        <f>ROUND((1-SQRT((1/2)*(POWER(C7/(C7+B7),2)+POWER(D7/(D7+E7),2))))*100,2)</f>
        <v>67.849999999999994</v>
      </c>
    </row>
    <row r="8" spans="1:7" x14ac:dyDescent="0.25">
      <c r="A8" t="s">
        <v>9</v>
      </c>
      <c r="B8">
        <v>159</v>
      </c>
      <c r="C8">
        <v>74</v>
      </c>
      <c r="D8">
        <v>122</v>
      </c>
      <c r="E8">
        <v>253</v>
      </c>
      <c r="F8">
        <f>SQRT((B8/(B8+C8))*(E8/(E8+D8)))</f>
        <v>0.67852402299801273</v>
      </c>
      <c r="G8">
        <f>ROUND((1-SQRT((1/2)*(POWER(C8/(C8+B8),2)+POWER(D8/(D8+E8),2))))*100,2)</f>
        <v>67.849999999999994</v>
      </c>
    </row>
    <row r="9" spans="1:7" x14ac:dyDescent="0.25">
      <c r="A9" t="s">
        <v>10</v>
      </c>
      <c r="B9">
        <v>159</v>
      </c>
      <c r="C9">
        <v>74</v>
      </c>
      <c r="D9">
        <v>122</v>
      </c>
      <c r="E9">
        <v>253</v>
      </c>
      <c r="F9">
        <f>SQRT((B9/(B9+C9))*(E9/(E9+D9)))</f>
        <v>0.67852402299801273</v>
      </c>
      <c r="G9">
        <f>ROUND((1-SQRT((1/2)*(POWER(C9/(C9+B9),2)+POWER(D9/(D9+E9),2))))*100,2)</f>
        <v>67.849999999999994</v>
      </c>
    </row>
    <row r="10" spans="1:7" x14ac:dyDescent="0.25">
      <c r="A10" t="s">
        <v>11</v>
      </c>
      <c r="B10">
        <v>159</v>
      </c>
      <c r="C10">
        <v>74</v>
      </c>
      <c r="D10">
        <v>122</v>
      </c>
      <c r="E10">
        <v>253</v>
      </c>
      <c r="F10">
        <f>SQRT((B10/(B10+C10))*(E10/(E10+D10)))</f>
        <v>0.67852402299801273</v>
      </c>
      <c r="G10">
        <f>ROUND((1-SQRT((1/2)*(POWER(C10/(C10+B10),2)+POWER(D10/(D10+E10),2))))*100,2)</f>
        <v>67.849999999999994</v>
      </c>
    </row>
    <row r="11" spans="1:7" x14ac:dyDescent="0.25">
      <c r="A11" t="s">
        <v>12</v>
      </c>
      <c r="B11">
        <v>159</v>
      </c>
      <c r="C11">
        <v>74</v>
      </c>
      <c r="D11">
        <v>122</v>
      </c>
      <c r="E11">
        <v>253</v>
      </c>
      <c r="F11">
        <f>SQRT((B11/(B11+C11))*(E11/(E11+D11)))</f>
        <v>0.67852402299801273</v>
      </c>
      <c r="G11">
        <f>ROUND((1-SQRT((1/2)*(POWER(C11/(C11+B11),2)+POWER(D11/(D11+E11),2))))*100,2)</f>
        <v>67.849999999999994</v>
      </c>
    </row>
    <row r="12" spans="1:7" x14ac:dyDescent="0.25">
      <c r="A12" t="s">
        <v>13</v>
      </c>
      <c r="B12">
        <v>159</v>
      </c>
      <c r="C12">
        <v>74</v>
      </c>
      <c r="D12">
        <v>122</v>
      </c>
      <c r="E12">
        <v>253</v>
      </c>
      <c r="F12">
        <f>SQRT((B12/(B12+C12))*(E12/(E12+D12)))</f>
        <v>0.67852402299801273</v>
      </c>
      <c r="G12">
        <f>ROUND((1-SQRT((1/2)*(POWER(C12/(C12+B12),2)+POWER(D12/(D12+E12),2))))*100,2)</f>
        <v>67.849999999999994</v>
      </c>
    </row>
    <row r="13" spans="1:7" x14ac:dyDescent="0.25">
      <c r="A13" t="s">
        <v>14</v>
      </c>
      <c r="B13">
        <v>159</v>
      </c>
      <c r="C13">
        <v>74</v>
      </c>
      <c r="D13">
        <v>122</v>
      </c>
      <c r="E13">
        <v>253</v>
      </c>
      <c r="F13">
        <f>SQRT((B13/(B13+C13))*(E13/(E13+D13)))</f>
        <v>0.67852402299801273</v>
      </c>
      <c r="G13">
        <f>ROUND((1-SQRT((1/2)*(POWER(C13/(C13+B13),2)+POWER(D13/(D13+E13),2))))*100,2)</f>
        <v>67.849999999999994</v>
      </c>
    </row>
    <row r="14" spans="1:7" x14ac:dyDescent="0.25">
      <c r="A14" t="s">
        <v>15</v>
      </c>
      <c r="B14">
        <v>159</v>
      </c>
      <c r="C14">
        <v>74</v>
      </c>
      <c r="D14">
        <v>122</v>
      </c>
      <c r="E14">
        <v>253</v>
      </c>
      <c r="F14">
        <f>SQRT((B14/(B14+C14))*(E14/(E14+D14)))</f>
        <v>0.67852402299801273</v>
      </c>
      <c r="G14">
        <f>ROUND((1-SQRT((1/2)*(POWER(C14/(C14+B14),2)+POWER(D14/(D14+E14),2))))*100,2)</f>
        <v>67.849999999999994</v>
      </c>
    </row>
    <row r="15" spans="1:7" x14ac:dyDescent="0.25">
      <c r="A15" t="s">
        <v>16</v>
      </c>
      <c r="B15">
        <v>159</v>
      </c>
      <c r="C15">
        <v>74</v>
      </c>
      <c r="D15">
        <v>122</v>
      </c>
      <c r="E15">
        <v>253</v>
      </c>
      <c r="F15">
        <f>SQRT((B15/(B15+C15))*(E15/(E15+D15)))</f>
        <v>0.67852402299801273</v>
      </c>
      <c r="G15">
        <f>ROUND((1-SQRT((1/2)*(POWER(C15/(C15+B15),2)+POWER(D15/(D15+E15),2))))*100,2)</f>
        <v>67.849999999999994</v>
      </c>
    </row>
    <row r="16" spans="1:7" x14ac:dyDescent="0.25">
      <c r="A16" t="s">
        <v>17</v>
      </c>
      <c r="B16">
        <v>159</v>
      </c>
      <c r="C16">
        <v>74</v>
      </c>
      <c r="D16">
        <v>122</v>
      </c>
      <c r="E16">
        <v>253</v>
      </c>
      <c r="F16">
        <f>SQRT((B16/(B16+C16))*(E16/(E16+D16)))</f>
        <v>0.67852402299801273</v>
      </c>
      <c r="G16">
        <f>ROUND((1-SQRT((1/2)*(POWER(C16/(C16+B16),2)+POWER(D16/(D16+E16),2))))*100,2)</f>
        <v>67.849999999999994</v>
      </c>
    </row>
    <row r="17" spans="1:7" x14ac:dyDescent="0.25">
      <c r="A17" t="s">
        <v>18</v>
      </c>
      <c r="B17">
        <v>159</v>
      </c>
      <c r="C17">
        <v>74</v>
      </c>
      <c r="D17">
        <v>122</v>
      </c>
      <c r="E17">
        <v>253</v>
      </c>
      <c r="F17">
        <f>SQRT((B17/(B17+C17))*(E17/(E17+D17)))</f>
        <v>0.67852402299801273</v>
      </c>
      <c r="G17">
        <f>ROUND((1-SQRT((1/2)*(POWER(C17/(C17+B17),2)+POWER(D17/(D17+E17),2))))*100,2)</f>
        <v>67.849999999999994</v>
      </c>
    </row>
    <row r="18" spans="1:7" x14ac:dyDescent="0.25">
      <c r="A18" t="s">
        <v>19</v>
      </c>
      <c r="B18">
        <v>159</v>
      </c>
      <c r="C18">
        <v>74</v>
      </c>
      <c r="D18">
        <v>122</v>
      </c>
      <c r="E18">
        <v>253</v>
      </c>
      <c r="F18">
        <f>SQRT((B18/(B18+C18))*(E18/(E18+D18)))</f>
        <v>0.67852402299801273</v>
      </c>
      <c r="G18">
        <f>ROUND((1-SQRT((1/2)*(POWER(C18/(C18+B18),2)+POWER(D18/(D18+E18),2))))*100,2)</f>
        <v>67.849999999999994</v>
      </c>
    </row>
    <row r="19" spans="1:7" x14ac:dyDescent="0.25">
      <c r="A19" t="s">
        <v>20</v>
      </c>
      <c r="B19">
        <v>159</v>
      </c>
      <c r="C19">
        <v>74</v>
      </c>
      <c r="D19">
        <v>122</v>
      </c>
      <c r="E19">
        <v>253</v>
      </c>
      <c r="F19">
        <f>SQRT((B19/(B19+C19))*(E19/(E19+D19)))</f>
        <v>0.67852402299801273</v>
      </c>
      <c r="G19">
        <f>ROUND((1-SQRT((1/2)*(POWER(C19/(C19+B19),2)+POWER(D19/(D19+E19),2))))*100,2)</f>
        <v>67.849999999999994</v>
      </c>
    </row>
    <row r="20" spans="1:7" x14ac:dyDescent="0.25">
      <c r="A20" t="s">
        <v>21</v>
      </c>
      <c r="B20">
        <v>159</v>
      </c>
      <c r="C20">
        <v>74</v>
      </c>
      <c r="D20">
        <v>122</v>
      </c>
      <c r="E20">
        <v>253</v>
      </c>
      <c r="F20">
        <f>SQRT((B20/(B20+C20))*(E20/(E20+D20)))</f>
        <v>0.67852402299801273</v>
      </c>
      <c r="G20">
        <f>ROUND((1-SQRT((1/2)*(POWER(C20/(C20+B20),2)+POWER(D20/(D20+E20),2))))*100,2)</f>
        <v>67.849999999999994</v>
      </c>
    </row>
    <row r="21" spans="1:7" x14ac:dyDescent="0.25">
      <c r="A21" t="s">
        <v>22</v>
      </c>
      <c r="B21">
        <v>159</v>
      </c>
      <c r="C21">
        <v>74</v>
      </c>
      <c r="D21">
        <v>122</v>
      </c>
      <c r="E21">
        <v>253</v>
      </c>
      <c r="F21">
        <f>SQRT((B21/(B21+C21))*(E21/(E21+D21)))</f>
        <v>0.67852402299801273</v>
      </c>
      <c r="G21">
        <f>ROUND((1-SQRT((1/2)*(POWER(C21/(C21+B21),2)+POWER(D21/(D21+E21),2))))*100,2)</f>
        <v>67.849999999999994</v>
      </c>
    </row>
    <row r="22" spans="1:7" x14ac:dyDescent="0.25">
      <c r="A22" t="s">
        <v>23</v>
      </c>
      <c r="B22">
        <v>159</v>
      </c>
      <c r="C22">
        <v>74</v>
      </c>
      <c r="D22">
        <v>122</v>
      </c>
      <c r="E22">
        <v>253</v>
      </c>
      <c r="F22">
        <f>SQRT((B22/(B22+C22))*(E22/(E22+D22)))</f>
        <v>0.67852402299801273</v>
      </c>
      <c r="G22">
        <f>ROUND((1-SQRT((1/2)*(POWER(C22/(C22+B22),2)+POWER(D22/(D22+E22),2))))*100,2)</f>
        <v>67.849999999999994</v>
      </c>
    </row>
    <row r="23" spans="1:7" x14ac:dyDescent="0.25">
      <c r="A23" t="s">
        <v>24</v>
      </c>
      <c r="B23">
        <v>159</v>
      </c>
      <c r="C23">
        <v>74</v>
      </c>
      <c r="D23">
        <v>122</v>
      </c>
      <c r="E23">
        <v>253</v>
      </c>
      <c r="F23">
        <f>SQRT((B23/(B23+C23))*(E23/(E23+D23)))</f>
        <v>0.67852402299801273</v>
      </c>
      <c r="G23">
        <f>ROUND((1-SQRT((1/2)*(POWER(C23/(C23+B23),2)+POWER(D23/(D23+E23),2))))*100,2)</f>
        <v>67.849999999999994</v>
      </c>
    </row>
    <row r="24" spans="1:7" x14ac:dyDescent="0.25">
      <c r="A24" t="s">
        <v>25</v>
      </c>
      <c r="B24">
        <v>159</v>
      </c>
      <c r="C24">
        <v>74</v>
      </c>
      <c r="D24">
        <v>122</v>
      </c>
      <c r="E24">
        <v>253</v>
      </c>
      <c r="F24">
        <f>SQRT((B24/(B24+C24))*(E24/(E24+D24)))</f>
        <v>0.67852402299801273</v>
      </c>
      <c r="G24">
        <f>ROUND((1-SQRT((1/2)*(POWER(C24/(C24+B24),2)+POWER(D24/(D24+E24),2))))*100,2)</f>
        <v>67.849999999999994</v>
      </c>
    </row>
    <row r="25" spans="1:7" x14ac:dyDescent="0.25">
      <c r="A25" t="s">
        <v>26</v>
      </c>
      <c r="B25">
        <v>159</v>
      </c>
      <c r="C25">
        <v>74</v>
      </c>
      <c r="D25">
        <v>122</v>
      </c>
      <c r="E25">
        <v>253</v>
      </c>
      <c r="F25">
        <f>SQRT((B25/(B25+C25))*(E25/(E25+D25)))</f>
        <v>0.67852402299801273</v>
      </c>
      <c r="G25">
        <f>ROUND((1-SQRT((1/2)*(POWER(C25/(C25+B25),2)+POWER(D25/(D25+E25),2))))*100,2)</f>
        <v>67.849999999999994</v>
      </c>
    </row>
    <row r="26" spans="1:7" x14ac:dyDescent="0.25">
      <c r="A26" t="s">
        <v>27</v>
      </c>
      <c r="B26">
        <v>159</v>
      </c>
      <c r="C26">
        <v>74</v>
      </c>
      <c r="D26">
        <v>122</v>
      </c>
      <c r="E26">
        <v>253</v>
      </c>
      <c r="F26">
        <f>SQRT((B26/(B26+C26))*(E26/(E26+D26)))</f>
        <v>0.67852402299801273</v>
      </c>
      <c r="G26">
        <f>ROUND((1-SQRT((1/2)*(POWER(C26/(C26+B26),2)+POWER(D26/(D26+E26),2))))*100,2)</f>
        <v>67.849999999999994</v>
      </c>
    </row>
    <row r="27" spans="1:7" x14ac:dyDescent="0.25">
      <c r="A27" t="s">
        <v>28</v>
      </c>
      <c r="B27">
        <v>159</v>
      </c>
      <c r="C27">
        <v>74</v>
      </c>
      <c r="D27">
        <v>122</v>
      </c>
      <c r="E27">
        <v>253</v>
      </c>
      <c r="F27">
        <f>SQRT((B27/(B27+C27))*(E27/(E27+D27)))</f>
        <v>0.67852402299801273</v>
      </c>
      <c r="G27">
        <f>ROUND((1-SQRT((1/2)*(POWER(C27/(C27+B27),2)+POWER(D27/(D27+E27),2))))*100,2)</f>
        <v>67.849999999999994</v>
      </c>
    </row>
    <row r="28" spans="1:7" x14ac:dyDescent="0.25">
      <c r="A28" t="s">
        <v>29</v>
      </c>
      <c r="B28">
        <v>159</v>
      </c>
      <c r="C28">
        <v>74</v>
      </c>
      <c r="D28">
        <v>122</v>
      </c>
      <c r="E28">
        <v>253</v>
      </c>
      <c r="F28">
        <f>SQRT((B28/(B28+C28))*(E28/(E28+D28)))</f>
        <v>0.67852402299801273</v>
      </c>
      <c r="G28">
        <f>ROUND((1-SQRT((1/2)*(POWER(C28/(C28+B28),2)+POWER(D28/(D28+E28),2))))*100,2)</f>
        <v>67.849999999999994</v>
      </c>
    </row>
    <row r="29" spans="1:7" x14ac:dyDescent="0.25">
      <c r="A29" t="s">
        <v>30</v>
      </c>
      <c r="B29">
        <v>158</v>
      </c>
      <c r="C29">
        <v>75</v>
      </c>
      <c r="D29">
        <v>116</v>
      </c>
      <c r="E29">
        <v>259</v>
      </c>
      <c r="F29">
        <f>SQRT((B29/(B29+C29))*(E29/(E29+D29)))</f>
        <v>0.68436033644575212</v>
      </c>
      <c r="G29">
        <f>ROUND((1-SQRT((1/2)*(POWER(C29/(C29+B29),2)+POWER(D29/(D29+E29),2))))*100,2)</f>
        <v>68.430000000000007</v>
      </c>
    </row>
    <row r="30" spans="1:7" x14ac:dyDescent="0.25">
      <c r="A30" t="s">
        <v>31</v>
      </c>
      <c r="B30">
        <v>158</v>
      </c>
      <c r="C30">
        <v>75</v>
      </c>
      <c r="D30">
        <v>116</v>
      </c>
      <c r="E30">
        <v>259</v>
      </c>
      <c r="F30">
        <f>SQRT((B30/(B30+C30))*(E30/(E30+D30)))</f>
        <v>0.68436033644575212</v>
      </c>
      <c r="G30">
        <f>ROUND((1-SQRT((1/2)*(POWER(C30/(C30+B30),2)+POWER(D30/(D30+E30),2))))*100,2)</f>
        <v>68.430000000000007</v>
      </c>
    </row>
    <row r="31" spans="1:7" x14ac:dyDescent="0.25">
      <c r="A31" t="s">
        <v>32</v>
      </c>
      <c r="B31">
        <v>158</v>
      </c>
      <c r="C31">
        <v>75</v>
      </c>
      <c r="D31">
        <v>116</v>
      </c>
      <c r="E31">
        <v>259</v>
      </c>
      <c r="F31">
        <f>SQRT((B31/(B31+C31))*(E31/(E31+D31)))</f>
        <v>0.68436033644575212</v>
      </c>
      <c r="G31">
        <f>ROUND((1-SQRT((1/2)*(POWER(C31/(C31+B31),2)+POWER(D31/(D31+E31),2))))*100,2)</f>
        <v>68.430000000000007</v>
      </c>
    </row>
    <row r="32" spans="1:7" x14ac:dyDescent="0.25">
      <c r="A32" t="s">
        <v>33</v>
      </c>
      <c r="B32">
        <v>158</v>
      </c>
      <c r="C32">
        <v>75</v>
      </c>
      <c r="D32">
        <v>116</v>
      </c>
      <c r="E32">
        <v>259</v>
      </c>
      <c r="F32">
        <f>SQRT((B32/(B32+C32))*(E32/(E32+D32)))</f>
        <v>0.68436033644575212</v>
      </c>
      <c r="G32">
        <f>ROUND((1-SQRT((1/2)*(POWER(C32/(C32+B32),2)+POWER(D32/(D32+E32),2))))*100,2)</f>
        <v>68.430000000000007</v>
      </c>
    </row>
    <row r="33" spans="1:8" x14ac:dyDescent="0.25">
      <c r="A33" t="s">
        <v>34</v>
      </c>
      <c r="B33">
        <v>158</v>
      </c>
      <c r="C33">
        <v>75</v>
      </c>
      <c r="D33">
        <v>116</v>
      </c>
      <c r="E33">
        <v>259</v>
      </c>
      <c r="F33">
        <f>SQRT((B33/(B33+C33))*(E33/(E33+D33)))</f>
        <v>0.68436033644575212</v>
      </c>
      <c r="G33">
        <f>ROUND((1-SQRT((1/2)*(POWER(C33/(C33+B33),2)+POWER(D33/(D33+E33),2))))*100,2)</f>
        <v>68.430000000000007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0.67852402299801273</v>
      </c>
      <c r="G34" s="1">
        <f>MIN(G4:G33)</f>
        <v>67.849999999999994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0.68436033644575212</v>
      </c>
      <c r="G35" s="1">
        <f>MAX(G4:G33)</f>
        <v>68.430000000000007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0.67852402299801273</v>
      </c>
      <c r="G36" s="1">
        <f>MEDIAN(G4:G33)</f>
        <v>67.849999999999994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topLeftCell="A23" workbookViewId="0">
      <selection activeCell="G42" sqref="G42"/>
    </sheetView>
  </sheetViews>
  <sheetFormatPr defaultRowHeight="15" x14ac:dyDescent="0.25"/>
  <sheetData>
    <row r="1" spans="1:7" x14ac:dyDescent="0.25">
      <c r="A1" s="1" t="s">
        <v>49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109</v>
      </c>
      <c r="C4" s="4">
        <v>90</v>
      </c>
      <c r="D4" s="4">
        <v>54</v>
      </c>
      <c r="E4" s="4">
        <v>149</v>
      </c>
      <c r="F4">
        <f>SQRT((B4/(B4+C4))*(E4/(E4+D4)))</f>
        <v>0.63406214566452035</v>
      </c>
      <c r="G4">
        <f>ROUND((1-SQRT((1/2)*(POWER(C4/(C4+B4),2)+POWER(D4/(D4+E4),2))))*100,2)</f>
        <v>62.9</v>
      </c>
    </row>
    <row r="5" spans="1:7" x14ac:dyDescent="0.25">
      <c r="A5" t="s">
        <v>6</v>
      </c>
      <c r="B5" s="4">
        <v>130</v>
      </c>
      <c r="C5" s="4">
        <v>69</v>
      </c>
      <c r="D5" s="4">
        <v>69</v>
      </c>
      <c r="E5" s="4">
        <v>134</v>
      </c>
      <c r="F5">
        <f>SQRT((B5/(B5+C5))*(E5/(E5+D5)))</f>
        <v>0.65667354150248358</v>
      </c>
      <c r="G5">
        <f>ROUND((1-SQRT((1/2)*(POWER(C5/(C5+B5),2)+POWER(D5/(D5+E5),2))))*100,2)</f>
        <v>65.67</v>
      </c>
    </row>
    <row r="6" spans="1:7" x14ac:dyDescent="0.25">
      <c r="A6" t="s">
        <v>7</v>
      </c>
      <c r="B6" s="4">
        <v>109</v>
      </c>
      <c r="C6" s="4">
        <v>90</v>
      </c>
      <c r="D6" s="4">
        <v>54</v>
      </c>
      <c r="E6" s="4">
        <v>149</v>
      </c>
      <c r="F6">
        <f>SQRT((B6/(B6+C6))*(E6/(E6+D6)))</f>
        <v>0.63406214566452035</v>
      </c>
      <c r="G6">
        <f>ROUND((1-SQRT((1/2)*(POWER(C6/(C6+B6),2)+POWER(D6/(D6+E6),2))))*100,2)</f>
        <v>62.9</v>
      </c>
    </row>
    <row r="7" spans="1:7" x14ac:dyDescent="0.25">
      <c r="A7" t="s">
        <v>8</v>
      </c>
      <c r="B7" s="4">
        <v>130</v>
      </c>
      <c r="C7" s="4">
        <v>69</v>
      </c>
      <c r="D7" s="4">
        <v>69</v>
      </c>
      <c r="E7" s="4">
        <v>134</v>
      </c>
      <c r="F7">
        <f>SQRT((B7/(B7+C7))*(E7/(E7+D7)))</f>
        <v>0.65667354150248358</v>
      </c>
      <c r="G7">
        <f>ROUND((1-SQRT((1/2)*(POWER(C7/(C7+B7),2)+POWER(D7/(D7+E7),2))))*100,2)</f>
        <v>65.67</v>
      </c>
    </row>
    <row r="8" spans="1:7" x14ac:dyDescent="0.25">
      <c r="A8" t="s">
        <v>9</v>
      </c>
      <c r="B8" s="4">
        <v>130</v>
      </c>
      <c r="C8" s="4">
        <v>69</v>
      </c>
      <c r="D8" s="4">
        <v>69</v>
      </c>
      <c r="E8" s="4">
        <v>134</v>
      </c>
      <c r="F8">
        <f>SQRT((B8/(B8+C8))*(E8/(E8+D8)))</f>
        <v>0.65667354150248358</v>
      </c>
      <c r="G8">
        <f>ROUND((1-SQRT((1/2)*(POWER(C8/(C8+B8),2)+POWER(D8/(D8+E8),2))))*100,2)</f>
        <v>65.67</v>
      </c>
    </row>
    <row r="9" spans="1:7" x14ac:dyDescent="0.25">
      <c r="A9" t="s">
        <v>10</v>
      </c>
      <c r="B9" s="4">
        <v>109</v>
      </c>
      <c r="C9" s="4">
        <v>90</v>
      </c>
      <c r="D9" s="4">
        <v>54</v>
      </c>
      <c r="E9" s="4">
        <v>149</v>
      </c>
      <c r="F9">
        <f>SQRT((B9/(B9+C9))*(E9/(E9+D9)))</f>
        <v>0.63406214566452035</v>
      </c>
      <c r="G9">
        <f>ROUND((1-SQRT((1/2)*(POWER(C9/(C9+B9),2)+POWER(D9/(D9+E9),2))))*100,2)</f>
        <v>62.9</v>
      </c>
    </row>
    <row r="10" spans="1:7" x14ac:dyDescent="0.25">
      <c r="A10" t="s">
        <v>11</v>
      </c>
      <c r="B10" s="4">
        <v>109</v>
      </c>
      <c r="C10" s="4">
        <v>90</v>
      </c>
      <c r="D10" s="4">
        <v>54</v>
      </c>
      <c r="E10" s="4">
        <v>149</v>
      </c>
      <c r="F10">
        <f>SQRT((B10/(B10+C10))*(E10/(E10+D10)))</f>
        <v>0.63406214566452035</v>
      </c>
      <c r="G10">
        <f>ROUND((1-SQRT((1/2)*(POWER(C10/(C10+B10),2)+POWER(D10/(D10+E10),2))))*100,2)</f>
        <v>62.9</v>
      </c>
    </row>
    <row r="11" spans="1:7" x14ac:dyDescent="0.25">
      <c r="A11" t="s">
        <v>12</v>
      </c>
      <c r="B11" s="4">
        <v>109</v>
      </c>
      <c r="C11" s="4">
        <v>90</v>
      </c>
      <c r="D11" s="4">
        <v>54</v>
      </c>
      <c r="E11" s="4">
        <v>149</v>
      </c>
      <c r="F11">
        <f>SQRT((B11/(B11+C11))*(E11/(E11+D11)))</f>
        <v>0.63406214566452035</v>
      </c>
      <c r="G11">
        <f>ROUND((1-SQRT((1/2)*(POWER(C11/(C11+B11),2)+POWER(D11/(D11+E11),2))))*100,2)</f>
        <v>62.9</v>
      </c>
    </row>
    <row r="12" spans="1:7" x14ac:dyDescent="0.25">
      <c r="A12" t="s">
        <v>13</v>
      </c>
      <c r="B12" s="4">
        <v>130</v>
      </c>
      <c r="C12" s="4">
        <v>69</v>
      </c>
      <c r="D12" s="4">
        <v>69</v>
      </c>
      <c r="E12" s="4">
        <v>134</v>
      </c>
      <c r="F12">
        <f>SQRT((B12/(B12+C12))*(E12/(E12+D12)))</f>
        <v>0.65667354150248358</v>
      </c>
      <c r="G12">
        <f>ROUND((1-SQRT((1/2)*(POWER(C12/(C12+B12),2)+POWER(D12/(D12+E12),2))))*100,2)</f>
        <v>65.67</v>
      </c>
    </row>
    <row r="13" spans="1:7" x14ac:dyDescent="0.25">
      <c r="A13" t="s">
        <v>14</v>
      </c>
      <c r="B13" s="4">
        <v>130</v>
      </c>
      <c r="C13" s="4">
        <v>69</v>
      </c>
      <c r="D13" s="4">
        <v>69</v>
      </c>
      <c r="E13" s="4">
        <v>134</v>
      </c>
      <c r="F13">
        <f>SQRT((B13/(B13+C13))*(E13/(E13+D13)))</f>
        <v>0.65667354150248358</v>
      </c>
      <c r="G13">
        <f>ROUND((1-SQRT((1/2)*(POWER(C13/(C13+B13),2)+POWER(D13/(D13+E13),2))))*100,2)</f>
        <v>65.67</v>
      </c>
    </row>
    <row r="14" spans="1:7" x14ac:dyDescent="0.25">
      <c r="A14" t="s">
        <v>15</v>
      </c>
      <c r="B14" s="4">
        <v>109</v>
      </c>
      <c r="C14" s="4">
        <v>90</v>
      </c>
      <c r="D14" s="4">
        <v>54</v>
      </c>
      <c r="E14" s="4">
        <v>149</v>
      </c>
      <c r="F14">
        <f>SQRT((B14/(B14+C14))*(E14/(E14+D14)))</f>
        <v>0.63406214566452035</v>
      </c>
      <c r="G14">
        <f>ROUND((1-SQRT((1/2)*(POWER(C14/(C14+B14),2)+POWER(D14/(D14+E14),2))))*100,2)</f>
        <v>62.9</v>
      </c>
    </row>
    <row r="15" spans="1:7" x14ac:dyDescent="0.25">
      <c r="A15" t="s">
        <v>16</v>
      </c>
      <c r="B15" s="4">
        <v>130</v>
      </c>
      <c r="C15" s="4">
        <v>69</v>
      </c>
      <c r="D15" s="4">
        <v>69</v>
      </c>
      <c r="E15" s="4">
        <v>134</v>
      </c>
      <c r="F15">
        <f>SQRT((B15/(B15+C15))*(E15/(E15+D15)))</f>
        <v>0.65667354150248358</v>
      </c>
      <c r="G15">
        <f>ROUND((1-SQRT((1/2)*(POWER(C15/(C15+B15),2)+POWER(D15/(D15+E15),2))))*100,2)</f>
        <v>65.67</v>
      </c>
    </row>
    <row r="16" spans="1:7" x14ac:dyDescent="0.25">
      <c r="A16" t="s">
        <v>17</v>
      </c>
      <c r="B16" s="4">
        <v>130</v>
      </c>
      <c r="C16" s="4">
        <v>69</v>
      </c>
      <c r="D16" s="4">
        <v>69</v>
      </c>
      <c r="E16" s="4">
        <v>134</v>
      </c>
      <c r="F16">
        <f>SQRT((B16/(B16+C16))*(E16/(E16+D16)))</f>
        <v>0.65667354150248358</v>
      </c>
      <c r="G16">
        <f>ROUND((1-SQRT((1/2)*(POWER(C16/(C16+B16),2)+POWER(D16/(D16+E16),2))))*100,2)</f>
        <v>65.67</v>
      </c>
    </row>
    <row r="17" spans="1:7" x14ac:dyDescent="0.25">
      <c r="A17" t="s">
        <v>18</v>
      </c>
      <c r="B17" s="4">
        <v>130</v>
      </c>
      <c r="C17" s="4">
        <v>69</v>
      </c>
      <c r="D17" s="4">
        <v>69</v>
      </c>
      <c r="E17" s="4">
        <v>134</v>
      </c>
      <c r="F17">
        <f>SQRT((B17/(B17+C17))*(E17/(E17+D17)))</f>
        <v>0.65667354150248358</v>
      </c>
      <c r="G17">
        <f>ROUND((1-SQRT((1/2)*(POWER(C17/(C17+B17),2)+POWER(D17/(D17+E17),2))))*100,2)</f>
        <v>65.67</v>
      </c>
    </row>
    <row r="18" spans="1:7" x14ac:dyDescent="0.25">
      <c r="A18" t="s">
        <v>19</v>
      </c>
      <c r="B18" s="4">
        <v>130</v>
      </c>
      <c r="C18" s="4">
        <v>69</v>
      </c>
      <c r="D18" s="4">
        <v>69</v>
      </c>
      <c r="E18" s="4">
        <v>134</v>
      </c>
      <c r="F18">
        <f>SQRT((B18/(B18+C18))*(E18/(E18+D18)))</f>
        <v>0.65667354150248358</v>
      </c>
      <c r="G18">
        <f>ROUND((1-SQRT((1/2)*(POWER(C18/(C18+B18),2)+POWER(D18/(D18+E18),2))))*100,2)</f>
        <v>65.67</v>
      </c>
    </row>
    <row r="19" spans="1:7" x14ac:dyDescent="0.25">
      <c r="A19" t="s">
        <v>20</v>
      </c>
      <c r="B19" s="4">
        <v>130</v>
      </c>
      <c r="C19" s="4">
        <v>69</v>
      </c>
      <c r="D19" s="4">
        <v>69</v>
      </c>
      <c r="E19" s="4">
        <v>134</v>
      </c>
      <c r="F19">
        <f>SQRT((B19/(B19+C19))*(E19/(E19+D19)))</f>
        <v>0.65667354150248358</v>
      </c>
      <c r="G19">
        <f>ROUND((1-SQRT((1/2)*(POWER(C19/(C19+B19),2)+POWER(D19/(D19+E19),2))))*100,2)</f>
        <v>65.67</v>
      </c>
    </row>
    <row r="20" spans="1:7" x14ac:dyDescent="0.25">
      <c r="A20" t="s">
        <v>21</v>
      </c>
      <c r="B20" s="4">
        <v>130</v>
      </c>
      <c r="C20" s="4">
        <v>69</v>
      </c>
      <c r="D20" s="4">
        <v>69</v>
      </c>
      <c r="E20" s="4">
        <v>134</v>
      </c>
      <c r="F20">
        <f>SQRT((B20/(B20+C20))*(E20/(E20+D20)))</f>
        <v>0.65667354150248358</v>
      </c>
      <c r="G20">
        <f>ROUND((1-SQRT((1/2)*(POWER(C20/(C20+B20),2)+POWER(D20/(D20+E20),2))))*100,2)</f>
        <v>65.67</v>
      </c>
    </row>
    <row r="21" spans="1:7" x14ac:dyDescent="0.25">
      <c r="A21" t="s">
        <v>22</v>
      </c>
      <c r="B21" s="4">
        <v>109</v>
      </c>
      <c r="C21" s="4">
        <v>90</v>
      </c>
      <c r="D21" s="4">
        <v>54</v>
      </c>
      <c r="E21" s="4">
        <v>149</v>
      </c>
      <c r="F21">
        <f>SQRT((B21/(B21+C21))*(E21/(E21+D21)))</f>
        <v>0.63406214566452035</v>
      </c>
      <c r="G21">
        <f>ROUND((1-SQRT((1/2)*(POWER(C21/(C21+B21),2)+POWER(D21/(D21+E21),2))))*100,2)</f>
        <v>62.9</v>
      </c>
    </row>
    <row r="22" spans="1:7" x14ac:dyDescent="0.25">
      <c r="A22" t="s">
        <v>23</v>
      </c>
      <c r="B22" s="4">
        <v>130</v>
      </c>
      <c r="C22" s="4">
        <v>69</v>
      </c>
      <c r="D22" s="4">
        <v>69</v>
      </c>
      <c r="E22" s="4">
        <v>134</v>
      </c>
      <c r="F22">
        <f>SQRT((B22/(B22+C22))*(E22/(E22+D22)))</f>
        <v>0.65667354150248358</v>
      </c>
      <c r="G22">
        <f>ROUND((1-SQRT((1/2)*(POWER(C22/(C22+B22),2)+POWER(D22/(D22+E22),2))))*100,2)</f>
        <v>65.67</v>
      </c>
    </row>
    <row r="23" spans="1:7" x14ac:dyDescent="0.25">
      <c r="A23" t="s">
        <v>24</v>
      </c>
      <c r="B23" s="4">
        <v>130</v>
      </c>
      <c r="C23" s="4">
        <v>69</v>
      </c>
      <c r="D23" s="4">
        <v>69</v>
      </c>
      <c r="E23" s="4">
        <v>134</v>
      </c>
      <c r="F23">
        <f>SQRT((B23/(B23+C23))*(E23/(E23+D23)))</f>
        <v>0.65667354150248358</v>
      </c>
      <c r="G23">
        <f>ROUND((1-SQRT((1/2)*(POWER(C23/(C23+B23),2)+POWER(D23/(D23+E23),2))))*100,2)</f>
        <v>65.67</v>
      </c>
    </row>
    <row r="24" spans="1:7" x14ac:dyDescent="0.25">
      <c r="A24" t="s">
        <v>25</v>
      </c>
      <c r="B24" s="4">
        <v>130</v>
      </c>
      <c r="C24" s="4">
        <v>69</v>
      </c>
      <c r="D24" s="4">
        <v>69</v>
      </c>
      <c r="E24" s="4">
        <v>134</v>
      </c>
      <c r="F24">
        <f>SQRT((B24/(B24+C24))*(E24/(E24+D24)))</f>
        <v>0.65667354150248358</v>
      </c>
      <c r="G24">
        <f>ROUND((1-SQRT((1/2)*(POWER(C24/(C24+B24),2)+POWER(D24/(D24+E24),2))))*100,2)</f>
        <v>65.67</v>
      </c>
    </row>
    <row r="25" spans="1:7" x14ac:dyDescent="0.25">
      <c r="A25" t="s">
        <v>26</v>
      </c>
      <c r="B25" s="4">
        <v>130</v>
      </c>
      <c r="C25" s="4">
        <v>69</v>
      </c>
      <c r="D25" s="4">
        <v>69</v>
      </c>
      <c r="E25" s="4">
        <v>134</v>
      </c>
      <c r="F25">
        <f>SQRT((B25/(B25+C25))*(E25/(E25+D25)))</f>
        <v>0.65667354150248358</v>
      </c>
      <c r="G25">
        <f>ROUND((1-SQRT((1/2)*(POWER(C25/(C25+B25),2)+POWER(D25/(D25+E25),2))))*100,2)</f>
        <v>65.67</v>
      </c>
    </row>
    <row r="26" spans="1:7" x14ac:dyDescent="0.25">
      <c r="A26" t="s">
        <v>27</v>
      </c>
      <c r="B26" s="4">
        <v>130</v>
      </c>
      <c r="C26" s="4">
        <v>69</v>
      </c>
      <c r="D26" s="4">
        <v>69</v>
      </c>
      <c r="E26" s="4">
        <v>134</v>
      </c>
      <c r="F26">
        <f>SQRT((B26/(B26+C26))*(E26/(E26+D26)))</f>
        <v>0.65667354150248358</v>
      </c>
      <c r="G26">
        <f>ROUND((1-SQRT((1/2)*(POWER(C26/(C26+B26),2)+POWER(D26/(D26+E26),2))))*100,2)</f>
        <v>65.67</v>
      </c>
    </row>
    <row r="27" spans="1:7" x14ac:dyDescent="0.25">
      <c r="A27" t="s">
        <v>28</v>
      </c>
      <c r="B27" s="4">
        <v>130</v>
      </c>
      <c r="C27" s="4">
        <v>69</v>
      </c>
      <c r="D27" s="4">
        <v>69</v>
      </c>
      <c r="E27" s="4">
        <v>134</v>
      </c>
      <c r="F27">
        <f>SQRT((B27/(B27+C27))*(E27/(E27+D27)))</f>
        <v>0.65667354150248358</v>
      </c>
      <c r="G27">
        <f>ROUND((1-SQRT((1/2)*(POWER(C27/(C27+B27),2)+POWER(D27/(D27+E27),2))))*100,2)</f>
        <v>65.67</v>
      </c>
    </row>
    <row r="28" spans="1:7" x14ac:dyDescent="0.25">
      <c r="A28" t="s">
        <v>29</v>
      </c>
      <c r="B28" s="4">
        <v>130</v>
      </c>
      <c r="C28" s="4">
        <v>69</v>
      </c>
      <c r="D28" s="4">
        <v>69</v>
      </c>
      <c r="E28" s="4">
        <v>134</v>
      </c>
      <c r="F28">
        <f>SQRT((B28/(B28+C28))*(E28/(E28+D28)))</f>
        <v>0.65667354150248358</v>
      </c>
      <c r="G28">
        <f>ROUND((1-SQRT((1/2)*(POWER(C28/(C28+B28),2)+POWER(D28/(D28+E28),2))))*100,2)</f>
        <v>65.67</v>
      </c>
    </row>
    <row r="29" spans="1:7" x14ac:dyDescent="0.25">
      <c r="A29" t="s">
        <v>30</v>
      </c>
      <c r="B29" s="4">
        <v>122</v>
      </c>
      <c r="C29" s="4">
        <v>77</v>
      </c>
      <c r="D29" s="4">
        <v>54</v>
      </c>
      <c r="E29" s="4">
        <v>149</v>
      </c>
      <c r="F29">
        <f>SQRT((B29/(B29+C29))*(E29/(E29+D29)))</f>
        <v>0.67080840013841847</v>
      </c>
      <c r="G29">
        <f>ROUND((1-SQRT((1/2)*(POWER(C29/(C29+B29),2)+POWER(D29/(D29+E29),2))))*100,2)</f>
        <v>66.8</v>
      </c>
    </row>
    <row r="30" spans="1:7" x14ac:dyDescent="0.25">
      <c r="A30" t="s">
        <v>31</v>
      </c>
      <c r="B30" s="4">
        <v>122</v>
      </c>
      <c r="C30" s="4">
        <v>77</v>
      </c>
      <c r="D30" s="4">
        <v>54</v>
      </c>
      <c r="E30" s="4">
        <v>149</v>
      </c>
      <c r="F30">
        <f>SQRT((B30/(B30+C30))*(E30/(E30+D30)))</f>
        <v>0.67080840013841847</v>
      </c>
      <c r="G30">
        <f>ROUND((1-SQRT((1/2)*(POWER(C30/(C30+B30),2)+POWER(D30/(D30+E30),2))))*100,2)</f>
        <v>66.8</v>
      </c>
    </row>
    <row r="31" spans="1:7" x14ac:dyDescent="0.25">
      <c r="A31" t="s">
        <v>32</v>
      </c>
      <c r="B31" s="4">
        <v>122</v>
      </c>
      <c r="C31" s="4">
        <v>77</v>
      </c>
      <c r="D31" s="4">
        <v>54</v>
      </c>
      <c r="E31" s="4">
        <v>149</v>
      </c>
      <c r="F31">
        <f>SQRT((B31/(B31+C31))*(E31/(E31+D31)))</f>
        <v>0.67080840013841847</v>
      </c>
      <c r="G31">
        <f>ROUND((1-SQRT((1/2)*(POWER(C31/(C31+B31),2)+POWER(D31/(D31+E31),2))))*100,2)</f>
        <v>66.8</v>
      </c>
    </row>
    <row r="32" spans="1:7" x14ac:dyDescent="0.25">
      <c r="A32" t="s">
        <v>33</v>
      </c>
      <c r="B32" s="4">
        <v>122</v>
      </c>
      <c r="C32" s="4">
        <v>77</v>
      </c>
      <c r="D32" s="4">
        <v>54</v>
      </c>
      <c r="E32" s="4">
        <v>149</v>
      </c>
      <c r="F32">
        <f>SQRT((B32/(B32+C32))*(E32/(E32+D32)))</f>
        <v>0.67080840013841847</v>
      </c>
      <c r="G32">
        <f>ROUND((1-SQRT((1/2)*(POWER(C32/(C32+B32),2)+POWER(D32/(D32+E32),2))))*100,2)</f>
        <v>66.8</v>
      </c>
    </row>
    <row r="33" spans="1:8" x14ac:dyDescent="0.25">
      <c r="A33" t="s">
        <v>34</v>
      </c>
      <c r="B33" s="4">
        <v>120</v>
      </c>
      <c r="C33" s="4">
        <v>79</v>
      </c>
      <c r="D33" s="4">
        <v>50</v>
      </c>
      <c r="E33" s="4">
        <v>153</v>
      </c>
      <c r="F33">
        <f>SQRT((B33/(B33+C33))*(E33/(E33+D33)))</f>
        <v>0.67415813778532985</v>
      </c>
      <c r="G33">
        <f>ROUND((1-SQRT((1/2)*(POWER(C33/(C33+B33),2)+POWER(D33/(D33+E33),2))))*100,2)</f>
        <v>66.959999999999994</v>
      </c>
    </row>
    <row r="34" spans="1:8" x14ac:dyDescent="0.25">
      <c r="A34" s="1" t="s">
        <v>35</v>
      </c>
      <c r="B34" s="5"/>
      <c r="C34" s="5"/>
      <c r="D34" s="5"/>
      <c r="E34" s="5"/>
      <c r="F34" s="1">
        <f t="shared" ref="F34" si="0">MIN(F4:F33)</f>
        <v>0.63406214566452035</v>
      </c>
      <c r="G34" s="1">
        <f>MIN(G4:G33)</f>
        <v>62.9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0.67415813778532985</v>
      </c>
      <c r="G35" s="1">
        <f>MAX(G4:G33)</f>
        <v>66.959999999999994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0.65667354150248358</v>
      </c>
      <c r="G36" s="1">
        <f>MEDIAN(G4:G33)</f>
        <v>65.67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"/>
  <sheetViews>
    <sheetView topLeftCell="A20" workbookViewId="0">
      <selection activeCell="B40" sqref="B40"/>
    </sheetView>
  </sheetViews>
  <sheetFormatPr defaultRowHeight="15" x14ac:dyDescent="0.25"/>
  <sheetData>
    <row r="1" spans="1:7" x14ac:dyDescent="0.25">
      <c r="A1" s="1" t="s">
        <v>48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s="4" t="s">
        <v>5</v>
      </c>
      <c r="B4" s="4">
        <v>83</v>
      </c>
      <c r="C4" s="4">
        <v>48</v>
      </c>
      <c r="D4" s="4">
        <v>98</v>
      </c>
      <c r="E4" s="4">
        <v>205</v>
      </c>
      <c r="F4">
        <f>SQRT((B4/(B4+C4))*(E4/(E4+D4)))</f>
        <v>0.65472513614872818</v>
      </c>
      <c r="G4">
        <f>ROUND((1-SQRT((1/2)*(POWER(C4/(C4+B4),2)+POWER(D4/(D4+E4),2))))*100,2)</f>
        <v>65.44</v>
      </c>
    </row>
    <row r="5" spans="1:7" x14ac:dyDescent="0.25">
      <c r="A5" s="4" t="s">
        <v>6</v>
      </c>
      <c r="B5" s="4">
        <v>83</v>
      </c>
      <c r="C5" s="4">
        <v>48</v>
      </c>
      <c r="D5" s="4">
        <v>98</v>
      </c>
      <c r="E5" s="4">
        <v>205</v>
      </c>
      <c r="F5">
        <f>SQRT((B5/(B5+C5))*(E5/(E5+D5)))</f>
        <v>0.65472513614872818</v>
      </c>
      <c r="G5">
        <f>ROUND((1-SQRT((1/2)*(POWER(C5/(C5+B5),2)+POWER(D5/(D5+E5),2))))*100,2)</f>
        <v>65.44</v>
      </c>
    </row>
    <row r="6" spans="1:7" x14ac:dyDescent="0.25">
      <c r="A6" s="4" t="s">
        <v>7</v>
      </c>
      <c r="B6" s="4">
        <v>83</v>
      </c>
      <c r="C6" s="4">
        <v>48</v>
      </c>
      <c r="D6" s="4">
        <v>98</v>
      </c>
      <c r="E6" s="4">
        <v>205</v>
      </c>
      <c r="F6">
        <f>SQRT((B6/(B6+C6))*(E6/(E6+D6)))</f>
        <v>0.65472513614872818</v>
      </c>
      <c r="G6">
        <f>ROUND((1-SQRT((1/2)*(POWER(C6/(C6+B6),2)+POWER(D6/(D6+E6),2))))*100,2)</f>
        <v>65.44</v>
      </c>
    </row>
    <row r="7" spans="1:7" x14ac:dyDescent="0.25">
      <c r="A7" s="4" t="s">
        <v>8</v>
      </c>
      <c r="B7" s="4">
        <v>83</v>
      </c>
      <c r="C7" s="4">
        <v>48</v>
      </c>
      <c r="D7" s="4">
        <v>98</v>
      </c>
      <c r="E7" s="4">
        <v>205</v>
      </c>
      <c r="F7">
        <f>SQRT((B7/(B7+C7))*(E7/(E7+D7)))</f>
        <v>0.65472513614872818</v>
      </c>
      <c r="G7">
        <f>ROUND((1-SQRT((1/2)*(POWER(C7/(C7+B7),2)+POWER(D7/(D7+E7),2))))*100,2)</f>
        <v>65.44</v>
      </c>
    </row>
    <row r="8" spans="1:7" x14ac:dyDescent="0.25">
      <c r="A8" s="4" t="s">
        <v>9</v>
      </c>
      <c r="B8" s="4">
        <v>83</v>
      </c>
      <c r="C8" s="4">
        <v>48</v>
      </c>
      <c r="D8" s="4">
        <v>98</v>
      </c>
      <c r="E8" s="4">
        <v>205</v>
      </c>
      <c r="F8">
        <f>SQRT((B8/(B8+C8))*(E8/(E8+D8)))</f>
        <v>0.65472513614872818</v>
      </c>
      <c r="G8">
        <f>ROUND((1-SQRT((1/2)*(POWER(C8/(C8+B8),2)+POWER(D8/(D8+E8),2))))*100,2)</f>
        <v>65.44</v>
      </c>
    </row>
    <row r="9" spans="1:7" x14ac:dyDescent="0.25">
      <c r="A9" s="4" t="s">
        <v>10</v>
      </c>
      <c r="B9" s="4">
        <v>83</v>
      </c>
      <c r="C9" s="4">
        <v>48</v>
      </c>
      <c r="D9" s="4">
        <v>98</v>
      </c>
      <c r="E9" s="4">
        <v>205</v>
      </c>
      <c r="F9">
        <f>SQRT((B9/(B9+C9))*(E9/(E9+D9)))</f>
        <v>0.65472513614872818</v>
      </c>
      <c r="G9">
        <f>ROUND((1-SQRT((1/2)*(POWER(C9/(C9+B9),2)+POWER(D9/(D9+E9),2))))*100,2)</f>
        <v>65.44</v>
      </c>
    </row>
    <row r="10" spans="1:7" x14ac:dyDescent="0.25">
      <c r="A10" s="4" t="s">
        <v>11</v>
      </c>
      <c r="B10" s="4">
        <v>83</v>
      </c>
      <c r="C10" s="4">
        <v>48</v>
      </c>
      <c r="D10" s="4">
        <v>98</v>
      </c>
      <c r="E10" s="4">
        <v>205</v>
      </c>
      <c r="F10">
        <f>SQRT((B10/(B10+C10))*(E10/(E10+D10)))</f>
        <v>0.65472513614872818</v>
      </c>
      <c r="G10">
        <f>ROUND((1-SQRT((1/2)*(POWER(C10/(C10+B10),2)+POWER(D10/(D10+E10),2))))*100,2)</f>
        <v>65.44</v>
      </c>
    </row>
    <row r="11" spans="1:7" x14ac:dyDescent="0.25">
      <c r="A11" s="4" t="s">
        <v>12</v>
      </c>
      <c r="B11" s="4">
        <v>83</v>
      </c>
      <c r="C11" s="4">
        <v>48</v>
      </c>
      <c r="D11" s="4">
        <v>98</v>
      </c>
      <c r="E11" s="4">
        <v>205</v>
      </c>
      <c r="F11">
        <f>SQRT((B11/(B11+C11))*(E11/(E11+D11)))</f>
        <v>0.65472513614872818</v>
      </c>
      <c r="G11">
        <f>ROUND((1-SQRT((1/2)*(POWER(C11/(C11+B11),2)+POWER(D11/(D11+E11),2))))*100,2)</f>
        <v>65.44</v>
      </c>
    </row>
    <row r="12" spans="1:7" x14ac:dyDescent="0.25">
      <c r="A12" s="4" t="s">
        <v>13</v>
      </c>
      <c r="B12" s="4">
        <v>83</v>
      </c>
      <c r="C12" s="4">
        <v>48</v>
      </c>
      <c r="D12" s="4">
        <v>98</v>
      </c>
      <c r="E12" s="4">
        <v>205</v>
      </c>
      <c r="F12">
        <f>SQRT((B12/(B12+C12))*(E12/(E12+D12)))</f>
        <v>0.65472513614872818</v>
      </c>
      <c r="G12">
        <f>ROUND((1-SQRT((1/2)*(POWER(C12/(C12+B12),2)+POWER(D12/(D12+E12),2))))*100,2)</f>
        <v>65.44</v>
      </c>
    </row>
    <row r="13" spans="1:7" x14ac:dyDescent="0.25">
      <c r="A13" s="4" t="s">
        <v>14</v>
      </c>
      <c r="B13" s="4">
        <v>83</v>
      </c>
      <c r="C13" s="4">
        <v>48</v>
      </c>
      <c r="D13" s="4">
        <v>98</v>
      </c>
      <c r="E13" s="4">
        <v>205</v>
      </c>
      <c r="F13">
        <f>SQRT((B13/(B13+C13))*(E13/(E13+D13)))</f>
        <v>0.65472513614872818</v>
      </c>
      <c r="G13">
        <f>ROUND((1-SQRT((1/2)*(POWER(C13/(C13+B13),2)+POWER(D13/(D13+E13),2))))*100,2)</f>
        <v>65.44</v>
      </c>
    </row>
    <row r="14" spans="1:7" x14ac:dyDescent="0.25">
      <c r="A14" s="4" t="s">
        <v>15</v>
      </c>
      <c r="B14" s="4">
        <v>65</v>
      </c>
      <c r="C14" s="4">
        <v>66</v>
      </c>
      <c r="D14" s="4">
        <v>70</v>
      </c>
      <c r="E14" s="4">
        <v>233</v>
      </c>
      <c r="F14">
        <f>SQRT((B14/(B14+C14))*(E14/(E14+D14)))</f>
        <v>0.61770010726713032</v>
      </c>
      <c r="G14">
        <f>ROUND((1-SQRT((1/2)*(POWER(C14/(C14+B14),2)+POWER(D14/(D14+E14),2))))*100,2)</f>
        <v>60.81</v>
      </c>
    </row>
    <row r="15" spans="1:7" x14ac:dyDescent="0.25">
      <c r="A15" s="4" t="s">
        <v>16</v>
      </c>
      <c r="B15" s="4">
        <v>83</v>
      </c>
      <c r="C15" s="4">
        <v>48</v>
      </c>
      <c r="D15" s="4">
        <v>98</v>
      </c>
      <c r="E15" s="4">
        <v>205</v>
      </c>
      <c r="F15">
        <f>SQRT((B15/(B15+C15))*(E15/(E15+D15)))</f>
        <v>0.65472513614872818</v>
      </c>
      <c r="G15">
        <f>ROUND((1-SQRT((1/2)*(POWER(C15/(C15+B15),2)+POWER(D15/(D15+E15),2))))*100,2)</f>
        <v>65.44</v>
      </c>
    </row>
    <row r="16" spans="1:7" x14ac:dyDescent="0.25">
      <c r="A16" s="4" t="s">
        <v>17</v>
      </c>
      <c r="B16" s="4">
        <v>83</v>
      </c>
      <c r="C16" s="4">
        <v>48</v>
      </c>
      <c r="D16" s="4">
        <v>98</v>
      </c>
      <c r="E16" s="4">
        <v>205</v>
      </c>
      <c r="F16">
        <f>SQRT((B16/(B16+C16))*(E16/(E16+D16)))</f>
        <v>0.65472513614872818</v>
      </c>
      <c r="G16">
        <f>ROUND((1-SQRT((1/2)*(POWER(C16/(C16+B16),2)+POWER(D16/(D16+E16),2))))*100,2)</f>
        <v>65.44</v>
      </c>
    </row>
    <row r="17" spans="1:7" x14ac:dyDescent="0.25">
      <c r="A17" s="4" t="s">
        <v>18</v>
      </c>
      <c r="B17" s="4">
        <v>83</v>
      </c>
      <c r="C17" s="4">
        <v>48</v>
      </c>
      <c r="D17" s="4">
        <v>98</v>
      </c>
      <c r="E17" s="4">
        <v>205</v>
      </c>
      <c r="F17">
        <f>SQRT((B17/(B17+C17))*(E17/(E17+D17)))</f>
        <v>0.65472513614872818</v>
      </c>
      <c r="G17">
        <f>ROUND((1-SQRT((1/2)*(POWER(C17/(C17+B17),2)+POWER(D17/(D17+E17),2))))*100,2)</f>
        <v>65.44</v>
      </c>
    </row>
    <row r="18" spans="1:7" x14ac:dyDescent="0.25">
      <c r="A18" s="4" t="s">
        <v>19</v>
      </c>
      <c r="B18" s="4">
        <v>83</v>
      </c>
      <c r="C18" s="4">
        <v>48</v>
      </c>
      <c r="D18" s="4">
        <v>98</v>
      </c>
      <c r="E18" s="4">
        <v>205</v>
      </c>
      <c r="F18">
        <f>SQRT((B18/(B18+C18))*(E18/(E18+D18)))</f>
        <v>0.65472513614872818</v>
      </c>
      <c r="G18">
        <f>ROUND((1-SQRT((1/2)*(POWER(C18/(C18+B18),2)+POWER(D18/(D18+E18),2))))*100,2)</f>
        <v>65.44</v>
      </c>
    </row>
    <row r="19" spans="1:7" x14ac:dyDescent="0.25">
      <c r="A19" s="4" t="s">
        <v>20</v>
      </c>
      <c r="B19" s="4">
        <v>83</v>
      </c>
      <c r="C19" s="4">
        <v>48</v>
      </c>
      <c r="D19" s="4">
        <v>98</v>
      </c>
      <c r="E19" s="4">
        <v>205</v>
      </c>
      <c r="F19">
        <f>SQRT((B19/(B19+C19))*(E19/(E19+D19)))</f>
        <v>0.65472513614872818</v>
      </c>
      <c r="G19">
        <f>ROUND((1-SQRT((1/2)*(POWER(C19/(C19+B19),2)+POWER(D19/(D19+E19),2))))*100,2)</f>
        <v>65.44</v>
      </c>
    </row>
    <row r="20" spans="1:7" x14ac:dyDescent="0.25">
      <c r="A20" s="4" t="s">
        <v>21</v>
      </c>
      <c r="B20" s="4">
        <v>83</v>
      </c>
      <c r="C20" s="4">
        <v>48</v>
      </c>
      <c r="D20" s="4">
        <v>98</v>
      </c>
      <c r="E20" s="4">
        <v>205</v>
      </c>
      <c r="F20">
        <f>SQRT((B20/(B20+C20))*(E20/(E20+D20)))</f>
        <v>0.65472513614872818</v>
      </c>
      <c r="G20">
        <f>ROUND((1-SQRT((1/2)*(POWER(C20/(C20+B20),2)+POWER(D20/(D20+E20),2))))*100,2)</f>
        <v>65.44</v>
      </c>
    </row>
    <row r="21" spans="1:7" x14ac:dyDescent="0.25">
      <c r="A21" s="4" t="s">
        <v>22</v>
      </c>
      <c r="B21" s="4">
        <v>65</v>
      </c>
      <c r="C21" s="4">
        <v>66</v>
      </c>
      <c r="D21" s="4">
        <v>70</v>
      </c>
      <c r="E21" s="4">
        <v>233</v>
      </c>
      <c r="F21">
        <f>SQRT((B21/(B21+C21))*(E21/(E21+D21)))</f>
        <v>0.61770010726713032</v>
      </c>
      <c r="G21">
        <f>ROUND((1-SQRT((1/2)*(POWER(C21/(C21+B21),2)+POWER(D21/(D21+E21),2))))*100,2)</f>
        <v>60.81</v>
      </c>
    </row>
    <row r="22" spans="1:7" x14ac:dyDescent="0.25">
      <c r="A22" s="4" t="s">
        <v>23</v>
      </c>
      <c r="B22" s="4">
        <v>83</v>
      </c>
      <c r="C22" s="4">
        <v>48</v>
      </c>
      <c r="D22" s="4">
        <v>98</v>
      </c>
      <c r="E22" s="4">
        <v>205</v>
      </c>
      <c r="F22">
        <f>SQRT((B22/(B22+C22))*(E22/(E22+D22)))</f>
        <v>0.65472513614872818</v>
      </c>
      <c r="G22">
        <f>ROUND((1-SQRT((1/2)*(POWER(C22/(C22+B22),2)+POWER(D22/(D22+E22),2))))*100,2)</f>
        <v>65.44</v>
      </c>
    </row>
    <row r="23" spans="1:7" x14ac:dyDescent="0.25">
      <c r="A23" s="4" t="s">
        <v>24</v>
      </c>
      <c r="B23" s="4">
        <v>83</v>
      </c>
      <c r="C23" s="4">
        <v>48</v>
      </c>
      <c r="D23" s="4">
        <v>98</v>
      </c>
      <c r="E23" s="4">
        <v>205</v>
      </c>
      <c r="F23">
        <f>SQRT((B23/(B23+C23))*(E23/(E23+D23)))</f>
        <v>0.65472513614872818</v>
      </c>
      <c r="G23">
        <f>ROUND((1-SQRT((1/2)*(POWER(C23/(C23+B23),2)+POWER(D23/(D23+E23),2))))*100,2)</f>
        <v>65.44</v>
      </c>
    </row>
    <row r="24" spans="1:7" x14ac:dyDescent="0.25">
      <c r="A24" s="4" t="s">
        <v>25</v>
      </c>
      <c r="B24" s="4">
        <v>83</v>
      </c>
      <c r="C24" s="4">
        <v>48</v>
      </c>
      <c r="D24" s="4">
        <v>98</v>
      </c>
      <c r="E24" s="4">
        <v>205</v>
      </c>
      <c r="F24">
        <f>SQRT((B24/(B24+C24))*(E24/(E24+D24)))</f>
        <v>0.65472513614872818</v>
      </c>
      <c r="G24">
        <f>ROUND((1-SQRT((1/2)*(POWER(C24/(C24+B24),2)+POWER(D24/(D24+E24),2))))*100,2)</f>
        <v>65.44</v>
      </c>
    </row>
    <row r="25" spans="1:7" x14ac:dyDescent="0.25">
      <c r="A25" s="4" t="s">
        <v>26</v>
      </c>
      <c r="B25" s="4">
        <v>83</v>
      </c>
      <c r="C25" s="4">
        <v>48</v>
      </c>
      <c r="D25" s="4">
        <v>98</v>
      </c>
      <c r="E25" s="4">
        <v>205</v>
      </c>
      <c r="F25">
        <f>SQRT((B25/(B25+C25))*(E25/(E25+D25)))</f>
        <v>0.65472513614872818</v>
      </c>
      <c r="G25">
        <f>ROUND((1-SQRT((1/2)*(POWER(C25/(C25+B25),2)+POWER(D25/(D25+E25),2))))*100,2)</f>
        <v>65.44</v>
      </c>
    </row>
    <row r="26" spans="1:7" x14ac:dyDescent="0.25">
      <c r="A26" s="4" t="s">
        <v>27</v>
      </c>
      <c r="B26" s="4">
        <v>83</v>
      </c>
      <c r="C26" s="4">
        <v>48</v>
      </c>
      <c r="D26" s="4">
        <v>98</v>
      </c>
      <c r="E26" s="4">
        <v>205</v>
      </c>
      <c r="F26">
        <f>SQRT((B26/(B26+C26))*(E26/(E26+D26)))</f>
        <v>0.65472513614872818</v>
      </c>
      <c r="G26">
        <f>ROUND((1-SQRT((1/2)*(POWER(C26/(C26+B26),2)+POWER(D26/(D26+E26),2))))*100,2)</f>
        <v>65.44</v>
      </c>
    </row>
    <row r="27" spans="1:7" x14ac:dyDescent="0.25">
      <c r="A27" s="4" t="s">
        <v>28</v>
      </c>
      <c r="B27" s="4">
        <v>65</v>
      </c>
      <c r="C27" s="4">
        <v>66</v>
      </c>
      <c r="D27" s="4">
        <v>70</v>
      </c>
      <c r="E27" s="4">
        <v>233</v>
      </c>
      <c r="F27">
        <f>SQRT((B27/(B27+C27))*(E27/(E27+D27)))</f>
        <v>0.61770010726713032</v>
      </c>
      <c r="G27">
        <f>ROUND((1-SQRT((1/2)*(POWER(C27/(C27+B27),2)+POWER(D27/(D27+E27),2))))*100,2)</f>
        <v>60.81</v>
      </c>
    </row>
    <row r="28" spans="1:7" x14ac:dyDescent="0.25">
      <c r="A28" s="4" t="s">
        <v>29</v>
      </c>
      <c r="B28" s="4">
        <v>65</v>
      </c>
      <c r="C28" s="4">
        <v>66</v>
      </c>
      <c r="D28" s="4">
        <v>70</v>
      </c>
      <c r="E28" s="4">
        <v>233</v>
      </c>
      <c r="F28">
        <f>SQRT((B28/(B28+C28))*(E28/(E28+D28)))</f>
        <v>0.61770010726713032</v>
      </c>
      <c r="G28">
        <f>ROUND((1-SQRT((1/2)*(POWER(C28/(C28+B28),2)+POWER(D28/(D28+E28),2))))*100,2)</f>
        <v>60.81</v>
      </c>
    </row>
    <row r="29" spans="1:7" x14ac:dyDescent="0.25">
      <c r="A29" s="4" t="s">
        <v>30</v>
      </c>
      <c r="B29" s="4">
        <v>65</v>
      </c>
      <c r="C29" s="4">
        <v>66</v>
      </c>
      <c r="D29" s="4">
        <v>70</v>
      </c>
      <c r="E29" s="4">
        <v>233</v>
      </c>
      <c r="F29">
        <f>SQRT((B29/(B29+C29))*(E29/(E29+D29)))</f>
        <v>0.61770010726713032</v>
      </c>
      <c r="G29">
        <f>ROUND((1-SQRT((1/2)*(POWER(C29/(C29+B29),2)+POWER(D29/(D29+E29),2))))*100,2)</f>
        <v>60.81</v>
      </c>
    </row>
    <row r="30" spans="1:7" x14ac:dyDescent="0.25">
      <c r="A30" s="4" t="s">
        <v>31</v>
      </c>
      <c r="B30" s="4">
        <v>65</v>
      </c>
      <c r="C30" s="4">
        <v>66</v>
      </c>
      <c r="D30" s="4">
        <v>70</v>
      </c>
      <c r="E30" s="4">
        <v>233</v>
      </c>
      <c r="F30">
        <f>SQRT((B30/(B30+C30))*(E30/(E30+D30)))</f>
        <v>0.61770010726713032</v>
      </c>
      <c r="G30">
        <f>ROUND((1-SQRT((1/2)*(POWER(C30/(C30+B30),2)+POWER(D30/(D30+E30),2))))*100,2)</f>
        <v>60.81</v>
      </c>
    </row>
    <row r="31" spans="1:7" x14ac:dyDescent="0.25">
      <c r="A31" s="4" t="s">
        <v>32</v>
      </c>
      <c r="B31" s="4">
        <v>65</v>
      </c>
      <c r="C31" s="4">
        <v>66</v>
      </c>
      <c r="D31" s="4">
        <v>70</v>
      </c>
      <c r="E31" s="4">
        <v>233</v>
      </c>
      <c r="F31">
        <f>SQRT((B31/(B31+C31))*(E31/(E31+D31)))</f>
        <v>0.61770010726713032</v>
      </c>
      <c r="G31">
        <f>ROUND((1-SQRT((1/2)*(POWER(C31/(C31+B31),2)+POWER(D31/(D31+E31),2))))*100,2)</f>
        <v>60.81</v>
      </c>
    </row>
    <row r="32" spans="1:7" x14ac:dyDescent="0.25">
      <c r="A32" s="4" t="s">
        <v>33</v>
      </c>
      <c r="B32" s="4">
        <v>65</v>
      </c>
      <c r="C32" s="4">
        <v>66</v>
      </c>
      <c r="D32" s="4">
        <v>70</v>
      </c>
      <c r="E32" s="4">
        <v>233</v>
      </c>
      <c r="F32">
        <f>SQRT((B32/(B32+C32))*(E32/(E32+D32)))</f>
        <v>0.61770010726713032</v>
      </c>
      <c r="G32">
        <f>ROUND((1-SQRT((1/2)*(POWER(C32/(C32+B32),2)+POWER(D32/(D32+E32),2))))*100,2)</f>
        <v>60.81</v>
      </c>
    </row>
    <row r="33" spans="1:8" x14ac:dyDescent="0.25">
      <c r="A33" s="4" t="s">
        <v>34</v>
      </c>
      <c r="B33" s="4">
        <v>69</v>
      </c>
      <c r="C33" s="4">
        <v>62</v>
      </c>
      <c r="D33" s="4">
        <v>73</v>
      </c>
      <c r="E33" s="4">
        <v>230</v>
      </c>
      <c r="F33">
        <f>SQRT((B33/(B33+C33))*(E33/(E33+D33)))</f>
        <v>0.63231211265875653</v>
      </c>
      <c r="G33">
        <f>ROUND((1-SQRT((1/2)*(POWER(C33/(C33+B33),2)+POWER(D33/(D33+E33),2))))*100,2)</f>
        <v>62.45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0.61770010726713032</v>
      </c>
      <c r="G34" s="1">
        <f>MIN(G4:G33)</f>
        <v>60.81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0.65472513614872818</v>
      </c>
      <c r="G35" s="1">
        <f>MAX(G4:G33)</f>
        <v>65.44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0.65472513614872818</v>
      </c>
      <c r="G36" s="1">
        <f>MEDIAN(G4:G33)</f>
        <v>65.44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topLeftCell="A18" workbookViewId="0">
      <selection activeCell="B31" sqref="B31:E32"/>
    </sheetView>
  </sheetViews>
  <sheetFormatPr defaultRowHeight="15" x14ac:dyDescent="0.25"/>
  <sheetData>
    <row r="1" spans="1:7" x14ac:dyDescent="0.25">
      <c r="A1" s="1" t="s">
        <v>51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50</v>
      </c>
      <c r="C4" s="4">
        <v>108</v>
      </c>
      <c r="D4" s="4">
        <v>86</v>
      </c>
      <c r="E4" s="4">
        <v>736</v>
      </c>
      <c r="F4">
        <f>SQRT((B4/(B4+C4))*(E4/(E4+D4)))</f>
        <v>0.53230366587774847</v>
      </c>
      <c r="G4">
        <f>ROUND((1-SQRT((1/2)*(POWER(C4/(C4+B4),2)+POWER(D4/(D4+E4),2))))*100,2)</f>
        <v>51.1</v>
      </c>
    </row>
    <row r="5" spans="1:7" x14ac:dyDescent="0.25">
      <c r="A5" t="s">
        <v>6</v>
      </c>
      <c r="B5" s="4">
        <v>52</v>
      </c>
      <c r="C5" s="4">
        <v>106</v>
      </c>
      <c r="D5" s="4">
        <v>163</v>
      </c>
      <c r="E5" s="4">
        <v>659</v>
      </c>
      <c r="F5">
        <f>SQRT((B5/(B5+C5))*(E5/(E5+D5)))</f>
        <v>0.51366494323083745</v>
      </c>
      <c r="G5">
        <f>ROUND((1-SQRT((1/2)*(POWER(C5/(C5+B5),2)+POWER(D5/(D5+E5),2))))*100,2)</f>
        <v>50.53</v>
      </c>
    </row>
    <row r="6" spans="1:7" x14ac:dyDescent="0.25">
      <c r="A6" t="s">
        <v>7</v>
      </c>
      <c r="B6" s="4">
        <v>50</v>
      </c>
      <c r="C6" s="4">
        <v>108</v>
      </c>
      <c r="D6" s="4">
        <v>86</v>
      </c>
      <c r="E6" s="4">
        <v>736</v>
      </c>
      <c r="F6">
        <f>SQRT((B6/(B6+C6))*(E6/(E6+D6)))</f>
        <v>0.53230366587774847</v>
      </c>
      <c r="G6">
        <f>ROUND((1-SQRT((1/2)*(POWER(C6/(C6+B6),2)+POWER(D6/(D6+E6),2))))*100,2)</f>
        <v>51.1</v>
      </c>
    </row>
    <row r="7" spans="1:7" x14ac:dyDescent="0.25">
      <c r="A7" t="s">
        <v>8</v>
      </c>
      <c r="B7" s="4">
        <v>52</v>
      </c>
      <c r="C7" s="4">
        <v>106</v>
      </c>
      <c r="D7" s="4">
        <v>163</v>
      </c>
      <c r="E7" s="4">
        <v>659</v>
      </c>
      <c r="F7">
        <f>SQRT((B7/(B7+C7))*(E7/(E7+D7)))</f>
        <v>0.51366494323083745</v>
      </c>
      <c r="G7">
        <f>ROUND((1-SQRT((1/2)*(POWER(C7/(C7+B7),2)+POWER(D7/(D7+E7),2))))*100,2)</f>
        <v>50.53</v>
      </c>
    </row>
    <row r="8" spans="1:7" x14ac:dyDescent="0.25">
      <c r="A8" t="s">
        <v>9</v>
      </c>
      <c r="B8" s="4">
        <v>52</v>
      </c>
      <c r="C8" s="4">
        <v>106</v>
      </c>
      <c r="D8" s="4">
        <v>163</v>
      </c>
      <c r="E8" s="4">
        <v>659</v>
      </c>
      <c r="F8">
        <f>SQRT((B8/(B8+C8))*(E8/(E8+D8)))</f>
        <v>0.51366494323083745</v>
      </c>
      <c r="G8">
        <f>ROUND((1-SQRT((1/2)*(POWER(C8/(C8+B8),2)+POWER(D8/(D8+E8),2))))*100,2)</f>
        <v>50.53</v>
      </c>
    </row>
    <row r="9" spans="1:7" x14ac:dyDescent="0.25">
      <c r="A9" t="s">
        <v>10</v>
      </c>
      <c r="B9" s="4">
        <v>50</v>
      </c>
      <c r="C9" s="4">
        <v>108</v>
      </c>
      <c r="D9" s="4">
        <v>86</v>
      </c>
      <c r="E9" s="4">
        <v>736</v>
      </c>
      <c r="F9">
        <f>SQRT((B9/(B9+C9))*(E9/(E9+D9)))</f>
        <v>0.53230366587774847</v>
      </c>
      <c r="G9">
        <f>ROUND((1-SQRT((1/2)*(POWER(C9/(C9+B9),2)+POWER(D9/(D9+E9),2))))*100,2)</f>
        <v>51.1</v>
      </c>
    </row>
    <row r="10" spans="1:7" x14ac:dyDescent="0.25">
      <c r="A10" t="s">
        <v>11</v>
      </c>
      <c r="B10" s="4">
        <v>50</v>
      </c>
      <c r="C10" s="4">
        <v>108</v>
      </c>
      <c r="D10" s="4">
        <v>86</v>
      </c>
      <c r="E10" s="4">
        <v>736</v>
      </c>
      <c r="F10">
        <f>SQRT((B10/(B10+C10))*(E10/(E10+D10)))</f>
        <v>0.53230366587774847</v>
      </c>
      <c r="G10">
        <f>ROUND((1-SQRT((1/2)*(POWER(C10/(C10+B10),2)+POWER(D10/(D10+E10),2))))*100,2)</f>
        <v>51.1</v>
      </c>
    </row>
    <row r="11" spans="1:7" x14ac:dyDescent="0.25">
      <c r="A11" t="s">
        <v>12</v>
      </c>
      <c r="B11" s="4">
        <v>50</v>
      </c>
      <c r="C11" s="4">
        <v>108</v>
      </c>
      <c r="D11" s="4">
        <v>86</v>
      </c>
      <c r="E11" s="4">
        <v>736</v>
      </c>
      <c r="F11">
        <f>SQRT((B11/(B11+C11))*(E11/(E11+D11)))</f>
        <v>0.53230366587774847</v>
      </c>
      <c r="G11">
        <f>ROUND((1-SQRT((1/2)*(POWER(C11/(C11+B11),2)+POWER(D11/(D11+E11),2))))*100,2)</f>
        <v>51.1</v>
      </c>
    </row>
    <row r="12" spans="1:7" x14ac:dyDescent="0.25">
      <c r="A12" t="s">
        <v>13</v>
      </c>
      <c r="B12" s="4">
        <v>52</v>
      </c>
      <c r="C12" s="4">
        <v>106</v>
      </c>
      <c r="D12" s="4">
        <v>163</v>
      </c>
      <c r="E12" s="4">
        <v>659</v>
      </c>
      <c r="F12">
        <f>SQRT((B12/(B12+C12))*(E12/(E12+D12)))</f>
        <v>0.51366494323083745</v>
      </c>
      <c r="G12">
        <f>ROUND((1-SQRT((1/2)*(POWER(C12/(C12+B12),2)+POWER(D12/(D12+E12),2))))*100,2)</f>
        <v>50.53</v>
      </c>
    </row>
    <row r="13" spans="1:7" x14ac:dyDescent="0.25">
      <c r="A13" t="s">
        <v>14</v>
      </c>
      <c r="B13" s="4">
        <v>52</v>
      </c>
      <c r="C13" s="4">
        <v>106</v>
      </c>
      <c r="D13" s="4">
        <v>163</v>
      </c>
      <c r="E13" s="4">
        <v>659</v>
      </c>
      <c r="F13">
        <f>SQRT((B13/(B13+C13))*(E13/(E13+D13)))</f>
        <v>0.51366494323083745</v>
      </c>
      <c r="G13">
        <f>ROUND((1-SQRT((1/2)*(POWER(C13/(C13+B13),2)+POWER(D13/(D13+E13),2))))*100,2)</f>
        <v>50.53</v>
      </c>
    </row>
    <row r="14" spans="1:7" x14ac:dyDescent="0.25">
      <c r="A14" t="s">
        <v>15</v>
      </c>
      <c r="B14" s="4">
        <v>50</v>
      </c>
      <c r="C14" s="4">
        <v>108</v>
      </c>
      <c r="D14" s="4">
        <v>86</v>
      </c>
      <c r="E14" s="4">
        <v>736</v>
      </c>
      <c r="F14">
        <f>SQRT((B14/(B14+C14))*(E14/(E14+D14)))</f>
        <v>0.53230366587774847</v>
      </c>
      <c r="G14">
        <f>ROUND((1-SQRT((1/2)*(POWER(C14/(C14+B14),2)+POWER(D14/(D14+E14),2))))*100,2)</f>
        <v>51.1</v>
      </c>
    </row>
    <row r="15" spans="1:7" x14ac:dyDescent="0.25">
      <c r="A15" t="s">
        <v>16</v>
      </c>
      <c r="B15" s="4">
        <v>52</v>
      </c>
      <c r="C15" s="4">
        <v>106</v>
      </c>
      <c r="D15" s="4">
        <v>163</v>
      </c>
      <c r="E15" s="4">
        <v>659</v>
      </c>
      <c r="F15">
        <f>SQRT((B15/(B15+C15))*(E15/(E15+D15)))</f>
        <v>0.51366494323083745</v>
      </c>
      <c r="G15">
        <f>ROUND((1-SQRT((1/2)*(POWER(C15/(C15+B15),2)+POWER(D15/(D15+E15),2))))*100,2)</f>
        <v>50.53</v>
      </c>
    </row>
    <row r="16" spans="1:7" x14ac:dyDescent="0.25">
      <c r="A16" t="s">
        <v>17</v>
      </c>
      <c r="B16" s="4">
        <v>52</v>
      </c>
      <c r="C16" s="4">
        <v>106</v>
      </c>
      <c r="D16" s="4">
        <v>163</v>
      </c>
      <c r="E16" s="4">
        <v>659</v>
      </c>
      <c r="F16">
        <f>SQRT((B16/(B16+C16))*(E16/(E16+D16)))</f>
        <v>0.51366494323083745</v>
      </c>
      <c r="G16">
        <f>ROUND((1-SQRT((1/2)*(POWER(C16/(C16+B16),2)+POWER(D16/(D16+E16),2))))*100,2)</f>
        <v>50.53</v>
      </c>
    </row>
    <row r="17" spans="1:7" x14ac:dyDescent="0.25">
      <c r="A17" t="s">
        <v>18</v>
      </c>
      <c r="B17" s="4">
        <v>52</v>
      </c>
      <c r="C17" s="4">
        <v>106</v>
      </c>
      <c r="D17" s="4">
        <v>163</v>
      </c>
      <c r="E17" s="4">
        <v>659</v>
      </c>
      <c r="F17">
        <f>SQRT((B17/(B17+C17))*(E17/(E17+D17)))</f>
        <v>0.51366494323083745</v>
      </c>
      <c r="G17">
        <f>ROUND((1-SQRT((1/2)*(POWER(C17/(C17+B17),2)+POWER(D17/(D17+E17),2))))*100,2)</f>
        <v>50.53</v>
      </c>
    </row>
    <row r="18" spans="1:7" x14ac:dyDescent="0.25">
      <c r="A18" t="s">
        <v>19</v>
      </c>
      <c r="B18" s="4">
        <v>52</v>
      </c>
      <c r="C18" s="4">
        <v>106</v>
      </c>
      <c r="D18" s="4">
        <v>163</v>
      </c>
      <c r="E18" s="4">
        <v>659</v>
      </c>
      <c r="F18">
        <f>SQRT((B18/(B18+C18))*(E18/(E18+D18)))</f>
        <v>0.51366494323083745</v>
      </c>
      <c r="G18">
        <f>ROUND((1-SQRT((1/2)*(POWER(C18/(C18+B18),2)+POWER(D18/(D18+E18),2))))*100,2)</f>
        <v>50.53</v>
      </c>
    </row>
    <row r="19" spans="1:7" x14ac:dyDescent="0.25">
      <c r="A19" t="s">
        <v>20</v>
      </c>
      <c r="B19" s="4">
        <v>52</v>
      </c>
      <c r="C19" s="4">
        <v>106</v>
      </c>
      <c r="D19" s="4">
        <v>163</v>
      </c>
      <c r="E19" s="4">
        <v>659</v>
      </c>
      <c r="F19">
        <f>SQRT((B19/(B19+C19))*(E19/(E19+D19)))</f>
        <v>0.51366494323083745</v>
      </c>
      <c r="G19">
        <f>ROUND((1-SQRT((1/2)*(POWER(C19/(C19+B19),2)+POWER(D19/(D19+E19),2))))*100,2)</f>
        <v>50.53</v>
      </c>
    </row>
    <row r="20" spans="1:7" x14ac:dyDescent="0.25">
      <c r="A20" t="s">
        <v>21</v>
      </c>
      <c r="B20" s="4">
        <v>52</v>
      </c>
      <c r="C20" s="4">
        <v>106</v>
      </c>
      <c r="D20" s="4">
        <v>163</v>
      </c>
      <c r="E20" s="4">
        <v>659</v>
      </c>
      <c r="F20">
        <f>SQRT((B20/(B20+C20))*(E20/(E20+D20)))</f>
        <v>0.51366494323083745</v>
      </c>
      <c r="G20">
        <f>ROUND((1-SQRT((1/2)*(POWER(C20/(C20+B20),2)+POWER(D20/(D20+E20),2))))*100,2)</f>
        <v>50.53</v>
      </c>
    </row>
    <row r="21" spans="1:7" x14ac:dyDescent="0.25">
      <c r="A21" t="s">
        <v>22</v>
      </c>
      <c r="B21" s="4">
        <v>50</v>
      </c>
      <c r="C21" s="4">
        <v>108</v>
      </c>
      <c r="D21" s="4">
        <v>86</v>
      </c>
      <c r="E21" s="4">
        <v>736</v>
      </c>
      <c r="F21">
        <f>SQRT((B21/(B21+C21))*(E21/(E21+D21)))</f>
        <v>0.53230366587774847</v>
      </c>
      <c r="G21">
        <f>ROUND((1-SQRT((1/2)*(POWER(C21/(C21+B21),2)+POWER(D21/(D21+E21),2))))*100,2)</f>
        <v>51.1</v>
      </c>
    </row>
    <row r="22" spans="1:7" x14ac:dyDescent="0.25">
      <c r="A22" t="s">
        <v>23</v>
      </c>
      <c r="B22" s="4">
        <v>52</v>
      </c>
      <c r="C22" s="4">
        <v>106</v>
      </c>
      <c r="D22" s="4">
        <v>163</v>
      </c>
      <c r="E22" s="4">
        <v>659</v>
      </c>
      <c r="F22">
        <f>SQRT((B22/(B22+C22))*(E22/(E22+D22)))</f>
        <v>0.51366494323083745</v>
      </c>
      <c r="G22">
        <f>ROUND((1-SQRT((1/2)*(POWER(C22/(C22+B22),2)+POWER(D22/(D22+E22),2))))*100,2)</f>
        <v>50.53</v>
      </c>
    </row>
    <row r="23" spans="1:7" x14ac:dyDescent="0.25">
      <c r="A23" t="s">
        <v>24</v>
      </c>
      <c r="B23" s="4">
        <v>52</v>
      </c>
      <c r="C23" s="4">
        <v>106</v>
      </c>
      <c r="D23" s="4">
        <v>163</v>
      </c>
      <c r="E23" s="4">
        <v>659</v>
      </c>
      <c r="F23">
        <f>SQRT((B23/(B23+C23))*(E23/(E23+D23)))</f>
        <v>0.51366494323083745</v>
      </c>
      <c r="G23">
        <f>ROUND((1-SQRT((1/2)*(POWER(C23/(C23+B23),2)+POWER(D23/(D23+E23),2))))*100,2)</f>
        <v>50.53</v>
      </c>
    </row>
    <row r="24" spans="1:7" x14ac:dyDescent="0.25">
      <c r="A24" t="s">
        <v>25</v>
      </c>
      <c r="B24" s="4">
        <v>52</v>
      </c>
      <c r="C24" s="4">
        <v>106</v>
      </c>
      <c r="D24" s="4">
        <v>163</v>
      </c>
      <c r="E24" s="4">
        <v>659</v>
      </c>
      <c r="F24">
        <f>SQRT((B24/(B24+C24))*(E24/(E24+D24)))</f>
        <v>0.51366494323083745</v>
      </c>
      <c r="G24">
        <f>ROUND((1-SQRT((1/2)*(POWER(C24/(C24+B24),2)+POWER(D24/(D24+E24),2))))*100,2)</f>
        <v>50.53</v>
      </c>
    </row>
    <row r="25" spans="1:7" x14ac:dyDescent="0.25">
      <c r="A25" t="s">
        <v>26</v>
      </c>
      <c r="B25" s="4">
        <v>52</v>
      </c>
      <c r="C25" s="4">
        <v>106</v>
      </c>
      <c r="D25" s="4">
        <v>163</v>
      </c>
      <c r="E25" s="4">
        <v>659</v>
      </c>
      <c r="F25">
        <f>SQRT((B25/(B25+C25))*(E25/(E25+D25)))</f>
        <v>0.51366494323083745</v>
      </c>
      <c r="G25">
        <f>ROUND((1-SQRT((1/2)*(POWER(C25/(C25+B25),2)+POWER(D25/(D25+E25),2))))*100,2)</f>
        <v>50.53</v>
      </c>
    </row>
    <row r="26" spans="1:7" x14ac:dyDescent="0.25">
      <c r="A26" t="s">
        <v>27</v>
      </c>
      <c r="B26" s="4">
        <v>52</v>
      </c>
      <c r="C26" s="4">
        <v>106</v>
      </c>
      <c r="D26" s="4">
        <v>163</v>
      </c>
      <c r="E26" s="4">
        <v>659</v>
      </c>
      <c r="F26">
        <f>SQRT((B26/(B26+C26))*(E26/(E26+D26)))</f>
        <v>0.51366494323083745</v>
      </c>
      <c r="G26">
        <f>ROUND((1-SQRT((1/2)*(POWER(C26/(C26+B26),2)+POWER(D26/(D26+E26),2))))*100,2)</f>
        <v>50.53</v>
      </c>
    </row>
    <row r="27" spans="1:7" x14ac:dyDescent="0.25">
      <c r="A27" t="s">
        <v>28</v>
      </c>
      <c r="B27" s="4">
        <v>50</v>
      </c>
      <c r="C27" s="4">
        <v>108</v>
      </c>
      <c r="D27" s="4">
        <v>86</v>
      </c>
      <c r="E27" s="4">
        <v>736</v>
      </c>
      <c r="F27">
        <f>SQRT((B27/(B27+C27))*(E27/(E27+D27)))</f>
        <v>0.53230366587774847</v>
      </c>
      <c r="G27">
        <f>ROUND((1-SQRT((1/2)*(POWER(C27/(C27+B27),2)+POWER(D27/(D27+E27),2))))*100,2)</f>
        <v>51.1</v>
      </c>
    </row>
    <row r="28" spans="1:7" x14ac:dyDescent="0.25">
      <c r="A28" t="s">
        <v>29</v>
      </c>
      <c r="B28" s="4">
        <v>50</v>
      </c>
      <c r="C28" s="4">
        <v>108</v>
      </c>
      <c r="D28" s="4">
        <v>86</v>
      </c>
      <c r="E28" s="4">
        <v>736</v>
      </c>
      <c r="F28">
        <f>SQRT((B28/(B28+C28))*(E28/(E28+D28)))</f>
        <v>0.53230366587774847</v>
      </c>
      <c r="G28">
        <f>ROUND((1-SQRT((1/2)*(POWER(C28/(C28+B28),2)+POWER(D28/(D28+E28),2))))*100,2)</f>
        <v>51.1</v>
      </c>
    </row>
    <row r="29" spans="1:7" x14ac:dyDescent="0.25">
      <c r="A29" t="s">
        <v>30</v>
      </c>
      <c r="B29" s="4">
        <v>50</v>
      </c>
      <c r="C29" s="4">
        <v>108</v>
      </c>
      <c r="D29" s="4">
        <v>86</v>
      </c>
      <c r="E29" s="4">
        <v>736</v>
      </c>
      <c r="F29">
        <f>SQRT((B29/(B29+C29))*(E29/(E29+D29)))</f>
        <v>0.53230366587774847</v>
      </c>
      <c r="G29">
        <f>ROUND((1-SQRT((1/2)*(POWER(C29/(C29+B29),2)+POWER(D29/(D29+E29),2))))*100,2)</f>
        <v>51.1</v>
      </c>
    </row>
    <row r="30" spans="1:7" x14ac:dyDescent="0.25">
      <c r="A30" t="s">
        <v>31</v>
      </c>
      <c r="B30" s="4">
        <v>50</v>
      </c>
      <c r="C30" s="4">
        <v>108</v>
      </c>
      <c r="D30" s="4">
        <v>86</v>
      </c>
      <c r="E30" s="4">
        <v>736</v>
      </c>
      <c r="F30">
        <f>SQRT((B30/(B30+C30))*(E30/(E30+D30)))</f>
        <v>0.53230366587774847</v>
      </c>
      <c r="G30">
        <f>ROUND((1-SQRT((1/2)*(POWER(C30/(C30+B30),2)+POWER(D30/(D30+E30),2))))*100,2)</f>
        <v>51.1</v>
      </c>
    </row>
    <row r="31" spans="1:7" x14ac:dyDescent="0.25">
      <c r="A31" t="s">
        <v>32</v>
      </c>
      <c r="B31" s="4">
        <v>50</v>
      </c>
      <c r="C31" s="4">
        <v>108</v>
      </c>
      <c r="D31" s="4">
        <v>86</v>
      </c>
      <c r="E31" s="4">
        <v>736</v>
      </c>
      <c r="F31">
        <f>SQRT((B31/(B31+C31))*(E31/(E31+D31)))</f>
        <v>0.53230366587774847</v>
      </c>
      <c r="G31">
        <f>ROUND((1-SQRT((1/2)*(POWER(C31/(C31+B31),2)+POWER(D31/(D31+E31),2))))*100,2)</f>
        <v>51.1</v>
      </c>
    </row>
    <row r="32" spans="1:7" x14ac:dyDescent="0.25">
      <c r="A32" t="s">
        <v>33</v>
      </c>
      <c r="B32" s="4">
        <v>50</v>
      </c>
      <c r="C32" s="4">
        <v>108</v>
      </c>
      <c r="D32" s="4">
        <v>86</v>
      </c>
      <c r="E32" s="4">
        <v>736</v>
      </c>
      <c r="F32">
        <f>SQRT((B32/(B32+C32))*(E32/(E32+D32)))</f>
        <v>0.53230366587774847</v>
      </c>
      <c r="G32">
        <f>ROUND((1-SQRT((1/2)*(POWER(C32/(C32+B32),2)+POWER(D32/(D32+E32),2))))*100,2)</f>
        <v>51.1</v>
      </c>
    </row>
    <row r="33" spans="1:8" x14ac:dyDescent="0.25">
      <c r="A33" t="s">
        <v>34</v>
      </c>
      <c r="B33" s="4">
        <v>52</v>
      </c>
      <c r="C33" s="4">
        <v>106</v>
      </c>
      <c r="D33" s="4">
        <v>163</v>
      </c>
      <c r="E33" s="4">
        <v>659</v>
      </c>
      <c r="F33">
        <f>SQRT((B33/(B33+C33))*(E33/(E33+D33)))</f>
        <v>0.51366494323083745</v>
      </c>
      <c r="G33">
        <f>ROUND((1-SQRT((1/2)*(POWER(C33/(C33+B33),2)+POWER(D33/(D33+E33),2))))*100,2)</f>
        <v>50.53</v>
      </c>
    </row>
    <row r="34" spans="1:8" x14ac:dyDescent="0.25">
      <c r="A34" s="1" t="s">
        <v>35</v>
      </c>
      <c r="B34" s="5"/>
      <c r="C34" s="5"/>
      <c r="D34" s="5"/>
      <c r="E34" s="5"/>
      <c r="F34" s="1">
        <f t="shared" ref="F34" si="0">MIN(F4:F33)</f>
        <v>0.51366494323083745</v>
      </c>
      <c r="G34" s="1">
        <f>MIN(G4:G33)</f>
        <v>50.53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0.53230366587774847</v>
      </c>
      <c r="G35" s="1">
        <f>MAX(G4:G33)</f>
        <v>51.1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0.51366494323083745</v>
      </c>
      <c r="G36" s="1">
        <f>MEDIAN(G4:G33)</f>
        <v>50.53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workbookViewId="0">
      <selection activeCell="B1" sqref="B1"/>
    </sheetView>
  </sheetViews>
  <sheetFormatPr defaultRowHeight="15" x14ac:dyDescent="0.25"/>
  <sheetData>
    <row r="1" spans="1:7" x14ac:dyDescent="0.25">
      <c r="A1" s="1" t="s">
        <v>39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6">
        <v>226</v>
      </c>
      <c r="C4" s="6">
        <v>44</v>
      </c>
      <c r="D4" s="6">
        <v>106</v>
      </c>
      <c r="E4" s="6">
        <v>60</v>
      </c>
      <c r="F4">
        <f>SQRT((B4/(B4+C4))*(E4/(E4+D4)))</f>
        <v>0.55003955072593136</v>
      </c>
      <c r="G4">
        <f>ROUND((1-SQRT((1/2)*(POWER(C4/(C4+B4),2)+POWER(D4/(D4+E4),2))))*100,2)</f>
        <v>53.4</v>
      </c>
    </row>
    <row r="5" spans="1:7" x14ac:dyDescent="0.25">
      <c r="A5" t="s">
        <v>6</v>
      </c>
      <c r="B5" s="6">
        <v>231</v>
      </c>
      <c r="C5" s="6">
        <v>39</v>
      </c>
      <c r="D5" s="6">
        <v>113</v>
      </c>
      <c r="E5" s="6">
        <v>53</v>
      </c>
      <c r="F5">
        <f>SQRT((B5/(B5+C5))*(E5/(E5+D5)))</f>
        <v>0.52264644252323711</v>
      </c>
      <c r="G5">
        <f>ROUND((1-SQRT((1/2)*(POWER(C5/(C5+B5),2)+POWER(D5/(D5+E5),2))))*100,2)</f>
        <v>50.79</v>
      </c>
    </row>
    <row r="6" spans="1:7" x14ac:dyDescent="0.25">
      <c r="A6" t="s">
        <v>7</v>
      </c>
      <c r="B6" s="6">
        <v>226</v>
      </c>
      <c r="C6" s="6">
        <v>44</v>
      </c>
      <c r="D6" s="6">
        <v>106</v>
      </c>
      <c r="E6" s="6">
        <v>60</v>
      </c>
      <c r="F6">
        <f>SQRT((B6/(B6+C6))*(E6/(E6+D6)))</f>
        <v>0.55003955072593136</v>
      </c>
      <c r="G6">
        <f>ROUND((1-SQRT((1/2)*(POWER(C6/(C6+B6),2)+POWER(D6/(D6+E6),2))))*100,2)</f>
        <v>53.4</v>
      </c>
    </row>
    <row r="7" spans="1:7" x14ac:dyDescent="0.25">
      <c r="A7" t="s">
        <v>8</v>
      </c>
      <c r="B7" s="6">
        <v>231</v>
      </c>
      <c r="C7" s="6">
        <v>39</v>
      </c>
      <c r="D7" s="6">
        <v>113</v>
      </c>
      <c r="E7" s="6">
        <v>53</v>
      </c>
      <c r="F7">
        <f>SQRT((B7/(B7+C7))*(E7/(E7+D7)))</f>
        <v>0.52264644252323711</v>
      </c>
      <c r="G7">
        <f>ROUND((1-SQRT((1/2)*(POWER(C7/(C7+B7),2)+POWER(D7/(D7+E7),2))))*100,2)</f>
        <v>50.79</v>
      </c>
    </row>
    <row r="8" spans="1:7" x14ac:dyDescent="0.25">
      <c r="A8" t="s">
        <v>9</v>
      </c>
      <c r="B8" s="6">
        <v>231</v>
      </c>
      <c r="C8" s="6">
        <v>39</v>
      </c>
      <c r="D8" s="6">
        <v>113</v>
      </c>
      <c r="E8" s="6">
        <v>53</v>
      </c>
      <c r="F8">
        <f>SQRT((B8/(B8+C8))*(E8/(E8+D8)))</f>
        <v>0.52264644252323711</v>
      </c>
      <c r="G8">
        <f>ROUND((1-SQRT((1/2)*(POWER(C8/(C8+B8),2)+POWER(D8/(D8+E8),2))))*100,2)</f>
        <v>50.79</v>
      </c>
    </row>
    <row r="9" spans="1:7" x14ac:dyDescent="0.25">
      <c r="A9" t="s">
        <v>10</v>
      </c>
      <c r="B9" s="6">
        <v>226</v>
      </c>
      <c r="C9" s="6">
        <v>44</v>
      </c>
      <c r="D9" s="6">
        <v>106</v>
      </c>
      <c r="E9" s="6">
        <v>60</v>
      </c>
      <c r="F9">
        <f>SQRT((B9/(B9+C9))*(E9/(E9+D9)))</f>
        <v>0.55003955072593136</v>
      </c>
      <c r="G9">
        <f>ROUND((1-SQRT((1/2)*(POWER(C9/(C9+B9),2)+POWER(D9/(D9+E9),2))))*100,2)</f>
        <v>53.4</v>
      </c>
    </row>
    <row r="10" spans="1:7" x14ac:dyDescent="0.25">
      <c r="A10" t="s">
        <v>11</v>
      </c>
      <c r="B10" s="6">
        <v>226</v>
      </c>
      <c r="C10" s="6">
        <v>44</v>
      </c>
      <c r="D10" s="6">
        <v>106</v>
      </c>
      <c r="E10" s="6">
        <v>60</v>
      </c>
      <c r="F10">
        <f>SQRT((B10/(B10+C10))*(E10/(E10+D10)))</f>
        <v>0.55003955072593136</v>
      </c>
      <c r="G10">
        <f>ROUND((1-SQRT((1/2)*(POWER(C10/(C10+B10),2)+POWER(D10/(D10+E10),2))))*100,2)</f>
        <v>53.4</v>
      </c>
    </row>
    <row r="11" spans="1:7" x14ac:dyDescent="0.25">
      <c r="A11" t="s">
        <v>12</v>
      </c>
      <c r="B11" s="6">
        <v>226</v>
      </c>
      <c r="C11" s="6">
        <v>44</v>
      </c>
      <c r="D11" s="6">
        <v>106</v>
      </c>
      <c r="E11" s="6">
        <v>60</v>
      </c>
      <c r="F11">
        <f>SQRT((B11/(B11+C11))*(E11/(E11+D11)))</f>
        <v>0.55003955072593136</v>
      </c>
      <c r="G11">
        <f>ROUND((1-SQRT((1/2)*(POWER(C11/(C11+B11),2)+POWER(D11/(D11+E11),2))))*100,2)</f>
        <v>53.4</v>
      </c>
    </row>
    <row r="12" spans="1:7" x14ac:dyDescent="0.25">
      <c r="A12" t="s">
        <v>13</v>
      </c>
      <c r="B12" s="6">
        <v>231</v>
      </c>
      <c r="C12" s="6">
        <v>39</v>
      </c>
      <c r="D12" s="6">
        <v>113</v>
      </c>
      <c r="E12" s="6">
        <v>53</v>
      </c>
      <c r="F12">
        <f>SQRT((B12/(B12+C12))*(E12/(E12+D12)))</f>
        <v>0.52264644252323711</v>
      </c>
      <c r="G12">
        <f>ROUND((1-SQRT((1/2)*(POWER(C12/(C12+B12),2)+POWER(D12/(D12+E12),2))))*100,2)</f>
        <v>50.79</v>
      </c>
    </row>
    <row r="13" spans="1:7" x14ac:dyDescent="0.25">
      <c r="A13" t="s">
        <v>14</v>
      </c>
      <c r="B13" s="6">
        <v>226</v>
      </c>
      <c r="C13" s="6">
        <v>44</v>
      </c>
      <c r="D13" s="6">
        <v>106</v>
      </c>
      <c r="E13" s="6">
        <v>60</v>
      </c>
      <c r="F13">
        <f>SQRT((B13/(B13+C13))*(E13/(E13+D13)))</f>
        <v>0.55003955072593136</v>
      </c>
      <c r="G13">
        <f>ROUND((1-SQRT((1/2)*(POWER(C13/(C13+B13),2)+POWER(D13/(D13+E13),2))))*100,2)</f>
        <v>53.4</v>
      </c>
    </row>
    <row r="14" spans="1:7" x14ac:dyDescent="0.25">
      <c r="A14" t="s">
        <v>15</v>
      </c>
      <c r="B14" s="6">
        <v>226</v>
      </c>
      <c r="C14" s="6">
        <v>44</v>
      </c>
      <c r="D14" s="6">
        <v>106</v>
      </c>
      <c r="E14" s="6">
        <v>60</v>
      </c>
      <c r="F14">
        <f>SQRT((B14/(B14+C14))*(E14/(E14+D14)))</f>
        <v>0.55003955072593136</v>
      </c>
      <c r="G14">
        <f>ROUND((1-SQRT((1/2)*(POWER(C14/(C14+B14),2)+POWER(D14/(D14+E14),2))))*100,2)</f>
        <v>53.4</v>
      </c>
    </row>
    <row r="15" spans="1:7" x14ac:dyDescent="0.25">
      <c r="A15" t="s">
        <v>16</v>
      </c>
      <c r="B15" s="6">
        <v>231</v>
      </c>
      <c r="C15" s="6">
        <v>39</v>
      </c>
      <c r="D15" s="6">
        <v>113</v>
      </c>
      <c r="E15" s="6">
        <v>53</v>
      </c>
      <c r="F15">
        <f>SQRT((B15/(B15+C15))*(E15/(E15+D15)))</f>
        <v>0.52264644252323711</v>
      </c>
      <c r="G15">
        <f>ROUND((1-SQRT((1/2)*(POWER(C15/(C15+B15),2)+POWER(D15/(D15+E15),2))))*100,2)</f>
        <v>50.79</v>
      </c>
    </row>
    <row r="16" spans="1:7" x14ac:dyDescent="0.25">
      <c r="A16" t="s">
        <v>17</v>
      </c>
      <c r="B16" s="6">
        <v>226</v>
      </c>
      <c r="C16" s="6">
        <v>44</v>
      </c>
      <c r="D16" s="6">
        <v>106</v>
      </c>
      <c r="E16" s="6">
        <v>60</v>
      </c>
      <c r="F16">
        <f>SQRT((B16/(B16+C16))*(E16/(E16+D16)))</f>
        <v>0.55003955072593136</v>
      </c>
      <c r="G16">
        <f>ROUND((1-SQRT((1/2)*(POWER(C16/(C16+B16),2)+POWER(D16/(D16+E16),2))))*100,2)</f>
        <v>53.4</v>
      </c>
    </row>
    <row r="17" spans="1:7" x14ac:dyDescent="0.25">
      <c r="A17" t="s">
        <v>18</v>
      </c>
      <c r="B17" s="6">
        <v>231</v>
      </c>
      <c r="C17" s="6">
        <v>39</v>
      </c>
      <c r="D17" s="6">
        <v>113</v>
      </c>
      <c r="E17" s="6">
        <v>53</v>
      </c>
      <c r="F17">
        <f>SQRT((B17/(B17+C17))*(E17/(E17+D17)))</f>
        <v>0.52264644252323711</v>
      </c>
      <c r="G17">
        <f>ROUND((1-SQRT((1/2)*(POWER(C17/(C17+B17),2)+POWER(D17/(D17+E17),2))))*100,2)</f>
        <v>50.79</v>
      </c>
    </row>
    <row r="18" spans="1:7" x14ac:dyDescent="0.25">
      <c r="A18" t="s">
        <v>19</v>
      </c>
      <c r="B18" s="6">
        <v>231</v>
      </c>
      <c r="C18" s="6">
        <v>39</v>
      </c>
      <c r="D18" s="6">
        <v>113</v>
      </c>
      <c r="E18" s="6">
        <v>53</v>
      </c>
      <c r="F18">
        <f>SQRT((B18/(B18+C18))*(E18/(E18+D18)))</f>
        <v>0.52264644252323711</v>
      </c>
      <c r="G18">
        <f>ROUND((1-SQRT((1/2)*(POWER(C18/(C18+B18),2)+POWER(D18/(D18+E18),2))))*100,2)</f>
        <v>50.79</v>
      </c>
    </row>
    <row r="19" spans="1:7" x14ac:dyDescent="0.25">
      <c r="A19" t="s">
        <v>20</v>
      </c>
      <c r="B19" s="6">
        <v>231</v>
      </c>
      <c r="C19" s="6">
        <v>39</v>
      </c>
      <c r="D19" s="6">
        <v>113</v>
      </c>
      <c r="E19" s="6">
        <v>53</v>
      </c>
      <c r="F19">
        <f>SQRT((B19/(B19+C19))*(E19/(E19+D19)))</f>
        <v>0.52264644252323711</v>
      </c>
      <c r="G19">
        <f>ROUND((1-SQRT((1/2)*(POWER(C19/(C19+B19),2)+POWER(D19/(D19+E19),2))))*100,2)</f>
        <v>50.79</v>
      </c>
    </row>
    <row r="20" spans="1:7" x14ac:dyDescent="0.25">
      <c r="A20" t="s">
        <v>21</v>
      </c>
      <c r="B20" s="6">
        <v>231</v>
      </c>
      <c r="C20" s="6">
        <v>39</v>
      </c>
      <c r="D20" s="6">
        <v>113</v>
      </c>
      <c r="E20" s="6">
        <v>53</v>
      </c>
      <c r="F20">
        <f>SQRT((B20/(B20+C20))*(E20/(E20+D20)))</f>
        <v>0.52264644252323711</v>
      </c>
      <c r="G20">
        <f>ROUND((1-SQRT((1/2)*(POWER(C20/(C20+B20),2)+POWER(D20/(D20+E20),2))))*100,2)</f>
        <v>50.79</v>
      </c>
    </row>
    <row r="21" spans="1:7" x14ac:dyDescent="0.25">
      <c r="A21" t="s">
        <v>22</v>
      </c>
      <c r="B21" s="6">
        <v>226</v>
      </c>
      <c r="C21" s="6">
        <v>44</v>
      </c>
      <c r="D21" s="6">
        <v>106</v>
      </c>
      <c r="E21" s="6">
        <v>60</v>
      </c>
      <c r="F21">
        <f>SQRT((B21/(B21+C21))*(E21/(E21+D21)))</f>
        <v>0.55003955072593136</v>
      </c>
      <c r="G21">
        <f>ROUND((1-SQRT((1/2)*(POWER(C21/(C21+B21),2)+POWER(D21/(D21+E21),2))))*100,2)</f>
        <v>53.4</v>
      </c>
    </row>
    <row r="22" spans="1:7" x14ac:dyDescent="0.25">
      <c r="A22" t="s">
        <v>23</v>
      </c>
      <c r="B22" s="6">
        <v>226</v>
      </c>
      <c r="C22" s="6">
        <v>44</v>
      </c>
      <c r="D22" s="6">
        <v>106</v>
      </c>
      <c r="E22" s="6">
        <v>60</v>
      </c>
      <c r="F22">
        <f>SQRT((B22/(B22+C22))*(E22/(E22+D22)))</f>
        <v>0.55003955072593136</v>
      </c>
      <c r="G22">
        <f>ROUND((1-SQRT((1/2)*(POWER(C22/(C22+B22),2)+POWER(D22/(D22+E22),2))))*100,2)</f>
        <v>53.4</v>
      </c>
    </row>
    <row r="23" spans="1:7" x14ac:dyDescent="0.25">
      <c r="A23" t="s">
        <v>24</v>
      </c>
      <c r="B23" s="6">
        <v>231</v>
      </c>
      <c r="C23" s="6">
        <v>39</v>
      </c>
      <c r="D23" s="6">
        <v>113</v>
      </c>
      <c r="E23" s="6">
        <v>53</v>
      </c>
      <c r="F23">
        <f>SQRT((B23/(B23+C23))*(E23/(E23+D23)))</f>
        <v>0.52264644252323711</v>
      </c>
      <c r="G23">
        <f>ROUND((1-SQRT((1/2)*(POWER(C23/(C23+B23),2)+POWER(D23/(D23+E23),2))))*100,2)</f>
        <v>50.79</v>
      </c>
    </row>
    <row r="24" spans="1:7" x14ac:dyDescent="0.25">
      <c r="A24" t="s">
        <v>25</v>
      </c>
      <c r="B24" s="6">
        <v>226</v>
      </c>
      <c r="C24" s="6">
        <v>44</v>
      </c>
      <c r="D24" s="6">
        <v>106</v>
      </c>
      <c r="E24" s="6">
        <v>60</v>
      </c>
      <c r="F24">
        <f>SQRT((B24/(B24+C24))*(E24/(E24+D24)))</f>
        <v>0.55003955072593136</v>
      </c>
      <c r="G24">
        <f>ROUND((1-SQRT((1/2)*(POWER(C24/(C24+B24),2)+POWER(D24/(D24+E24),2))))*100,2)</f>
        <v>53.4</v>
      </c>
    </row>
    <row r="25" spans="1:7" x14ac:dyDescent="0.25">
      <c r="A25" t="s">
        <v>26</v>
      </c>
      <c r="B25" s="6">
        <v>226</v>
      </c>
      <c r="C25" s="6">
        <v>44</v>
      </c>
      <c r="D25" s="6">
        <v>106</v>
      </c>
      <c r="E25" s="6">
        <v>60</v>
      </c>
      <c r="F25">
        <f>SQRT((B25/(B25+C25))*(E25/(E25+D25)))</f>
        <v>0.55003955072593136</v>
      </c>
      <c r="G25">
        <f>ROUND((1-SQRT((1/2)*(POWER(C25/(C25+B25),2)+POWER(D25/(D25+E25),2))))*100,2)</f>
        <v>53.4</v>
      </c>
    </row>
    <row r="26" spans="1:7" x14ac:dyDescent="0.25">
      <c r="A26" t="s">
        <v>27</v>
      </c>
      <c r="B26" s="6">
        <v>231</v>
      </c>
      <c r="C26" s="6">
        <v>39</v>
      </c>
      <c r="D26" s="6">
        <v>113</v>
      </c>
      <c r="E26" s="6">
        <v>53</v>
      </c>
      <c r="F26">
        <f>SQRT((B26/(B26+C26))*(E26/(E26+D26)))</f>
        <v>0.52264644252323711</v>
      </c>
      <c r="G26">
        <f>ROUND((1-SQRT((1/2)*(POWER(C26/(C26+B26),2)+POWER(D26/(D26+E26),2))))*100,2)</f>
        <v>50.79</v>
      </c>
    </row>
    <row r="27" spans="1:7" x14ac:dyDescent="0.25">
      <c r="A27" t="s">
        <v>28</v>
      </c>
      <c r="B27" s="6">
        <v>226</v>
      </c>
      <c r="C27" s="6">
        <v>44</v>
      </c>
      <c r="D27" s="6">
        <v>106</v>
      </c>
      <c r="E27" s="6">
        <v>60</v>
      </c>
      <c r="F27">
        <f>SQRT((B27/(B27+C27))*(E27/(E27+D27)))</f>
        <v>0.55003955072593136</v>
      </c>
      <c r="G27">
        <f>ROUND((1-SQRT((1/2)*(POWER(C27/(C27+B27),2)+POWER(D27/(D27+E27),2))))*100,2)</f>
        <v>53.4</v>
      </c>
    </row>
    <row r="28" spans="1:7" x14ac:dyDescent="0.25">
      <c r="A28" t="s">
        <v>29</v>
      </c>
      <c r="B28" s="6">
        <v>233</v>
      </c>
      <c r="C28" s="6">
        <v>37</v>
      </c>
      <c r="D28" s="6">
        <v>111</v>
      </c>
      <c r="E28" s="6">
        <v>55</v>
      </c>
      <c r="F28">
        <f>SQRT((B28/(B28+C28))*(E28/(E28+D28)))</f>
        <v>0.53471624590272837</v>
      </c>
      <c r="G28">
        <f>ROUND((1-SQRT((1/2)*(POWER(C28/(C28+B28),2)+POWER(D28/(D28+E28),2))))*100,2)</f>
        <v>51.73</v>
      </c>
    </row>
    <row r="29" spans="1:7" x14ac:dyDescent="0.25">
      <c r="A29" t="s">
        <v>30</v>
      </c>
      <c r="B29" s="6">
        <v>226</v>
      </c>
      <c r="C29" s="6">
        <v>44</v>
      </c>
      <c r="D29" s="6">
        <v>106</v>
      </c>
      <c r="E29" s="6">
        <v>60</v>
      </c>
      <c r="F29">
        <f>SQRT((B29/(B29+C29))*(E29/(E29+D29)))</f>
        <v>0.55003955072593136</v>
      </c>
      <c r="G29">
        <f>ROUND((1-SQRT((1/2)*(POWER(C29/(C29+B29),2)+POWER(D29/(D29+E29),2))))*100,2)</f>
        <v>53.4</v>
      </c>
    </row>
    <row r="30" spans="1:7" x14ac:dyDescent="0.25">
      <c r="A30" t="s">
        <v>31</v>
      </c>
      <c r="B30" s="6">
        <v>226</v>
      </c>
      <c r="C30" s="6">
        <v>44</v>
      </c>
      <c r="D30" s="6">
        <v>106</v>
      </c>
      <c r="E30" s="6">
        <v>60</v>
      </c>
      <c r="F30">
        <f>SQRT((B30/(B30+C30))*(E30/(E30+D30)))</f>
        <v>0.55003955072593136</v>
      </c>
      <c r="G30">
        <f>ROUND((1-SQRT((1/2)*(POWER(C30/(C30+B30),2)+POWER(D30/(D30+E30),2))))*100,2)</f>
        <v>53.4</v>
      </c>
    </row>
    <row r="31" spans="1:7" x14ac:dyDescent="0.25">
      <c r="A31" t="s">
        <v>32</v>
      </c>
      <c r="B31" s="6">
        <v>232</v>
      </c>
      <c r="C31" s="6">
        <v>38</v>
      </c>
      <c r="D31" s="6">
        <v>115</v>
      </c>
      <c r="E31" s="6">
        <v>51</v>
      </c>
      <c r="F31">
        <f>SQRT((B31/(B31+C31))*(E31/(E31+D31)))</f>
        <v>0.51379888136829821</v>
      </c>
      <c r="G31">
        <f>ROUND((1-SQRT((1/2)*(POWER(C31/(C31+B31),2)+POWER(D31/(D31+E31),2))))*100,2)</f>
        <v>50.01</v>
      </c>
    </row>
    <row r="32" spans="1:7" x14ac:dyDescent="0.25">
      <c r="A32" t="s">
        <v>33</v>
      </c>
      <c r="B32" s="6">
        <v>232</v>
      </c>
      <c r="C32" s="6">
        <v>38</v>
      </c>
      <c r="D32" s="6">
        <v>115</v>
      </c>
      <c r="E32" s="6">
        <v>51</v>
      </c>
      <c r="F32">
        <f>SQRT((B32/(B32+C32))*(E32/(E32+D32)))</f>
        <v>0.51379888136829821</v>
      </c>
      <c r="G32">
        <f>ROUND((1-SQRT((1/2)*(POWER(C32/(C32+B32),2)+POWER(D32/(D32+E32),2))))*100,2)</f>
        <v>50.01</v>
      </c>
    </row>
    <row r="33" spans="1:8" x14ac:dyDescent="0.25">
      <c r="A33" t="s">
        <v>34</v>
      </c>
      <c r="B33" s="6">
        <v>235</v>
      </c>
      <c r="C33" s="6">
        <v>35</v>
      </c>
      <c r="D33" s="6">
        <v>108</v>
      </c>
      <c r="E33" s="6">
        <v>58</v>
      </c>
      <c r="F33">
        <f>SQRT((B33/(B33+C33))*(E33/(E33+D33)))</f>
        <v>0.55145744181161116</v>
      </c>
      <c r="G33">
        <f>ROUND((1-SQRT((1/2)*(POWER(C33/(C33+B33),2)+POWER(D33/(D33+E33),2))))*100,2)</f>
        <v>53.09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0.51379888136829821</v>
      </c>
      <c r="G34" s="1">
        <f>MIN(G4:G33)</f>
        <v>50.01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0.55145744181161116</v>
      </c>
      <c r="G35" s="1">
        <f>MAX(G4:G33)</f>
        <v>53.4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0.55003955072593136</v>
      </c>
      <c r="G36" s="1">
        <f>MEDIAN(G4:G33)</f>
        <v>53.245000000000005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6"/>
  <sheetViews>
    <sheetView workbookViewId="0">
      <selection activeCell="B1" sqref="B1"/>
    </sheetView>
  </sheetViews>
  <sheetFormatPr defaultRowHeight="15" x14ac:dyDescent="0.25"/>
  <sheetData>
    <row r="1" spans="1:18" x14ac:dyDescent="0.25">
      <c r="A1" s="1" t="s">
        <v>40</v>
      </c>
    </row>
    <row r="3" spans="1:1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18" x14ac:dyDescent="0.25">
      <c r="A4" s="6" t="s">
        <v>5</v>
      </c>
      <c r="B4" s="6">
        <v>254</v>
      </c>
      <c r="C4" s="6">
        <v>35</v>
      </c>
      <c r="D4" s="6">
        <v>124</v>
      </c>
      <c r="E4" s="6">
        <v>71</v>
      </c>
      <c r="F4">
        <f>SQRT((B4/(B4+C4))*(E4/(E4+D4)))</f>
        <v>0.5656916985971856</v>
      </c>
      <c r="G4">
        <f>ROUND((1-SQRT((1/2)*(POWER(C4/(C4+B4),2)+POWER(D4/(D4+E4),2))))*100,2)</f>
        <v>54.23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6" t="s">
        <v>6</v>
      </c>
      <c r="B5" s="6">
        <v>255</v>
      </c>
      <c r="C5" s="6">
        <v>34</v>
      </c>
      <c r="D5" s="6">
        <v>125</v>
      </c>
      <c r="E5" s="6">
        <v>70</v>
      </c>
      <c r="F5">
        <f>SQRT((B5/(B5+C5))*(E5/(E5+D5)))</f>
        <v>0.56279843767370552</v>
      </c>
      <c r="G5">
        <f>ROUND((1-SQRT((1/2)*(POWER(C5/(C5+B5),2)+POWER(D5/(D5+E5),2))))*100,2)</f>
        <v>53.92</v>
      </c>
    </row>
    <row r="6" spans="1:18" x14ac:dyDescent="0.25">
      <c r="A6" s="6" t="s">
        <v>7</v>
      </c>
      <c r="B6" s="6">
        <v>254</v>
      </c>
      <c r="C6" s="6">
        <v>35</v>
      </c>
      <c r="D6" s="6">
        <v>124</v>
      </c>
      <c r="E6" s="6">
        <v>71</v>
      </c>
      <c r="F6">
        <f>SQRT((B6/(B6+C6))*(E6/(E6+D6)))</f>
        <v>0.5656916985971856</v>
      </c>
      <c r="G6">
        <f t="shared" ref="G6:G7" si="0">ROUND((1-SQRT((1/2)*(POWER(C6/(C6+B6),2)+POWER(D6/(D6+E6),2))))*100,2)</f>
        <v>54.23</v>
      </c>
    </row>
    <row r="7" spans="1:18" x14ac:dyDescent="0.25">
      <c r="A7" s="6" t="s">
        <v>8</v>
      </c>
      <c r="B7" s="6">
        <v>255</v>
      </c>
      <c r="C7" s="6">
        <v>34</v>
      </c>
      <c r="D7" s="6">
        <v>125</v>
      </c>
      <c r="E7" s="6">
        <v>70</v>
      </c>
      <c r="F7">
        <f>SQRT((B7/(B7+C7))*(E7/(E7+D7)))</f>
        <v>0.56279843767370552</v>
      </c>
      <c r="G7">
        <f t="shared" si="0"/>
        <v>53.92</v>
      </c>
    </row>
    <row r="8" spans="1:18" x14ac:dyDescent="0.25">
      <c r="A8" s="6" t="s">
        <v>9</v>
      </c>
      <c r="B8" s="6">
        <v>255</v>
      </c>
      <c r="C8" s="6">
        <v>34</v>
      </c>
      <c r="D8" s="6">
        <v>125</v>
      </c>
      <c r="E8" s="6">
        <v>70</v>
      </c>
      <c r="F8">
        <f>SQRT((B8/(B8+C8))*(E8/(E8+D8)))</f>
        <v>0.56279843767370552</v>
      </c>
      <c r="G8">
        <f>ROUND((1-SQRT((1/2)*(POWER(C8/(C8+B8),2)+POWER(D8/(D8+E8),2))))*100,2)</f>
        <v>53.92</v>
      </c>
    </row>
    <row r="9" spans="1:18" x14ac:dyDescent="0.25">
      <c r="A9" s="6" t="s">
        <v>10</v>
      </c>
      <c r="B9" s="6">
        <v>254</v>
      </c>
      <c r="C9" s="6">
        <v>35</v>
      </c>
      <c r="D9" s="6">
        <v>124</v>
      </c>
      <c r="E9" s="6">
        <v>71</v>
      </c>
      <c r="F9">
        <f>SQRT((B9/(B9+C9))*(E9/(E9+D9)))</f>
        <v>0.5656916985971856</v>
      </c>
      <c r="G9">
        <f>ROUND((1-SQRT((1/2)*(POWER(C9/(C9+B9),2)+POWER(D9/(D9+E9),2))))*100,2)</f>
        <v>54.23</v>
      </c>
    </row>
    <row r="10" spans="1:18" x14ac:dyDescent="0.25">
      <c r="A10" s="6" t="s">
        <v>11</v>
      </c>
      <c r="B10" s="6">
        <v>254</v>
      </c>
      <c r="C10" s="6">
        <v>35</v>
      </c>
      <c r="D10" s="6">
        <v>124</v>
      </c>
      <c r="E10" s="6">
        <v>71</v>
      </c>
      <c r="F10">
        <f>SQRT((B10/(B10+C10))*(E10/(E10+D10)))</f>
        <v>0.5656916985971856</v>
      </c>
      <c r="G10">
        <f>ROUND((1-SQRT((1/2)*(POWER(C10/(C10+B10),2)+POWER(D10/(D10+E10),2))))*100,2)</f>
        <v>54.23</v>
      </c>
    </row>
    <row r="11" spans="1:18" x14ac:dyDescent="0.25">
      <c r="A11" s="6" t="s">
        <v>12</v>
      </c>
      <c r="B11" s="6">
        <v>254</v>
      </c>
      <c r="C11" s="6">
        <v>35</v>
      </c>
      <c r="D11" s="6">
        <v>124</v>
      </c>
      <c r="E11" s="6">
        <v>71</v>
      </c>
      <c r="F11">
        <f>SQRT((B11/(B11+C11))*(E11/(E11+D11)))</f>
        <v>0.5656916985971856</v>
      </c>
      <c r="G11">
        <f>ROUND((1-SQRT((1/2)*(POWER(C11/(C11+B11),2)+POWER(D11/(D11+E11),2))))*100,2)</f>
        <v>54.23</v>
      </c>
    </row>
    <row r="12" spans="1:18" x14ac:dyDescent="0.25">
      <c r="A12" s="6" t="s">
        <v>13</v>
      </c>
      <c r="B12" s="6">
        <v>255</v>
      </c>
      <c r="C12" s="6">
        <v>34</v>
      </c>
      <c r="D12" s="6">
        <v>125</v>
      </c>
      <c r="E12" s="6">
        <v>70</v>
      </c>
      <c r="F12">
        <f>SQRT((B12/(B12+C12))*(E12/(E12+D12)))</f>
        <v>0.56279843767370552</v>
      </c>
      <c r="G12">
        <f>ROUND((1-SQRT((1/2)*(POWER(C12/(C12+B12),2)+POWER(D12/(D12+E12),2))))*100,2)</f>
        <v>53.92</v>
      </c>
    </row>
    <row r="13" spans="1:18" x14ac:dyDescent="0.25">
      <c r="A13" s="6" t="s">
        <v>14</v>
      </c>
      <c r="B13" s="6">
        <v>254</v>
      </c>
      <c r="C13" s="6">
        <v>35</v>
      </c>
      <c r="D13" s="6">
        <v>124</v>
      </c>
      <c r="E13" s="6">
        <v>71</v>
      </c>
      <c r="F13">
        <f>SQRT((B13/(B13+C13))*(E13/(E13+D13)))</f>
        <v>0.5656916985971856</v>
      </c>
      <c r="G13">
        <f>ROUND((1-SQRT((1/2)*(POWER(C13/(C13+B13),2)+POWER(D13/(D13+E13),2))))*100,2)</f>
        <v>54.23</v>
      </c>
    </row>
    <row r="14" spans="1:18" x14ac:dyDescent="0.25">
      <c r="A14" s="6" t="s">
        <v>15</v>
      </c>
      <c r="B14" s="6">
        <v>254</v>
      </c>
      <c r="C14" s="6">
        <v>35</v>
      </c>
      <c r="D14" s="6">
        <v>124</v>
      </c>
      <c r="E14" s="6">
        <v>71</v>
      </c>
      <c r="F14">
        <f>SQRT((B14/(B14+C14))*(E14/(E14+D14)))</f>
        <v>0.5656916985971856</v>
      </c>
      <c r="G14">
        <f>ROUND((1-SQRT((1/2)*(POWER(C14/(C14+B14),2)+POWER(D14/(D14+E14),2))))*100,2)</f>
        <v>54.23</v>
      </c>
    </row>
    <row r="15" spans="1:18" x14ac:dyDescent="0.25">
      <c r="A15" s="6" t="s">
        <v>16</v>
      </c>
      <c r="B15" s="6">
        <v>255</v>
      </c>
      <c r="C15" s="6">
        <v>34</v>
      </c>
      <c r="D15" s="6">
        <v>125</v>
      </c>
      <c r="E15" s="6">
        <v>70</v>
      </c>
      <c r="F15">
        <f>SQRT((B15/(B15+C15))*(E15/(E15+D15)))</f>
        <v>0.56279843767370552</v>
      </c>
      <c r="G15">
        <f>ROUND((1-SQRT((1/2)*(POWER(C15/(C15+B15),2)+POWER(D15/(D15+E15),2))))*100,2)</f>
        <v>53.92</v>
      </c>
    </row>
    <row r="16" spans="1:18" x14ac:dyDescent="0.25">
      <c r="A16" s="6" t="s">
        <v>17</v>
      </c>
      <c r="B16" s="6">
        <v>254</v>
      </c>
      <c r="C16" s="6">
        <v>35</v>
      </c>
      <c r="D16" s="6">
        <v>124</v>
      </c>
      <c r="E16" s="6">
        <v>71</v>
      </c>
      <c r="F16">
        <f>SQRT((B16/(B16+C16))*(E16/(E16+D16)))</f>
        <v>0.5656916985971856</v>
      </c>
      <c r="G16">
        <f>ROUND((1-SQRT((1/2)*(POWER(C16/(C16+B16),2)+POWER(D16/(D16+E16),2))))*100,2)</f>
        <v>54.23</v>
      </c>
    </row>
    <row r="17" spans="1:7" x14ac:dyDescent="0.25">
      <c r="A17" s="6" t="s">
        <v>18</v>
      </c>
      <c r="B17" s="6">
        <v>255</v>
      </c>
      <c r="C17" s="6">
        <v>34</v>
      </c>
      <c r="D17" s="6">
        <v>125</v>
      </c>
      <c r="E17" s="6">
        <v>70</v>
      </c>
      <c r="F17">
        <f>SQRT((B17/(B17+C17))*(E17/(E17+D17)))</f>
        <v>0.56279843767370552</v>
      </c>
      <c r="G17">
        <f>ROUND((1-SQRT((1/2)*(POWER(C17/(C17+B17),2)+POWER(D17/(D17+E17),2))))*100,2)</f>
        <v>53.92</v>
      </c>
    </row>
    <row r="18" spans="1:7" x14ac:dyDescent="0.25">
      <c r="A18" s="6" t="s">
        <v>19</v>
      </c>
      <c r="B18" s="6">
        <v>255</v>
      </c>
      <c r="C18" s="6">
        <v>34</v>
      </c>
      <c r="D18" s="6">
        <v>125</v>
      </c>
      <c r="E18" s="6">
        <v>70</v>
      </c>
      <c r="F18">
        <f>SQRT((B18/(B18+C18))*(E18/(E18+D18)))</f>
        <v>0.56279843767370552</v>
      </c>
      <c r="G18">
        <f>ROUND((1-SQRT((1/2)*(POWER(C18/(C18+B18),2)+POWER(D18/(D18+E18),2))))*100,2)</f>
        <v>53.92</v>
      </c>
    </row>
    <row r="19" spans="1:7" x14ac:dyDescent="0.25">
      <c r="A19" s="6" t="s">
        <v>20</v>
      </c>
      <c r="B19" s="6">
        <v>255</v>
      </c>
      <c r="C19" s="6">
        <v>34</v>
      </c>
      <c r="D19" s="6">
        <v>125</v>
      </c>
      <c r="E19" s="6">
        <v>70</v>
      </c>
      <c r="F19">
        <f>SQRT((B19/(B19+C19))*(E19/(E19+D19)))</f>
        <v>0.56279843767370552</v>
      </c>
      <c r="G19">
        <f>ROUND((1-SQRT((1/2)*(POWER(C19/(C19+B19),2)+POWER(D19/(D19+E19),2))))*100,2)</f>
        <v>53.92</v>
      </c>
    </row>
    <row r="20" spans="1:7" x14ac:dyDescent="0.25">
      <c r="A20" s="6" t="s">
        <v>21</v>
      </c>
      <c r="B20" s="6">
        <v>255</v>
      </c>
      <c r="C20" s="6">
        <v>34</v>
      </c>
      <c r="D20" s="6">
        <v>125</v>
      </c>
      <c r="E20" s="6">
        <v>70</v>
      </c>
      <c r="F20">
        <f>SQRT((B20/(B20+C20))*(E20/(E20+D20)))</f>
        <v>0.56279843767370552</v>
      </c>
      <c r="G20">
        <f>ROUND((1-SQRT((1/2)*(POWER(C20/(C20+B20),2)+POWER(D20/(D20+E20),2))))*100,2)</f>
        <v>53.92</v>
      </c>
    </row>
    <row r="21" spans="1:7" x14ac:dyDescent="0.25">
      <c r="A21" s="6" t="s">
        <v>22</v>
      </c>
      <c r="B21" s="6">
        <v>254</v>
      </c>
      <c r="C21" s="6">
        <v>35</v>
      </c>
      <c r="D21" s="6">
        <v>124</v>
      </c>
      <c r="E21" s="6">
        <v>71</v>
      </c>
      <c r="F21">
        <f>SQRT((B21/(B21+C21))*(E21/(E21+D21)))</f>
        <v>0.5656916985971856</v>
      </c>
      <c r="G21">
        <f>ROUND((1-SQRT((1/2)*(POWER(C21/(C21+B21),2)+POWER(D21/(D21+E21),2))))*100,2)</f>
        <v>54.23</v>
      </c>
    </row>
    <row r="22" spans="1:7" x14ac:dyDescent="0.25">
      <c r="A22" s="6" t="s">
        <v>23</v>
      </c>
      <c r="B22" s="6">
        <v>254</v>
      </c>
      <c r="C22" s="6">
        <v>35</v>
      </c>
      <c r="D22" s="6">
        <v>124</v>
      </c>
      <c r="E22" s="6">
        <v>71</v>
      </c>
      <c r="F22">
        <f>SQRT((B22/(B22+C22))*(E22/(E22+D22)))</f>
        <v>0.5656916985971856</v>
      </c>
      <c r="G22">
        <f>ROUND((1-SQRT((1/2)*(POWER(C22/(C22+B22),2)+POWER(D22/(D22+E22),2))))*100,2)</f>
        <v>54.23</v>
      </c>
    </row>
    <row r="23" spans="1:7" x14ac:dyDescent="0.25">
      <c r="A23" s="6" t="s">
        <v>24</v>
      </c>
      <c r="B23" s="6">
        <v>255</v>
      </c>
      <c r="C23" s="6">
        <v>34</v>
      </c>
      <c r="D23" s="6">
        <v>125</v>
      </c>
      <c r="E23" s="6">
        <v>70</v>
      </c>
      <c r="F23">
        <f>SQRT((B23/(B23+C23))*(E23/(E23+D23)))</f>
        <v>0.56279843767370552</v>
      </c>
      <c r="G23">
        <f>ROUND((1-SQRT((1/2)*(POWER(C23/(C23+B23),2)+POWER(D23/(D23+E23),2))))*100,2)</f>
        <v>53.92</v>
      </c>
    </row>
    <row r="24" spans="1:7" x14ac:dyDescent="0.25">
      <c r="A24" s="6" t="s">
        <v>25</v>
      </c>
      <c r="B24" s="6">
        <v>254</v>
      </c>
      <c r="C24" s="6">
        <v>35</v>
      </c>
      <c r="D24" s="6">
        <v>124</v>
      </c>
      <c r="E24" s="6">
        <v>71</v>
      </c>
      <c r="F24">
        <f>SQRT((B24/(B24+C24))*(E24/(E24+D24)))</f>
        <v>0.5656916985971856</v>
      </c>
      <c r="G24">
        <f>ROUND((1-SQRT((1/2)*(POWER(C24/(C24+B24),2)+POWER(D24/(D24+E24),2))))*100,2)</f>
        <v>54.23</v>
      </c>
    </row>
    <row r="25" spans="1:7" x14ac:dyDescent="0.25">
      <c r="A25" s="6" t="s">
        <v>26</v>
      </c>
      <c r="B25" s="6">
        <v>254</v>
      </c>
      <c r="C25" s="6">
        <v>35</v>
      </c>
      <c r="D25" s="6">
        <v>124</v>
      </c>
      <c r="E25" s="6">
        <v>71</v>
      </c>
      <c r="F25">
        <f>SQRT((B25/(B25+C25))*(E25/(E25+D25)))</f>
        <v>0.5656916985971856</v>
      </c>
      <c r="G25">
        <f>ROUND((1-SQRT((1/2)*(POWER(C25/(C25+B25),2)+POWER(D25/(D25+E25),2))))*100,2)</f>
        <v>54.23</v>
      </c>
    </row>
    <row r="26" spans="1:7" x14ac:dyDescent="0.25">
      <c r="A26" s="6" t="s">
        <v>27</v>
      </c>
      <c r="B26" s="6">
        <v>255</v>
      </c>
      <c r="C26" s="6">
        <v>34</v>
      </c>
      <c r="D26" s="6">
        <v>125</v>
      </c>
      <c r="E26" s="6">
        <v>70</v>
      </c>
      <c r="F26">
        <f>SQRT((B26/(B26+C26))*(E26/(E26+D26)))</f>
        <v>0.56279843767370552</v>
      </c>
      <c r="G26">
        <f>ROUND((1-SQRT((1/2)*(POWER(C26/(C26+B26),2)+POWER(D26/(D26+E26),2))))*100,2)</f>
        <v>53.92</v>
      </c>
    </row>
    <row r="27" spans="1:7" x14ac:dyDescent="0.25">
      <c r="A27" s="6" t="s">
        <v>28</v>
      </c>
      <c r="B27" s="6">
        <v>254</v>
      </c>
      <c r="C27" s="6">
        <v>35</v>
      </c>
      <c r="D27" s="6">
        <v>124</v>
      </c>
      <c r="E27" s="6">
        <v>71</v>
      </c>
      <c r="F27">
        <f>SQRT((B27/(B27+C27))*(E27/(E27+D27)))</f>
        <v>0.5656916985971856</v>
      </c>
      <c r="G27">
        <f>ROUND((1-SQRT((1/2)*(POWER(C27/(C27+B27),2)+POWER(D27/(D27+E27),2))))*100,2)</f>
        <v>54.23</v>
      </c>
    </row>
    <row r="28" spans="1:7" x14ac:dyDescent="0.25">
      <c r="A28" s="6" t="s">
        <v>29</v>
      </c>
      <c r="B28" s="6">
        <v>254</v>
      </c>
      <c r="C28" s="6">
        <v>35</v>
      </c>
      <c r="D28" s="6">
        <v>121</v>
      </c>
      <c r="E28" s="6">
        <v>74</v>
      </c>
      <c r="F28">
        <f>SQRT((B28/(B28+C28))*(E28/(E28+D28)))</f>
        <v>0.57751928498707705</v>
      </c>
      <c r="G28">
        <f>ROUND((1-SQRT((1/2)*(POWER(C28/(C28+B28),2)+POWER(D28/(D28+E28),2))))*100,2)</f>
        <v>55.3</v>
      </c>
    </row>
    <row r="29" spans="1:7" x14ac:dyDescent="0.25">
      <c r="A29" s="6" t="s">
        <v>30</v>
      </c>
      <c r="B29" s="6">
        <v>251</v>
      </c>
      <c r="C29" s="6">
        <v>38</v>
      </c>
      <c r="D29" s="6">
        <v>124</v>
      </c>
      <c r="E29" s="6">
        <v>71</v>
      </c>
      <c r="F29">
        <f>SQRT((B29/(B29+C29))*(E29/(E29+D29)))</f>
        <v>0.56234107663383526</v>
      </c>
      <c r="G29">
        <f>ROUND((1-SQRT((1/2)*(POWER(C29/(C29+B29),2)+POWER(D29/(D29+E29),2))))*100,2)</f>
        <v>54.08</v>
      </c>
    </row>
    <row r="30" spans="1:7" x14ac:dyDescent="0.25">
      <c r="A30" s="6" t="s">
        <v>31</v>
      </c>
      <c r="B30" s="6">
        <v>251</v>
      </c>
      <c r="C30" s="6">
        <v>38</v>
      </c>
      <c r="D30" s="6">
        <v>124</v>
      </c>
      <c r="E30" s="6">
        <v>71</v>
      </c>
      <c r="F30">
        <f>SQRT((B30/(B30+C30))*(E30/(E30+D30)))</f>
        <v>0.56234107663383526</v>
      </c>
      <c r="G30">
        <f>ROUND((1-SQRT((1/2)*(POWER(C30/(C30+B30),2)+POWER(D30/(D30+E30),2))))*100,2)</f>
        <v>54.08</v>
      </c>
    </row>
    <row r="31" spans="1:7" x14ac:dyDescent="0.25">
      <c r="A31" s="6" t="s">
        <v>32</v>
      </c>
      <c r="B31" s="6">
        <v>251</v>
      </c>
      <c r="C31" s="6">
        <v>38</v>
      </c>
      <c r="D31" s="6">
        <v>124</v>
      </c>
      <c r="E31" s="6">
        <v>71</v>
      </c>
      <c r="F31">
        <f>SQRT((B31/(B31+C31))*(E31/(E31+D31)))</f>
        <v>0.56234107663383526</v>
      </c>
      <c r="G31">
        <f>ROUND((1-SQRT((1/2)*(POWER(C31/(C31+B31),2)+POWER(D31/(D31+E31),2))))*100,2)</f>
        <v>54.08</v>
      </c>
    </row>
    <row r="32" spans="1:7" x14ac:dyDescent="0.25">
      <c r="A32" s="6" t="s">
        <v>33</v>
      </c>
      <c r="B32" s="6">
        <v>251</v>
      </c>
      <c r="C32" s="6">
        <v>38</v>
      </c>
      <c r="D32" s="6">
        <v>124</v>
      </c>
      <c r="E32" s="6">
        <v>71</v>
      </c>
      <c r="F32">
        <f>SQRT((B32/(B32+C32))*(E32/(E32+D32)))</f>
        <v>0.56234107663383526</v>
      </c>
      <c r="G32">
        <f>ROUND((1-SQRT((1/2)*(POWER(C32/(C32+B32),2)+POWER(D32/(D32+E32),2))))*100,2)</f>
        <v>54.08</v>
      </c>
    </row>
    <row r="33" spans="1:7" x14ac:dyDescent="0.25">
      <c r="A33" s="6" t="s">
        <v>34</v>
      </c>
      <c r="B33" s="6">
        <v>245</v>
      </c>
      <c r="C33" s="6">
        <v>44</v>
      </c>
      <c r="D33" s="6">
        <v>120</v>
      </c>
      <c r="E33" s="6">
        <v>75</v>
      </c>
      <c r="F33">
        <f>SQRT((B33/(B33+C33))*(E33/(E33+D33)))</f>
        <v>0.57101490787891229</v>
      </c>
      <c r="G33">
        <f>ROUND((1-SQRT((1/2)*(POWER(C33/(C33+B33),2)+POWER(D33/(D33+E33),2))))*100,2)</f>
        <v>55.17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:G34" si="1">MIN(F4:F33)</f>
        <v>0.56234107663383526</v>
      </c>
      <c r="G34" s="1">
        <f t="shared" si="1"/>
        <v>53.92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:G35" si="2">MAX(F4:F33)</f>
        <v>0.57751928498707705</v>
      </c>
      <c r="G35" s="1">
        <f t="shared" si="2"/>
        <v>55.3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:G36" si="3">MEDIAN(F4:F33)</f>
        <v>0.56424506813544562</v>
      </c>
      <c r="G36" s="1">
        <f t="shared" si="3"/>
        <v>54.155000000000001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workbookViewId="0">
      <selection activeCell="B1" sqref="B1"/>
    </sheetView>
  </sheetViews>
  <sheetFormatPr defaultRowHeight="15" x14ac:dyDescent="0.25"/>
  <sheetData>
    <row r="1" spans="1:7" x14ac:dyDescent="0.25">
      <c r="A1" s="1" t="s">
        <v>41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17</v>
      </c>
      <c r="C4" s="4">
        <v>22</v>
      </c>
      <c r="D4" s="4">
        <v>22</v>
      </c>
      <c r="E4" s="4">
        <v>161</v>
      </c>
      <c r="F4">
        <f>SQRT((B4/(B4+C4))*(E4/(E4+D4)))</f>
        <v>0.61926929962793942</v>
      </c>
      <c r="G4">
        <f>ROUND((1-SQRT((1/2)*(POWER(C4/(C4+B4),2)+POWER(D4/(D4+E4),2))))*100,2)</f>
        <v>59.22</v>
      </c>
    </row>
    <row r="5" spans="1:7" x14ac:dyDescent="0.25">
      <c r="A5" t="s">
        <v>6</v>
      </c>
      <c r="B5" s="4">
        <v>16</v>
      </c>
      <c r="C5" s="4">
        <v>23</v>
      </c>
      <c r="D5" s="4">
        <v>23</v>
      </c>
      <c r="E5" s="4">
        <v>160</v>
      </c>
      <c r="F5">
        <f>SQRT((B5/(B5+C5))*(E5/(E5+D5)))</f>
        <v>0.59891078566505418</v>
      </c>
      <c r="G5">
        <f>ROUND((1-SQRT((1/2)*(POWER(C5/(C5+B5),2)+POWER(D5/(D5+E5),2))))*100,2)</f>
        <v>57.36</v>
      </c>
    </row>
    <row r="6" spans="1:7" x14ac:dyDescent="0.25">
      <c r="A6" t="s">
        <v>7</v>
      </c>
      <c r="B6" s="4">
        <v>17</v>
      </c>
      <c r="C6" s="4">
        <v>22</v>
      </c>
      <c r="D6" s="4">
        <v>22</v>
      </c>
      <c r="E6" s="4">
        <v>161</v>
      </c>
      <c r="F6">
        <f>SQRT((B6/(B6+C6))*(E6/(E6+D6)))</f>
        <v>0.61926929962793942</v>
      </c>
      <c r="G6">
        <f>ROUND((1-SQRT((1/2)*(POWER(C6/(C6+B6),2)+POWER(D6/(D6+E6),2))))*100,2)</f>
        <v>59.22</v>
      </c>
    </row>
    <row r="7" spans="1:7" x14ac:dyDescent="0.25">
      <c r="A7" t="s">
        <v>8</v>
      </c>
      <c r="B7" s="4">
        <v>16</v>
      </c>
      <c r="C7" s="4">
        <v>23</v>
      </c>
      <c r="D7" s="4">
        <v>23</v>
      </c>
      <c r="E7" s="4">
        <v>160</v>
      </c>
      <c r="F7">
        <f>SQRT((B7/(B7+C7))*(E7/(E7+D7)))</f>
        <v>0.59891078566505418</v>
      </c>
      <c r="G7">
        <f>ROUND((1-SQRT((1/2)*(POWER(C7/(C7+B7),2)+POWER(D7/(D7+E7),2))))*100,2)</f>
        <v>57.36</v>
      </c>
    </row>
    <row r="8" spans="1:7" x14ac:dyDescent="0.25">
      <c r="A8" t="s">
        <v>9</v>
      </c>
      <c r="B8" s="4">
        <v>16</v>
      </c>
      <c r="C8" s="4">
        <v>23</v>
      </c>
      <c r="D8" s="4">
        <v>23</v>
      </c>
      <c r="E8" s="4">
        <v>160</v>
      </c>
      <c r="F8">
        <f>SQRT((B8/(B8+C8))*(E8/(E8+D8)))</f>
        <v>0.59891078566505418</v>
      </c>
      <c r="G8">
        <f>ROUND((1-SQRT((1/2)*(POWER(C8/(C8+B8),2)+POWER(D8/(D8+E8),2))))*100,2)</f>
        <v>57.36</v>
      </c>
    </row>
    <row r="9" spans="1:7" x14ac:dyDescent="0.25">
      <c r="A9" t="s">
        <v>10</v>
      </c>
      <c r="B9" s="4">
        <v>17</v>
      </c>
      <c r="C9" s="4">
        <v>22</v>
      </c>
      <c r="D9" s="4">
        <v>22</v>
      </c>
      <c r="E9" s="4">
        <v>161</v>
      </c>
      <c r="F9">
        <f>SQRT((B9/(B9+C9))*(E9/(E9+D9)))</f>
        <v>0.61926929962793942</v>
      </c>
      <c r="G9">
        <f>ROUND((1-SQRT((1/2)*(POWER(C9/(C9+B9),2)+POWER(D9/(D9+E9),2))))*100,2)</f>
        <v>59.22</v>
      </c>
    </row>
    <row r="10" spans="1:7" x14ac:dyDescent="0.25">
      <c r="A10" t="s">
        <v>11</v>
      </c>
      <c r="B10" s="4">
        <v>17</v>
      </c>
      <c r="C10" s="4">
        <v>22</v>
      </c>
      <c r="D10" s="4">
        <v>22</v>
      </c>
      <c r="E10" s="4">
        <v>161</v>
      </c>
      <c r="F10">
        <f>SQRT((B10/(B10+C10))*(E10/(E10+D10)))</f>
        <v>0.61926929962793942</v>
      </c>
      <c r="G10">
        <f>ROUND((1-SQRT((1/2)*(POWER(C10/(C10+B10),2)+POWER(D10/(D10+E10),2))))*100,2)</f>
        <v>59.22</v>
      </c>
    </row>
    <row r="11" spans="1:7" x14ac:dyDescent="0.25">
      <c r="A11" t="s">
        <v>12</v>
      </c>
      <c r="B11" s="4">
        <v>17</v>
      </c>
      <c r="C11" s="4">
        <v>22</v>
      </c>
      <c r="D11" s="4">
        <v>22</v>
      </c>
      <c r="E11" s="4">
        <v>161</v>
      </c>
      <c r="F11">
        <f>SQRT((B11/(B11+C11))*(E11/(E11+D11)))</f>
        <v>0.61926929962793942</v>
      </c>
      <c r="G11">
        <f>ROUND((1-SQRT((1/2)*(POWER(C11/(C11+B11),2)+POWER(D11/(D11+E11),2))))*100,2)</f>
        <v>59.22</v>
      </c>
    </row>
    <row r="12" spans="1:7" x14ac:dyDescent="0.25">
      <c r="A12" t="s">
        <v>13</v>
      </c>
      <c r="B12" s="4">
        <v>16</v>
      </c>
      <c r="C12" s="4">
        <v>23</v>
      </c>
      <c r="D12" s="4">
        <v>23</v>
      </c>
      <c r="E12" s="4">
        <v>160</v>
      </c>
      <c r="F12">
        <f>SQRT((B12/(B12+C12))*(E12/(E12+D12)))</f>
        <v>0.59891078566505418</v>
      </c>
      <c r="G12">
        <f>ROUND((1-SQRT((1/2)*(POWER(C12/(C12+B12),2)+POWER(D12/(D12+E12),2))))*100,2)</f>
        <v>57.36</v>
      </c>
    </row>
    <row r="13" spans="1:7" x14ac:dyDescent="0.25">
      <c r="A13" t="s">
        <v>14</v>
      </c>
      <c r="B13" s="4">
        <v>17</v>
      </c>
      <c r="C13" s="4">
        <v>22</v>
      </c>
      <c r="D13" s="4">
        <v>22</v>
      </c>
      <c r="E13" s="4">
        <v>161</v>
      </c>
      <c r="F13">
        <f>SQRT((B13/(B13+C13))*(E13/(E13+D13)))</f>
        <v>0.61926929962793942</v>
      </c>
      <c r="G13">
        <f>ROUND((1-SQRT((1/2)*(POWER(C13/(C13+B13),2)+POWER(D13/(D13+E13),2))))*100,2)</f>
        <v>59.22</v>
      </c>
    </row>
    <row r="14" spans="1:7" x14ac:dyDescent="0.25">
      <c r="A14" t="s">
        <v>15</v>
      </c>
      <c r="B14" s="4">
        <v>17</v>
      </c>
      <c r="C14" s="4">
        <v>22</v>
      </c>
      <c r="D14" s="4">
        <v>22</v>
      </c>
      <c r="E14" s="4">
        <v>161</v>
      </c>
      <c r="F14">
        <f>SQRT((B14/(B14+C14))*(E14/(E14+D14)))</f>
        <v>0.61926929962793942</v>
      </c>
      <c r="G14">
        <f>ROUND((1-SQRT((1/2)*(POWER(C14/(C14+B14),2)+POWER(D14/(D14+E14),2))))*100,2)</f>
        <v>59.22</v>
      </c>
    </row>
    <row r="15" spans="1:7" x14ac:dyDescent="0.25">
      <c r="A15" t="s">
        <v>16</v>
      </c>
      <c r="B15" s="4">
        <v>16</v>
      </c>
      <c r="C15" s="4">
        <v>23</v>
      </c>
      <c r="D15" s="4">
        <v>23</v>
      </c>
      <c r="E15" s="4">
        <v>160</v>
      </c>
      <c r="F15">
        <f>SQRT((B15/(B15+C15))*(E15/(E15+D15)))</f>
        <v>0.59891078566505418</v>
      </c>
      <c r="G15">
        <f>ROUND((1-SQRT((1/2)*(POWER(C15/(C15+B15),2)+POWER(D15/(D15+E15),2))))*100,2)</f>
        <v>57.36</v>
      </c>
    </row>
    <row r="16" spans="1:7" x14ac:dyDescent="0.25">
      <c r="A16" t="s">
        <v>17</v>
      </c>
      <c r="B16" s="4">
        <v>17</v>
      </c>
      <c r="C16" s="4">
        <v>22</v>
      </c>
      <c r="D16" s="4">
        <v>22</v>
      </c>
      <c r="E16" s="4">
        <v>161</v>
      </c>
      <c r="F16">
        <f>SQRT((B16/(B16+C16))*(E16/(E16+D16)))</f>
        <v>0.61926929962793942</v>
      </c>
      <c r="G16">
        <f>ROUND((1-SQRT((1/2)*(POWER(C16/(C16+B16),2)+POWER(D16/(D16+E16),2))))*100,2)</f>
        <v>59.22</v>
      </c>
    </row>
    <row r="17" spans="1:7" x14ac:dyDescent="0.25">
      <c r="A17" t="s">
        <v>18</v>
      </c>
      <c r="B17" s="4">
        <v>16</v>
      </c>
      <c r="C17" s="4">
        <v>23</v>
      </c>
      <c r="D17" s="4">
        <v>23</v>
      </c>
      <c r="E17" s="4">
        <v>160</v>
      </c>
      <c r="F17">
        <f>SQRT((B17/(B17+C17))*(E17/(E17+D17)))</f>
        <v>0.59891078566505418</v>
      </c>
      <c r="G17">
        <f>ROUND((1-SQRT((1/2)*(POWER(C17/(C17+B17),2)+POWER(D17/(D17+E17),2))))*100,2)</f>
        <v>57.36</v>
      </c>
    </row>
    <row r="18" spans="1:7" x14ac:dyDescent="0.25">
      <c r="A18" t="s">
        <v>19</v>
      </c>
      <c r="B18" s="4">
        <v>16</v>
      </c>
      <c r="C18" s="4">
        <v>23</v>
      </c>
      <c r="D18" s="4">
        <v>23</v>
      </c>
      <c r="E18" s="4">
        <v>160</v>
      </c>
      <c r="F18">
        <f>SQRT((B18/(B18+C18))*(E18/(E18+D18)))</f>
        <v>0.59891078566505418</v>
      </c>
      <c r="G18">
        <f>ROUND((1-SQRT((1/2)*(POWER(C18/(C18+B18),2)+POWER(D18/(D18+E18),2))))*100,2)</f>
        <v>57.36</v>
      </c>
    </row>
    <row r="19" spans="1:7" x14ac:dyDescent="0.25">
      <c r="A19" t="s">
        <v>20</v>
      </c>
      <c r="B19" s="4">
        <v>16</v>
      </c>
      <c r="C19" s="4">
        <v>23</v>
      </c>
      <c r="D19" s="4">
        <v>23</v>
      </c>
      <c r="E19" s="4">
        <v>160</v>
      </c>
      <c r="F19">
        <f>SQRT((B19/(B19+C19))*(E19/(E19+D19)))</f>
        <v>0.59891078566505418</v>
      </c>
      <c r="G19">
        <f>ROUND((1-SQRT((1/2)*(POWER(C19/(C19+B19),2)+POWER(D19/(D19+E19),2))))*100,2)</f>
        <v>57.36</v>
      </c>
    </row>
    <row r="20" spans="1:7" x14ac:dyDescent="0.25">
      <c r="A20" t="s">
        <v>21</v>
      </c>
      <c r="B20" s="4">
        <v>16</v>
      </c>
      <c r="C20" s="4">
        <v>23</v>
      </c>
      <c r="D20" s="4">
        <v>23</v>
      </c>
      <c r="E20" s="4">
        <v>160</v>
      </c>
      <c r="F20">
        <f>SQRT((B20/(B20+C20))*(E20/(E20+D20)))</f>
        <v>0.59891078566505418</v>
      </c>
      <c r="G20">
        <f>ROUND((1-SQRT((1/2)*(POWER(C20/(C20+B20),2)+POWER(D20/(D20+E20),2))))*100,2)</f>
        <v>57.36</v>
      </c>
    </row>
    <row r="21" spans="1:7" x14ac:dyDescent="0.25">
      <c r="A21" t="s">
        <v>22</v>
      </c>
      <c r="B21" s="4">
        <v>17</v>
      </c>
      <c r="C21" s="4">
        <v>22</v>
      </c>
      <c r="D21" s="4">
        <v>22</v>
      </c>
      <c r="E21" s="4">
        <v>161</v>
      </c>
      <c r="F21">
        <f>SQRT((B21/(B21+C21))*(E21/(E21+D21)))</f>
        <v>0.61926929962793942</v>
      </c>
      <c r="G21">
        <f>ROUND((1-SQRT((1/2)*(POWER(C21/(C21+B21),2)+POWER(D21/(D21+E21),2))))*100,2)</f>
        <v>59.22</v>
      </c>
    </row>
    <row r="22" spans="1:7" x14ac:dyDescent="0.25">
      <c r="A22" t="s">
        <v>23</v>
      </c>
      <c r="B22" s="4">
        <v>17</v>
      </c>
      <c r="C22" s="4">
        <v>22</v>
      </c>
      <c r="D22" s="4">
        <v>22</v>
      </c>
      <c r="E22" s="4">
        <v>161</v>
      </c>
      <c r="F22">
        <f>SQRT((B22/(B22+C22))*(E22/(E22+D22)))</f>
        <v>0.61926929962793942</v>
      </c>
      <c r="G22">
        <f>ROUND((1-SQRT((1/2)*(POWER(C22/(C22+B22),2)+POWER(D22/(D22+E22),2))))*100,2)</f>
        <v>59.22</v>
      </c>
    </row>
    <row r="23" spans="1:7" x14ac:dyDescent="0.25">
      <c r="A23" t="s">
        <v>24</v>
      </c>
      <c r="B23" s="4">
        <v>16</v>
      </c>
      <c r="C23" s="4">
        <v>23</v>
      </c>
      <c r="D23" s="4">
        <v>23</v>
      </c>
      <c r="E23" s="4">
        <v>160</v>
      </c>
      <c r="F23">
        <f>SQRT((B23/(B23+C23))*(E23/(E23+D23)))</f>
        <v>0.59891078566505418</v>
      </c>
      <c r="G23">
        <f>ROUND((1-SQRT((1/2)*(POWER(C23/(C23+B23),2)+POWER(D23/(D23+E23),2))))*100,2)</f>
        <v>57.36</v>
      </c>
    </row>
    <row r="24" spans="1:7" x14ac:dyDescent="0.25">
      <c r="A24" t="s">
        <v>25</v>
      </c>
      <c r="B24" s="4">
        <v>17</v>
      </c>
      <c r="C24" s="4">
        <v>22</v>
      </c>
      <c r="D24" s="4">
        <v>22</v>
      </c>
      <c r="E24" s="4">
        <v>161</v>
      </c>
      <c r="F24">
        <f>SQRT((B24/(B24+C24))*(E24/(E24+D24)))</f>
        <v>0.61926929962793942</v>
      </c>
      <c r="G24">
        <f>ROUND((1-SQRT((1/2)*(POWER(C24/(C24+B24),2)+POWER(D24/(D24+E24),2))))*100,2)</f>
        <v>59.22</v>
      </c>
    </row>
    <row r="25" spans="1:7" x14ac:dyDescent="0.25">
      <c r="A25" t="s">
        <v>26</v>
      </c>
      <c r="B25" s="4">
        <v>17</v>
      </c>
      <c r="C25" s="4">
        <v>22</v>
      </c>
      <c r="D25" s="4">
        <v>22</v>
      </c>
      <c r="E25" s="4">
        <v>161</v>
      </c>
      <c r="F25">
        <f>SQRT((B25/(B25+C25))*(E25/(E25+D25)))</f>
        <v>0.61926929962793942</v>
      </c>
      <c r="G25">
        <f>ROUND((1-SQRT((1/2)*(POWER(C25/(C25+B25),2)+POWER(D25/(D25+E25),2))))*100,2)</f>
        <v>59.22</v>
      </c>
    </row>
    <row r="26" spans="1:7" x14ac:dyDescent="0.25">
      <c r="A26" t="s">
        <v>27</v>
      </c>
      <c r="B26" s="4">
        <v>16</v>
      </c>
      <c r="C26" s="4">
        <v>23</v>
      </c>
      <c r="D26" s="4">
        <v>23</v>
      </c>
      <c r="E26" s="4">
        <v>160</v>
      </c>
      <c r="F26">
        <f>SQRT((B26/(B26+C26))*(E26/(E26+D26)))</f>
        <v>0.59891078566505418</v>
      </c>
      <c r="G26">
        <f>ROUND((1-SQRT((1/2)*(POWER(C26/(C26+B26),2)+POWER(D26/(D26+E26),2))))*100,2)</f>
        <v>57.36</v>
      </c>
    </row>
    <row r="27" spans="1:7" x14ac:dyDescent="0.25">
      <c r="A27" t="s">
        <v>28</v>
      </c>
      <c r="B27" s="4">
        <v>17</v>
      </c>
      <c r="C27" s="4">
        <v>22</v>
      </c>
      <c r="D27" s="4">
        <v>22</v>
      </c>
      <c r="E27" s="4">
        <v>161</v>
      </c>
      <c r="F27">
        <f>SQRT((B27/(B27+C27))*(E27/(E27+D27)))</f>
        <v>0.61926929962793942</v>
      </c>
      <c r="G27">
        <f>ROUND((1-SQRT((1/2)*(POWER(C27/(C27+B27),2)+POWER(D27/(D27+E27),2))))*100,2)</f>
        <v>59.22</v>
      </c>
    </row>
    <row r="28" spans="1:7" x14ac:dyDescent="0.25">
      <c r="A28" t="s">
        <v>29</v>
      </c>
      <c r="B28" s="4">
        <v>15</v>
      </c>
      <c r="C28" s="4">
        <v>24</v>
      </c>
      <c r="D28" s="4">
        <v>22</v>
      </c>
      <c r="E28" s="4">
        <v>161</v>
      </c>
      <c r="F28">
        <f>SQRT((B28/(B28+C28))*(E28/(E28+D28)))</f>
        <v>0.58170221722545512</v>
      </c>
      <c r="G28">
        <f>ROUND((1-SQRT((1/2)*(POWER(C28/(C28+B28),2)+POWER(D28/(D28+E28),2))))*100,2)</f>
        <v>55.66</v>
      </c>
    </row>
    <row r="29" spans="1:7" x14ac:dyDescent="0.25">
      <c r="A29" t="s">
        <v>30</v>
      </c>
      <c r="B29" s="4">
        <v>16</v>
      </c>
      <c r="C29" s="4">
        <v>23</v>
      </c>
      <c r="D29" s="4">
        <v>23</v>
      </c>
      <c r="E29" s="4">
        <v>160</v>
      </c>
      <c r="F29">
        <f>SQRT((B29/(B29+C29))*(E29/(E29+D29)))</f>
        <v>0.59891078566505418</v>
      </c>
      <c r="G29">
        <f>ROUND((1-SQRT((1/2)*(POWER(C29/(C29+B29),2)+POWER(D29/(D29+E29),2))))*100,2)</f>
        <v>57.36</v>
      </c>
    </row>
    <row r="30" spans="1:7" x14ac:dyDescent="0.25">
      <c r="A30" t="s">
        <v>31</v>
      </c>
      <c r="B30" s="4">
        <v>16</v>
      </c>
      <c r="C30" s="4">
        <v>23</v>
      </c>
      <c r="D30" s="4">
        <v>23</v>
      </c>
      <c r="E30" s="4">
        <v>160</v>
      </c>
      <c r="F30">
        <f>SQRT((B30/(B30+C30))*(E30/(E30+D30)))</f>
        <v>0.59891078566505418</v>
      </c>
      <c r="G30">
        <f>ROUND((1-SQRT((1/2)*(POWER(C30/(C30+B30),2)+POWER(D30/(D30+E30),2))))*100,2)</f>
        <v>57.36</v>
      </c>
    </row>
    <row r="31" spans="1:7" x14ac:dyDescent="0.25">
      <c r="A31" t="s">
        <v>32</v>
      </c>
      <c r="B31" s="4">
        <v>16</v>
      </c>
      <c r="C31" s="4">
        <v>23</v>
      </c>
      <c r="D31" s="4">
        <v>23</v>
      </c>
      <c r="E31" s="4">
        <v>160</v>
      </c>
      <c r="F31">
        <f>SQRT((B31/(B31+C31))*(E31/(E31+D31)))</f>
        <v>0.59891078566505418</v>
      </c>
      <c r="G31">
        <f>ROUND((1-SQRT((1/2)*(POWER(C31/(C31+B31),2)+POWER(D31/(D31+E31),2))))*100,2)</f>
        <v>57.36</v>
      </c>
    </row>
    <row r="32" spans="1:7" x14ac:dyDescent="0.25">
      <c r="A32" t="s">
        <v>33</v>
      </c>
      <c r="B32" s="4">
        <v>16</v>
      </c>
      <c r="C32" s="4">
        <v>23</v>
      </c>
      <c r="D32" s="4">
        <v>23</v>
      </c>
      <c r="E32" s="4">
        <v>160</v>
      </c>
      <c r="F32">
        <f>SQRT((B32/(B32+C32))*(E32/(E32+D32)))</f>
        <v>0.59891078566505418</v>
      </c>
      <c r="G32">
        <f>ROUND((1-SQRT((1/2)*(POWER(C32/(C32+B32),2)+POWER(D32/(D32+E32),2))))*100,2)</f>
        <v>57.36</v>
      </c>
    </row>
    <row r="33" spans="1:7" x14ac:dyDescent="0.25">
      <c r="A33" t="s">
        <v>34</v>
      </c>
      <c r="B33" s="4">
        <v>16</v>
      </c>
      <c r="C33" s="4">
        <v>23</v>
      </c>
      <c r="D33" s="4">
        <v>18</v>
      </c>
      <c r="E33" s="4">
        <v>165</v>
      </c>
      <c r="F33">
        <f>SQRT((B33/(B33+C33))*(E33/(E33+D33)))</f>
        <v>0.60819677796169958</v>
      </c>
      <c r="G33">
        <f>ROUND((1-SQRT((1/2)*(POWER(C33/(C33+B33),2)+POWER(D33/(D33+E33),2))))*100,2)</f>
        <v>57.72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0">MIN(F4:F33)</f>
        <v>0.58170221722545512</v>
      </c>
      <c r="G34" s="1">
        <f>MIN(G4:G33)</f>
        <v>55.66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1">MAX(F4:F33)</f>
        <v>0.61926929962793942</v>
      </c>
      <c r="G35" s="1">
        <f>MAX(G4:G33)</f>
        <v>59.22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2">MEDIAN(F4:F33)</f>
        <v>0.59891078566505418</v>
      </c>
      <c r="G36" s="1">
        <f>MEDIAN(G4:G33)</f>
        <v>57.36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Subsonic</vt:lpstr>
      <vt:lpstr>Jmeter</vt:lpstr>
      <vt:lpstr>HyperSQLDb</vt:lpstr>
      <vt:lpstr>Drjava</vt:lpstr>
      <vt:lpstr>AOI</vt:lpstr>
      <vt:lpstr>Jedit</vt:lpstr>
      <vt:lpstr>Click</vt:lpstr>
      <vt:lpstr>Giraph</vt:lpstr>
      <vt:lpstr>GORA</vt:lpstr>
      <vt:lpstr>HAMA</vt:lpstr>
      <vt:lpstr>Jabref</vt:lpstr>
      <vt:lpstr>logicalDoc</vt:lpstr>
      <vt:lpstr>Maven</vt:lpstr>
      <vt:lpstr>Phoenix</vt:lpstr>
      <vt:lpstr>Zookeeper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Nikhil</cp:lastModifiedBy>
  <dcterms:created xsi:type="dcterms:W3CDTF">2015-03-20T20:59:39Z</dcterms:created>
  <dcterms:modified xsi:type="dcterms:W3CDTF">2019-02-11T18:25:03Z</dcterms:modified>
</cp:coreProperties>
</file>