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showObjects="none"/>
  <mc:AlternateContent xmlns:mc="http://schemas.openxmlformats.org/markup-compatibility/2006">
    <mc:Choice Requires="x15">
      <x15ac:absPath xmlns:x15ac="http://schemas.microsoft.com/office/spreadsheetml/2010/11/ac" url="F:\Ieee Transactions\data to be uploaded\Fitness Variants 30 runs\"/>
    </mc:Choice>
  </mc:AlternateContent>
  <xr:revisionPtr revIDLastSave="0" documentId="13_ncr:1_{D2B4E1A0-ED64-4A58-A7A6-3621754F660B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ubsonic" sheetId="22" r:id="rId1"/>
    <sheet name="Jmeter" sheetId="21" r:id="rId2"/>
    <sheet name="Jedit" sheetId="20" r:id="rId3"/>
    <sheet name="HYperSQLDB" sheetId="19" r:id="rId4"/>
    <sheet name="DrJava" sheetId="17" r:id="rId5"/>
    <sheet name="AOI" sheetId="16" r:id="rId6"/>
    <sheet name="Click" sheetId="1" r:id="rId7"/>
    <sheet name="Giraph" sheetId="3" r:id="rId8"/>
    <sheet name="GORA" sheetId="4" r:id="rId9"/>
    <sheet name="HAMA" sheetId="5" r:id="rId10"/>
    <sheet name="Jabref" sheetId="7" r:id="rId11"/>
    <sheet name="logicalDoc" sheetId="10" r:id="rId12"/>
    <sheet name="Maven" sheetId="11" r:id="rId13"/>
    <sheet name="Phoenix" sheetId="14" r:id="rId14"/>
    <sheet name="Zookeeper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7" l="1"/>
  <c r="F9" i="17"/>
  <c r="F33" i="15" l="1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6" i="14" s="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6" i="10" s="1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8" i="17"/>
  <c r="F7" i="17"/>
  <c r="F6" i="17"/>
  <c r="F5" i="17"/>
  <c r="F4" i="17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6" i="20" s="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4" i="22"/>
  <c r="F36" i="16" l="1"/>
  <c r="F36" i="4"/>
  <c r="F34" i="20"/>
  <c r="F36" i="21"/>
  <c r="F36" i="19"/>
  <c r="F36" i="17"/>
  <c r="F36" i="1"/>
  <c r="F36" i="3"/>
  <c r="F36" i="5"/>
  <c r="F36" i="7"/>
  <c r="F36" i="11"/>
  <c r="F36" i="15"/>
  <c r="F35" i="21"/>
  <c r="F34" i="17"/>
  <c r="F34" i="15"/>
  <c r="F35" i="15"/>
  <c r="F34" i="14"/>
  <c r="F35" i="14"/>
  <c r="F34" i="11"/>
  <c r="F35" i="11"/>
  <c r="F34" i="10"/>
  <c r="F35" i="10"/>
  <c r="F34" i="7"/>
  <c r="F35" i="7"/>
  <c r="F34" i="5"/>
  <c r="F35" i="5"/>
  <c r="F34" i="4"/>
  <c r="F35" i="4"/>
  <c r="F34" i="3"/>
  <c r="F35" i="3"/>
  <c r="F34" i="1"/>
  <c r="F35" i="1"/>
  <c r="F34" i="16"/>
  <c r="F35" i="16"/>
  <c r="F35" i="17"/>
  <c r="F34" i="19"/>
  <c r="F35" i="19"/>
  <c r="F35" i="20"/>
  <c r="F34" i="21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6" i="20" l="1"/>
  <c r="G36" i="22"/>
  <c r="F36" i="22"/>
  <c r="F34" i="22"/>
  <c r="G34" i="22"/>
  <c r="F35" i="22"/>
  <c r="G35" i="22"/>
  <c r="G36" i="21"/>
  <c r="G35" i="20"/>
  <c r="G34" i="20"/>
  <c r="G36" i="19"/>
  <c r="G36" i="17"/>
  <c r="G36" i="16"/>
  <c r="G34" i="21"/>
  <c r="G35" i="21"/>
  <c r="G34" i="19"/>
  <c r="G35" i="19"/>
  <c r="G34" i="17"/>
  <c r="G35" i="17"/>
  <c r="G34" i="16"/>
  <c r="G35" i="16"/>
  <c r="G30" i="7"/>
  <c r="G31" i="7"/>
  <c r="G27" i="3" l="1"/>
  <c r="G28" i="3"/>
  <c r="G29" i="3"/>
  <c r="G30" i="3"/>
  <c r="G31" i="3"/>
  <c r="G32" i="3"/>
  <c r="G33" i="3"/>
  <c r="G20" i="7" l="1"/>
  <c r="G33" i="15" l="1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3" i="7"/>
  <c r="G32" i="7"/>
  <c r="G29" i="7"/>
  <c r="G28" i="7"/>
  <c r="G27" i="7"/>
  <c r="G26" i="7"/>
  <c r="G25" i="7"/>
  <c r="G24" i="7"/>
  <c r="G23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G36" i="3" l="1"/>
  <c r="G35" i="3"/>
  <c r="G34" i="3"/>
  <c r="G36" i="14"/>
  <c r="G36" i="10"/>
  <c r="G36" i="4"/>
  <c r="G34" i="1"/>
  <c r="G35" i="1"/>
  <c r="G36" i="5"/>
  <c r="G36" i="7"/>
  <c r="G36" i="11"/>
  <c r="G36" i="15"/>
  <c r="G36" i="1"/>
  <c r="G34" i="7"/>
  <c r="G34" i="4"/>
  <c r="G34" i="15"/>
  <c r="G35" i="15"/>
  <c r="G34" i="14"/>
  <c r="G35" i="14"/>
  <c r="G34" i="11"/>
  <c r="G35" i="11"/>
  <c r="G34" i="10"/>
  <c r="G35" i="10"/>
  <c r="G35" i="7"/>
  <c r="G34" i="5"/>
  <c r="G35" i="5"/>
  <c r="G35" i="4"/>
</calcChain>
</file>

<file path=xl/sharedStrings.xml><?xml version="1.0" encoding="utf-8"?>
<sst xmlns="http://schemas.openxmlformats.org/spreadsheetml/2006/main" count="600" uniqueCount="54">
  <si>
    <t>TP</t>
  </si>
  <si>
    <t>FN</t>
  </si>
  <si>
    <t>FP</t>
  </si>
  <si>
    <t>TN</t>
  </si>
  <si>
    <t>g-mean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</si>
  <si>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</si>
  <si>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</si>
  <si>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</si>
  <si>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</si>
  <si>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</si>
  <si>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</si>
  <si>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</si>
  <si>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</si>
  <si>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</si>
  <si>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</si>
  <si>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</si>
  <si>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</si>
  <si>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</si>
  <si>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</si>
  <si>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</si>
  <si>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</si>
  <si>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</si>
  <si>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</si>
  <si>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</si>
  <si>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</si>
  <si>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</si>
  <si>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</si>
  <si>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</si>
  <si>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</si>
  <si>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</si>
  <si>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</si>
  <si>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</si>
  <si>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</si>
  <si>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</si>
  <si>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</si>
  <si>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Min</t>
  </si>
  <si>
    <t>Max</t>
  </si>
  <si>
    <t>Median</t>
  </si>
  <si>
    <t>balance</t>
  </si>
  <si>
    <t>Click</t>
  </si>
  <si>
    <t>Giraph</t>
  </si>
  <si>
    <t>GORA</t>
  </si>
  <si>
    <t>HAMA</t>
  </si>
  <si>
    <t>Jabref</t>
  </si>
  <si>
    <t>LogicalDoc</t>
  </si>
  <si>
    <t>Maven</t>
  </si>
  <si>
    <t>Phoenix</t>
  </si>
  <si>
    <t>Zookeeper</t>
  </si>
  <si>
    <t>AOI</t>
  </si>
  <si>
    <t>DrJava</t>
  </si>
  <si>
    <t>HyperSQLdb</t>
  </si>
  <si>
    <t>Jedit</t>
  </si>
  <si>
    <t>Jmeter</t>
  </si>
  <si>
    <t>Subsonic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</si>
</sst>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8" workbookViewId="0">
      <selection activeCell="G34" sqref="G34"/>
    </sheetView>
  </sheetViews>
  <sheetFormatPr defaultRowHeight="15" x14ac:dyDescent="0.25"/>
  <sheetData>
    <row r="1" spans="1:7" x14ac:dyDescent="0.25">
      <c r="A1" s="1" t="s">
        <v>53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30</v>
      </c>
      <c r="C4" s="4">
        <v>44</v>
      </c>
      <c r="D4" s="4">
        <v>22</v>
      </c>
      <c r="E4" s="4">
        <v>236</v>
      </c>
      <c r="F4">
        <f>SQRT((B4/(B4+C4))*(E4/(E4+D4)))</f>
        <v>0.60896301384509477</v>
      </c>
      <c r="G4">
        <f>ROUND((1-SQRT((1/2)*(POWER(C4/(C4+B4),2)+POWER(D4/(D4+E4),2))))*100,2)</f>
        <v>57.53</v>
      </c>
    </row>
    <row r="5" spans="1:7" x14ac:dyDescent="0.25">
      <c r="A5" t="s">
        <v>6</v>
      </c>
      <c r="B5" s="4">
        <v>32</v>
      </c>
      <c r="C5" s="4">
        <v>42</v>
      </c>
      <c r="D5" s="4">
        <v>30</v>
      </c>
      <c r="E5" s="4">
        <v>228</v>
      </c>
      <c r="F5">
        <f>SQRT((B5/(B5+C5))*(E5/(E5+D5)))</f>
        <v>0.61818249041194706</v>
      </c>
      <c r="G5">
        <f>ROUND((1-SQRT((1/2)*(POWER(C5/(C5+B5),2)+POWER(D5/(D5+E5),2))))*100,2)</f>
        <v>59.03</v>
      </c>
    </row>
    <row r="6" spans="1:7" x14ac:dyDescent="0.25">
      <c r="A6" t="s">
        <v>7</v>
      </c>
      <c r="B6" s="4">
        <v>30</v>
      </c>
      <c r="C6" s="4">
        <v>44</v>
      </c>
      <c r="D6" s="4">
        <v>22</v>
      </c>
      <c r="E6" s="4">
        <v>236</v>
      </c>
      <c r="F6">
        <f>SQRT((B6/(B6+C6))*(E6/(E6+D6)))</f>
        <v>0.60896301384509477</v>
      </c>
      <c r="G6">
        <f>ROUND((1-SQRT((1/2)*(POWER(C6/(C6+B6),2)+POWER(D6/(D6+E6),2))))*100,2)</f>
        <v>57.53</v>
      </c>
    </row>
    <row r="7" spans="1:7" x14ac:dyDescent="0.25">
      <c r="A7" t="s">
        <v>8</v>
      </c>
      <c r="B7" s="4">
        <v>32</v>
      </c>
      <c r="C7" s="4">
        <v>42</v>
      </c>
      <c r="D7" s="4">
        <v>30</v>
      </c>
      <c r="E7" s="4">
        <v>228</v>
      </c>
      <c r="F7">
        <f>SQRT((B7/(B7+C7))*(E7/(E7+D7)))</f>
        <v>0.61818249041194706</v>
      </c>
      <c r="G7">
        <f>ROUND((1-SQRT((1/2)*(POWER(C7/(C7+B7),2)+POWER(D7/(D7+E7),2))))*100,2)</f>
        <v>59.03</v>
      </c>
    </row>
    <row r="8" spans="1:7" x14ac:dyDescent="0.25">
      <c r="A8" t="s">
        <v>9</v>
      </c>
      <c r="B8" s="4">
        <v>32</v>
      </c>
      <c r="C8" s="4">
        <v>42</v>
      </c>
      <c r="D8" s="4">
        <v>30</v>
      </c>
      <c r="E8" s="4">
        <v>228</v>
      </c>
      <c r="F8">
        <f>SQRT((B8/(B8+C8))*(E8/(E8+D8)))</f>
        <v>0.61818249041194706</v>
      </c>
      <c r="G8">
        <f>ROUND((1-SQRT((1/2)*(POWER(C8/(C8+B8),2)+POWER(D8/(D8+E8),2))))*100,2)</f>
        <v>59.03</v>
      </c>
    </row>
    <row r="9" spans="1:7" x14ac:dyDescent="0.25">
      <c r="A9" t="s">
        <v>10</v>
      </c>
      <c r="B9" s="4">
        <v>30</v>
      </c>
      <c r="C9" s="4">
        <v>44</v>
      </c>
      <c r="D9" s="4">
        <v>22</v>
      </c>
      <c r="E9" s="4">
        <v>236</v>
      </c>
      <c r="F9">
        <f>SQRT((B9/(B9+C9))*(E9/(E9+D9)))</f>
        <v>0.60896301384509477</v>
      </c>
      <c r="G9">
        <f>ROUND((1-SQRT((1/2)*(POWER(C9/(C9+B9),2)+POWER(D9/(D9+E9),2))))*100,2)</f>
        <v>57.53</v>
      </c>
    </row>
    <row r="10" spans="1:7" x14ac:dyDescent="0.25">
      <c r="A10" t="s">
        <v>11</v>
      </c>
      <c r="B10" s="4">
        <v>30</v>
      </c>
      <c r="C10" s="4">
        <v>44</v>
      </c>
      <c r="D10" s="4">
        <v>22</v>
      </c>
      <c r="E10" s="4">
        <v>236</v>
      </c>
      <c r="F10">
        <f>SQRT((B10/(B10+C10))*(E10/(E10+D10)))</f>
        <v>0.60896301384509477</v>
      </c>
      <c r="G10">
        <f>ROUND((1-SQRT((1/2)*(POWER(C10/(C10+B10),2)+POWER(D10/(D10+E10),2))))*100,2)</f>
        <v>57.53</v>
      </c>
    </row>
    <row r="11" spans="1:7" x14ac:dyDescent="0.25">
      <c r="A11" t="s">
        <v>12</v>
      </c>
      <c r="B11" s="4">
        <v>30</v>
      </c>
      <c r="C11" s="4">
        <v>44</v>
      </c>
      <c r="D11" s="4">
        <v>22</v>
      </c>
      <c r="E11" s="4">
        <v>236</v>
      </c>
      <c r="F11">
        <f>SQRT((B11/(B11+C11))*(E11/(E11+D11)))</f>
        <v>0.60896301384509477</v>
      </c>
      <c r="G11">
        <f>ROUND((1-SQRT((1/2)*(POWER(C11/(C11+B11),2)+POWER(D11/(D11+E11),2))))*100,2)</f>
        <v>57.53</v>
      </c>
    </row>
    <row r="12" spans="1:7" x14ac:dyDescent="0.25">
      <c r="A12" t="s">
        <v>13</v>
      </c>
      <c r="B12" s="4">
        <v>32</v>
      </c>
      <c r="C12" s="4">
        <v>42</v>
      </c>
      <c r="D12" s="4">
        <v>30</v>
      </c>
      <c r="E12" s="4">
        <v>228</v>
      </c>
      <c r="F12">
        <f>SQRT((B12/(B12+C12))*(E12/(E12+D12)))</f>
        <v>0.61818249041194706</v>
      </c>
      <c r="G12">
        <f>ROUND((1-SQRT((1/2)*(POWER(C12/(C12+B12),2)+POWER(D12/(D12+E12),2))))*100,2)</f>
        <v>59.03</v>
      </c>
    </row>
    <row r="13" spans="1:7" x14ac:dyDescent="0.25">
      <c r="A13" t="s">
        <v>14</v>
      </c>
      <c r="B13" s="4">
        <v>32</v>
      </c>
      <c r="C13" s="4">
        <v>42</v>
      </c>
      <c r="D13" s="4">
        <v>30</v>
      </c>
      <c r="E13" s="4">
        <v>228</v>
      </c>
      <c r="F13">
        <f>SQRT((B13/(B13+C13))*(E13/(E13+D13)))</f>
        <v>0.61818249041194706</v>
      </c>
      <c r="G13">
        <f>ROUND((1-SQRT((1/2)*(POWER(C13/(C13+B13),2)+POWER(D13/(D13+E13),2))))*100,2)</f>
        <v>59.03</v>
      </c>
    </row>
    <row r="14" spans="1:7" x14ac:dyDescent="0.25">
      <c r="A14" t="s">
        <v>15</v>
      </c>
      <c r="B14" s="4">
        <v>30</v>
      </c>
      <c r="C14" s="4">
        <v>44</v>
      </c>
      <c r="D14" s="4">
        <v>22</v>
      </c>
      <c r="E14" s="4">
        <v>236</v>
      </c>
      <c r="F14">
        <f>SQRT((B14/(B14+C14))*(E14/(E14+D14)))</f>
        <v>0.60896301384509477</v>
      </c>
      <c r="G14">
        <f>ROUND((1-SQRT((1/2)*(POWER(C14/(C14+B14),2)+POWER(D14/(D14+E14),2))))*100,2)</f>
        <v>57.53</v>
      </c>
    </row>
    <row r="15" spans="1:7" x14ac:dyDescent="0.25">
      <c r="A15" t="s">
        <v>16</v>
      </c>
      <c r="B15" s="4">
        <v>32</v>
      </c>
      <c r="C15" s="4">
        <v>42</v>
      </c>
      <c r="D15" s="4">
        <v>30</v>
      </c>
      <c r="E15" s="4">
        <v>228</v>
      </c>
      <c r="F15">
        <f>SQRT((B15/(B15+C15))*(E15/(E15+D15)))</f>
        <v>0.61818249041194706</v>
      </c>
      <c r="G15">
        <f>ROUND((1-SQRT((1/2)*(POWER(C15/(C15+B15),2)+POWER(D15/(D15+E15),2))))*100,2)</f>
        <v>59.03</v>
      </c>
    </row>
    <row r="16" spans="1:7" x14ac:dyDescent="0.25">
      <c r="A16" t="s">
        <v>17</v>
      </c>
      <c r="B16" s="4">
        <v>32</v>
      </c>
      <c r="C16" s="4">
        <v>42</v>
      </c>
      <c r="D16" s="4">
        <v>30</v>
      </c>
      <c r="E16" s="4">
        <v>228</v>
      </c>
      <c r="F16">
        <f>SQRT((B16/(B16+C16))*(E16/(E16+D16)))</f>
        <v>0.61818249041194706</v>
      </c>
      <c r="G16">
        <f>ROUND((1-SQRT((1/2)*(POWER(C16/(C16+B16),2)+POWER(D16/(D16+E16),2))))*100,2)</f>
        <v>59.03</v>
      </c>
    </row>
    <row r="17" spans="1:7" x14ac:dyDescent="0.25">
      <c r="A17" t="s">
        <v>18</v>
      </c>
      <c r="B17" s="4">
        <v>32</v>
      </c>
      <c r="C17" s="4">
        <v>42</v>
      </c>
      <c r="D17" s="4">
        <v>30</v>
      </c>
      <c r="E17" s="4">
        <v>228</v>
      </c>
      <c r="F17">
        <f>SQRT((B17/(B17+C17))*(E17/(E17+D17)))</f>
        <v>0.61818249041194706</v>
      </c>
      <c r="G17">
        <f>ROUND((1-SQRT((1/2)*(POWER(C17/(C17+B17),2)+POWER(D17/(D17+E17),2))))*100,2)</f>
        <v>59.03</v>
      </c>
    </row>
    <row r="18" spans="1:7" x14ac:dyDescent="0.25">
      <c r="A18" t="s">
        <v>19</v>
      </c>
      <c r="B18" s="4">
        <v>32</v>
      </c>
      <c r="C18" s="4">
        <v>42</v>
      </c>
      <c r="D18" s="4">
        <v>30</v>
      </c>
      <c r="E18" s="4">
        <v>228</v>
      </c>
      <c r="F18">
        <f>SQRT((B18/(B18+C18))*(E18/(E18+D18)))</f>
        <v>0.61818249041194706</v>
      </c>
      <c r="G18">
        <f>ROUND((1-SQRT((1/2)*(POWER(C18/(C18+B18),2)+POWER(D18/(D18+E18),2))))*100,2)</f>
        <v>59.03</v>
      </c>
    </row>
    <row r="19" spans="1:7" x14ac:dyDescent="0.25">
      <c r="A19" t="s">
        <v>20</v>
      </c>
      <c r="B19" s="4">
        <v>32</v>
      </c>
      <c r="C19" s="4">
        <v>42</v>
      </c>
      <c r="D19" s="4">
        <v>30</v>
      </c>
      <c r="E19" s="4">
        <v>228</v>
      </c>
      <c r="F19">
        <f>SQRT((B19/(B19+C19))*(E19/(E19+D19)))</f>
        <v>0.61818249041194706</v>
      </c>
      <c r="G19">
        <f>ROUND((1-SQRT((1/2)*(POWER(C19/(C19+B19),2)+POWER(D19/(D19+E19),2))))*100,2)</f>
        <v>59.03</v>
      </c>
    </row>
    <row r="20" spans="1:7" x14ac:dyDescent="0.25">
      <c r="A20" t="s">
        <v>21</v>
      </c>
      <c r="B20" s="4">
        <v>32</v>
      </c>
      <c r="C20" s="4">
        <v>42</v>
      </c>
      <c r="D20" s="4">
        <v>30</v>
      </c>
      <c r="E20" s="4">
        <v>228</v>
      </c>
      <c r="F20">
        <f>SQRT((B20/(B20+C20))*(E20/(E20+D20)))</f>
        <v>0.61818249041194706</v>
      </c>
      <c r="G20">
        <f>ROUND((1-SQRT((1/2)*(POWER(C20/(C20+B20),2)+POWER(D20/(D20+E20),2))))*100,2)</f>
        <v>59.03</v>
      </c>
    </row>
    <row r="21" spans="1:7" x14ac:dyDescent="0.25">
      <c r="A21" t="s">
        <v>22</v>
      </c>
      <c r="B21" s="4">
        <v>30</v>
      </c>
      <c r="C21" s="4">
        <v>44</v>
      </c>
      <c r="D21" s="4">
        <v>22</v>
      </c>
      <c r="E21" s="4">
        <v>236</v>
      </c>
      <c r="F21">
        <f>SQRT((B21/(B21+C21))*(E21/(E21+D21)))</f>
        <v>0.60896301384509477</v>
      </c>
      <c r="G21">
        <f>ROUND((1-SQRT((1/2)*(POWER(C21/(C21+B21),2)+POWER(D21/(D21+E21),2))))*100,2)</f>
        <v>57.53</v>
      </c>
    </row>
    <row r="22" spans="1:7" x14ac:dyDescent="0.25">
      <c r="A22" t="s">
        <v>23</v>
      </c>
      <c r="B22" s="4">
        <v>32</v>
      </c>
      <c r="C22" s="4">
        <v>42</v>
      </c>
      <c r="D22" s="4">
        <v>30</v>
      </c>
      <c r="E22" s="4">
        <v>228</v>
      </c>
      <c r="F22">
        <f>SQRT((B22/(B22+C22))*(E22/(E22+D22)))</f>
        <v>0.61818249041194706</v>
      </c>
      <c r="G22">
        <f>ROUND((1-SQRT((1/2)*(POWER(C22/(C22+B22),2)+POWER(D22/(D22+E22),2))))*100,2)</f>
        <v>59.03</v>
      </c>
    </row>
    <row r="23" spans="1:7" x14ac:dyDescent="0.25">
      <c r="A23" t="s">
        <v>24</v>
      </c>
      <c r="B23" s="4">
        <v>32</v>
      </c>
      <c r="C23" s="4">
        <v>42</v>
      </c>
      <c r="D23" s="4">
        <v>30</v>
      </c>
      <c r="E23" s="4">
        <v>228</v>
      </c>
      <c r="F23">
        <f>SQRT((B23/(B23+C23))*(E23/(E23+D23)))</f>
        <v>0.61818249041194706</v>
      </c>
      <c r="G23">
        <f>ROUND((1-SQRT((1/2)*(POWER(C23/(C23+B23),2)+POWER(D23/(D23+E23),2))))*100,2)</f>
        <v>59.03</v>
      </c>
    </row>
    <row r="24" spans="1:7" x14ac:dyDescent="0.25">
      <c r="A24" t="s">
        <v>25</v>
      </c>
      <c r="B24" s="4">
        <v>32</v>
      </c>
      <c r="C24" s="4">
        <v>42</v>
      </c>
      <c r="D24" s="4">
        <v>30</v>
      </c>
      <c r="E24" s="4">
        <v>228</v>
      </c>
      <c r="F24">
        <f>SQRT((B24/(B24+C24))*(E24/(E24+D24)))</f>
        <v>0.61818249041194706</v>
      </c>
      <c r="G24">
        <f>ROUND((1-SQRT((1/2)*(POWER(C24/(C24+B24),2)+POWER(D24/(D24+E24),2))))*100,2)</f>
        <v>59.03</v>
      </c>
    </row>
    <row r="25" spans="1:7" x14ac:dyDescent="0.25">
      <c r="A25" t="s">
        <v>26</v>
      </c>
      <c r="B25" s="4">
        <v>32</v>
      </c>
      <c r="C25" s="4">
        <v>42</v>
      </c>
      <c r="D25" s="4">
        <v>30</v>
      </c>
      <c r="E25" s="4">
        <v>228</v>
      </c>
      <c r="F25">
        <f>SQRT((B25/(B25+C25))*(E25/(E25+D25)))</f>
        <v>0.61818249041194706</v>
      </c>
      <c r="G25">
        <f>ROUND((1-SQRT((1/2)*(POWER(C25/(C25+B25),2)+POWER(D25/(D25+E25),2))))*100,2)</f>
        <v>59.03</v>
      </c>
    </row>
    <row r="26" spans="1:7" x14ac:dyDescent="0.25">
      <c r="A26" t="s">
        <v>27</v>
      </c>
      <c r="B26" s="4">
        <v>32</v>
      </c>
      <c r="C26" s="4">
        <v>42</v>
      </c>
      <c r="D26" s="4">
        <v>30</v>
      </c>
      <c r="E26" s="4">
        <v>228</v>
      </c>
      <c r="F26">
        <f>SQRT((B26/(B26+C26))*(E26/(E26+D26)))</f>
        <v>0.61818249041194706</v>
      </c>
      <c r="G26">
        <f>ROUND((1-SQRT((1/2)*(POWER(C26/(C26+B26),2)+POWER(D26/(D26+E26),2))))*100,2)</f>
        <v>59.03</v>
      </c>
    </row>
    <row r="27" spans="1:7" x14ac:dyDescent="0.25">
      <c r="A27" t="s">
        <v>28</v>
      </c>
      <c r="B27" s="4">
        <v>32</v>
      </c>
      <c r="C27" s="4">
        <v>42</v>
      </c>
      <c r="D27" s="4">
        <v>30</v>
      </c>
      <c r="E27" s="4">
        <v>228</v>
      </c>
      <c r="F27">
        <f>SQRT((B27/(B27+C27))*(E27/(E27+D27)))</f>
        <v>0.61818249041194706</v>
      </c>
      <c r="G27">
        <f>ROUND((1-SQRT((1/2)*(POWER(C27/(C27+B27),2)+POWER(D27/(D27+E27),2))))*100,2)</f>
        <v>59.03</v>
      </c>
    </row>
    <row r="28" spans="1:7" x14ac:dyDescent="0.25">
      <c r="A28" t="s">
        <v>29</v>
      </c>
      <c r="B28" s="4">
        <v>32</v>
      </c>
      <c r="C28" s="4">
        <v>42</v>
      </c>
      <c r="D28" s="4">
        <v>30</v>
      </c>
      <c r="E28" s="4">
        <v>228</v>
      </c>
      <c r="F28">
        <f>SQRT((B28/(B28+C28))*(E28/(E28+D28)))</f>
        <v>0.61818249041194706</v>
      </c>
      <c r="G28">
        <f>ROUND((1-SQRT((1/2)*(POWER(C28/(C28+B28),2)+POWER(D28/(D28+E28),2))))*100,2)</f>
        <v>59.03</v>
      </c>
    </row>
    <row r="29" spans="1:7" x14ac:dyDescent="0.25">
      <c r="A29" t="s">
        <v>30</v>
      </c>
      <c r="B29" s="4">
        <v>34</v>
      </c>
      <c r="C29" s="4">
        <v>40</v>
      </c>
      <c r="D29" s="4">
        <v>32</v>
      </c>
      <c r="E29" s="4">
        <v>226</v>
      </c>
      <c r="F29">
        <f>SQRT((B29/(B29+C29))*(E29/(E29+D29)))</f>
        <v>0.63440699844937243</v>
      </c>
      <c r="G29">
        <f>ROUND((1-SQRT((1/2)*(POWER(C29/(C29+B29),2)+POWER(D29/(D29+E29),2))))*100,2)</f>
        <v>60.78</v>
      </c>
    </row>
    <row r="30" spans="1:7" x14ac:dyDescent="0.25">
      <c r="A30" t="s">
        <v>31</v>
      </c>
      <c r="B30" s="4">
        <v>34</v>
      </c>
      <c r="C30" s="4">
        <v>40</v>
      </c>
      <c r="D30" s="4">
        <v>32</v>
      </c>
      <c r="E30" s="4">
        <v>226</v>
      </c>
      <c r="F30">
        <f>SQRT((B30/(B30+C30))*(E30/(E30+D30)))</f>
        <v>0.63440699844937243</v>
      </c>
      <c r="G30">
        <f>ROUND((1-SQRT((1/2)*(POWER(C30/(C30+B30),2)+POWER(D30/(D30+E30),2))))*100,2)</f>
        <v>60.78</v>
      </c>
    </row>
    <row r="31" spans="1:7" x14ac:dyDescent="0.25">
      <c r="A31" t="s">
        <v>32</v>
      </c>
      <c r="B31" s="4">
        <v>34</v>
      </c>
      <c r="C31" s="4">
        <v>40</v>
      </c>
      <c r="D31" s="4">
        <v>32</v>
      </c>
      <c r="E31" s="4">
        <v>226</v>
      </c>
      <c r="F31">
        <f>SQRT((B31/(B31+C31))*(E31/(E31+D31)))</f>
        <v>0.63440699844937243</v>
      </c>
      <c r="G31">
        <f>ROUND((1-SQRT((1/2)*(POWER(C31/(C31+B31),2)+POWER(D31/(D31+E31),2))))*100,2)</f>
        <v>60.78</v>
      </c>
    </row>
    <row r="32" spans="1:7" x14ac:dyDescent="0.25">
      <c r="A32" t="s">
        <v>33</v>
      </c>
      <c r="B32" s="4">
        <v>34</v>
      </c>
      <c r="C32" s="4">
        <v>40</v>
      </c>
      <c r="D32" s="4">
        <v>32</v>
      </c>
      <c r="E32" s="4">
        <v>226</v>
      </c>
      <c r="F32">
        <f>SQRT((B32/(B32+C32))*(E32/(E32+D32)))</f>
        <v>0.63440699844937243</v>
      </c>
      <c r="G32">
        <f>ROUND((1-SQRT((1/2)*(POWER(C32/(C32+B32),2)+POWER(D32/(D32+E32),2))))*100,2)</f>
        <v>60.78</v>
      </c>
    </row>
    <row r="33" spans="1:8" x14ac:dyDescent="0.25">
      <c r="A33" t="s">
        <v>34</v>
      </c>
      <c r="B33" s="4">
        <v>32</v>
      </c>
      <c r="C33" s="4">
        <v>42</v>
      </c>
      <c r="D33" s="4">
        <v>27</v>
      </c>
      <c r="E33" s="4">
        <v>231</v>
      </c>
      <c r="F33">
        <f>SQRT((B33/(B33+C33))*(E33/(E33+D33)))</f>
        <v>0.62223618952128512</v>
      </c>
      <c r="G33">
        <f>ROUND((1-SQRT((1/2)*(POWER(C33/(C33+B33),2)+POWER(D33/(D33+E33),2))))*100,2)</f>
        <v>59.19</v>
      </c>
    </row>
    <row r="34" spans="1:8" x14ac:dyDescent="0.25">
      <c r="A34" s="1" t="s">
        <v>35</v>
      </c>
      <c r="B34" s="5"/>
      <c r="C34" s="5"/>
      <c r="D34" s="5"/>
      <c r="E34" s="5"/>
      <c r="F34" s="1">
        <f t="shared" ref="F34" si="0">MIN(F4:F33)</f>
        <v>0.60896301384509477</v>
      </c>
      <c r="G34" s="1">
        <f>MIN(G4:G33)</f>
        <v>57.53</v>
      </c>
      <c r="H34" s="1"/>
    </row>
    <row r="35" spans="1:8" x14ac:dyDescent="0.25">
      <c r="A35" s="1" t="s">
        <v>36</v>
      </c>
      <c r="B35" s="5"/>
      <c r="C35" s="5"/>
      <c r="D35" s="5"/>
      <c r="E35" s="5"/>
      <c r="F35" s="1">
        <f t="shared" ref="F35" si="1">MAX(F4:F33)</f>
        <v>0.63440699844937243</v>
      </c>
      <c r="G35" s="1">
        <f>MAX(G4:G33)</f>
        <v>60.78</v>
      </c>
      <c r="H35" s="1"/>
    </row>
    <row r="36" spans="1:8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0.61818249041194706</v>
      </c>
      <c r="G36" s="1">
        <f>MEDIAN(G4:G33)</f>
        <v>59.03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6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1" t="s">
        <v>42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37</v>
      </c>
      <c r="C4" s="4">
        <v>81</v>
      </c>
      <c r="D4" s="4">
        <v>35</v>
      </c>
      <c r="E4" s="4">
        <v>117</v>
      </c>
      <c r="F4">
        <f>SQRT((B4/(B4+C4))*(E4/(E4+D4)))</f>
        <v>0.49128216164953531</v>
      </c>
      <c r="G4">
        <f>ROUND((1-SQRT((1/2)*(POWER(C4/(C4+B4),2)+POWER(D4/(D4+E4),2))))*100,2)</f>
        <v>48.8</v>
      </c>
    </row>
    <row r="5" spans="1:7" x14ac:dyDescent="0.25">
      <c r="A5" t="s">
        <v>6</v>
      </c>
      <c r="B5" s="4">
        <v>32</v>
      </c>
      <c r="C5" s="4">
        <v>86</v>
      </c>
      <c r="D5" s="4">
        <v>30</v>
      </c>
      <c r="E5" s="4">
        <v>122</v>
      </c>
      <c r="F5">
        <f>SQRT((B5/(B5+C5))*(E5/(E5+D5)))</f>
        <v>0.46654346107353473</v>
      </c>
      <c r="G5">
        <f>ROUND((1-SQRT((1/2)*(POWER(C5/(C5+B5),2)+POWER(D5/(D5+E5),2))))*100,2)</f>
        <v>46.61</v>
      </c>
    </row>
    <row r="6" spans="1:7" x14ac:dyDescent="0.25">
      <c r="A6" t="s">
        <v>7</v>
      </c>
      <c r="B6" s="4">
        <v>37</v>
      </c>
      <c r="C6" s="4">
        <v>81</v>
      </c>
      <c r="D6" s="4">
        <v>35</v>
      </c>
      <c r="E6" s="4">
        <v>117</v>
      </c>
      <c r="F6">
        <f>SQRT((B6/(B6+C6))*(E6/(E6+D6)))</f>
        <v>0.49128216164953531</v>
      </c>
      <c r="G6">
        <f>ROUND((1-SQRT((1/2)*(POWER(C6/(C6+B6),2)+POWER(D6/(D6+E6),2))))*100,2)</f>
        <v>48.8</v>
      </c>
    </row>
    <row r="7" spans="1:7" x14ac:dyDescent="0.25">
      <c r="A7" t="s">
        <v>8</v>
      </c>
      <c r="B7" s="4">
        <v>32</v>
      </c>
      <c r="C7" s="4">
        <v>86</v>
      </c>
      <c r="D7" s="4">
        <v>30</v>
      </c>
      <c r="E7" s="4">
        <v>122</v>
      </c>
      <c r="F7">
        <f>SQRT((B7/(B7+C7))*(E7/(E7+D7)))</f>
        <v>0.46654346107353473</v>
      </c>
      <c r="G7">
        <f>ROUND((1-SQRT((1/2)*(POWER(C7/(C7+B7),2)+POWER(D7/(D7+E7),2))))*100,2)</f>
        <v>46.61</v>
      </c>
    </row>
    <row r="8" spans="1:7" x14ac:dyDescent="0.25">
      <c r="A8" t="s">
        <v>9</v>
      </c>
      <c r="B8" s="4">
        <v>32</v>
      </c>
      <c r="C8" s="4">
        <v>86</v>
      </c>
      <c r="D8" s="4">
        <v>30</v>
      </c>
      <c r="E8" s="4">
        <v>122</v>
      </c>
      <c r="F8">
        <f>SQRT((B8/(B8+C8))*(E8/(E8+D8)))</f>
        <v>0.46654346107353473</v>
      </c>
      <c r="G8">
        <f>ROUND((1-SQRT((1/2)*(POWER(C8/(C8+B8),2)+POWER(D8/(D8+E8),2))))*100,2)</f>
        <v>46.61</v>
      </c>
    </row>
    <row r="9" spans="1:7" x14ac:dyDescent="0.25">
      <c r="A9" t="s">
        <v>10</v>
      </c>
      <c r="B9" s="4">
        <v>37</v>
      </c>
      <c r="C9" s="4">
        <v>81</v>
      </c>
      <c r="D9" s="4">
        <v>35</v>
      </c>
      <c r="E9" s="4">
        <v>117</v>
      </c>
      <c r="F9">
        <f>SQRT((B9/(B9+C9))*(E9/(E9+D9)))</f>
        <v>0.49128216164953531</v>
      </c>
      <c r="G9">
        <f>ROUND((1-SQRT((1/2)*(POWER(C9/(C9+B9),2)+POWER(D9/(D9+E9),2))))*100,2)</f>
        <v>48.8</v>
      </c>
    </row>
    <row r="10" spans="1:7" x14ac:dyDescent="0.25">
      <c r="A10" t="s">
        <v>11</v>
      </c>
      <c r="B10" s="4">
        <v>37</v>
      </c>
      <c r="C10" s="4">
        <v>81</v>
      </c>
      <c r="D10" s="4">
        <v>35</v>
      </c>
      <c r="E10" s="4">
        <v>117</v>
      </c>
      <c r="F10">
        <f>SQRT((B10/(B10+C10))*(E10/(E10+D10)))</f>
        <v>0.49128216164953531</v>
      </c>
      <c r="G10">
        <f>ROUND((1-SQRT((1/2)*(POWER(C10/(C10+B10),2)+POWER(D10/(D10+E10),2))))*100,2)</f>
        <v>48.8</v>
      </c>
    </row>
    <row r="11" spans="1:7" x14ac:dyDescent="0.25">
      <c r="A11" t="s">
        <v>12</v>
      </c>
      <c r="B11" s="4">
        <v>37</v>
      </c>
      <c r="C11" s="4">
        <v>81</v>
      </c>
      <c r="D11" s="4">
        <v>35</v>
      </c>
      <c r="E11" s="4">
        <v>117</v>
      </c>
      <c r="F11">
        <f>SQRT((B11/(B11+C11))*(E11/(E11+D11)))</f>
        <v>0.49128216164953531</v>
      </c>
      <c r="G11">
        <f>ROUND((1-SQRT((1/2)*(POWER(C11/(C11+B11),2)+POWER(D11/(D11+E11),2))))*100,2)</f>
        <v>48.8</v>
      </c>
    </row>
    <row r="12" spans="1:7" x14ac:dyDescent="0.25">
      <c r="A12" t="s">
        <v>13</v>
      </c>
      <c r="B12" s="4">
        <v>32</v>
      </c>
      <c r="C12" s="4">
        <v>86</v>
      </c>
      <c r="D12" s="4">
        <v>30</v>
      </c>
      <c r="E12" s="4">
        <v>122</v>
      </c>
      <c r="F12">
        <f>SQRT((B12/(B12+C12))*(E12/(E12+D12)))</f>
        <v>0.46654346107353473</v>
      </c>
      <c r="G12">
        <f>ROUND((1-SQRT((1/2)*(POWER(C12/(C12+B12),2)+POWER(D12/(D12+E12),2))))*100,2)</f>
        <v>46.61</v>
      </c>
    </row>
    <row r="13" spans="1:7" x14ac:dyDescent="0.25">
      <c r="A13" t="s">
        <v>14</v>
      </c>
      <c r="B13" s="4">
        <v>37</v>
      </c>
      <c r="C13" s="4">
        <v>81</v>
      </c>
      <c r="D13" s="4">
        <v>35</v>
      </c>
      <c r="E13" s="4">
        <v>117</v>
      </c>
      <c r="F13">
        <f>SQRT((B13/(B13+C13))*(E13/(E13+D13)))</f>
        <v>0.49128216164953531</v>
      </c>
      <c r="G13">
        <f>ROUND((1-SQRT((1/2)*(POWER(C13/(C13+B13),2)+POWER(D13/(D13+E13),2))))*100,2)</f>
        <v>48.8</v>
      </c>
    </row>
    <row r="14" spans="1:7" x14ac:dyDescent="0.25">
      <c r="A14" t="s">
        <v>15</v>
      </c>
      <c r="B14" s="4">
        <v>37</v>
      </c>
      <c r="C14" s="4">
        <v>81</v>
      </c>
      <c r="D14" s="4">
        <v>35</v>
      </c>
      <c r="E14" s="4">
        <v>117</v>
      </c>
      <c r="F14">
        <f>SQRT((B14/(B14+C14))*(E14/(E14+D14)))</f>
        <v>0.49128216164953531</v>
      </c>
      <c r="G14">
        <f>ROUND((1-SQRT((1/2)*(POWER(C14/(C14+B14),2)+POWER(D14/(D14+E14),2))))*100,2)</f>
        <v>48.8</v>
      </c>
    </row>
    <row r="15" spans="1:7" x14ac:dyDescent="0.25">
      <c r="A15" t="s">
        <v>16</v>
      </c>
      <c r="B15" s="4">
        <v>32</v>
      </c>
      <c r="C15" s="4">
        <v>86</v>
      </c>
      <c r="D15" s="4">
        <v>30</v>
      </c>
      <c r="E15" s="4">
        <v>122</v>
      </c>
      <c r="F15">
        <f>SQRT((B15/(B15+C15))*(E15/(E15+D15)))</f>
        <v>0.46654346107353473</v>
      </c>
      <c r="G15">
        <f>ROUND((1-SQRT((1/2)*(POWER(C15/(C15+B15),2)+POWER(D15/(D15+E15),2))))*100,2)</f>
        <v>46.61</v>
      </c>
    </row>
    <row r="16" spans="1:7" x14ac:dyDescent="0.25">
      <c r="A16" t="s">
        <v>17</v>
      </c>
      <c r="B16" s="4">
        <v>37</v>
      </c>
      <c r="C16" s="4">
        <v>81</v>
      </c>
      <c r="D16" s="4">
        <v>35</v>
      </c>
      <c r="E16" s="4">
        <v>117</v>
      </c>
      <c r="F16">
        <f>SQRT((B16/(B16+C16))*(E16/(E16+D16)))</f>
        <v>0.49128216164953531</v>
      </c>
      <c r="G16">
        <f>ROUND((1-SQRT((1/2)*(POWER(C16/(C16+B16),2)+POWER(D16/(D16+E16),2))))*100,2)</f>
        <v>48.8</v>
      </c>
    </row>
    <row r="17" spans="1:7" x14ac:dyDescent="0.25">
      <c r="A17" t="s">
        <v>18</v>
      </c>
      <c r="B17" s="4">
        <v>32</v>
      </c>
      <c r="C17" s="4">
        <v>86</v>
      </c>
      <c r="D17" s="4">
        <v>30</v>
      </c>
      <c r="E17" s="4">
        <v>122</v>
      </c>
      <c r="F17">
        <f>SQRT((B17/(B17+C17))*(E17/(E17+D17)))</f>
        <v>0.46654346107353473</v>
      </c>
      <c r="G17">
        <f>ROUND((1-SQRT((1/2)*(POWER(C17/(C17+B17),2)+POWER(D17/(D17+E17),2))))*100,2)</f>
        <v>46.61</v>
      </c>
    </row>
    <row r="18" spans="1:7" x14ac:dyDescent="0.25">
      <c r="A18" t="s">
        <v>19</v>
      </c>
      <c r="B18" s="4">
        <v>32</v>
      </c>
      <c r="C18" s="4">
        <v>86</v>
      </c>
      <c r="D18" s="4">
        <v>30</v>
      </c>
      <c r="E18" s="4">
        <v>122</v>
      </c>
      <c r="F18">
        <f>SQRT((B18/(B18+C18))*(E18/(E18+D18)))</f>
        <v>0.46654346107353473</v>
      </c>
      <c r="G18">
        <f>ROUND((1-SQRT((1/2)*(POWER(C18/(C18+B18),2)+POWER(D18/(D18+E18),2))))*100,2)</f>
        <v>46.61</v>
      </c>
    </row>
    <row r="19" spans="1:7" x14ac:dyDescent="0.25">
      <c r="A19" t="s">
        <v>20</v>
      </c>
      <c r="B19" s="4">
        <v>32</v>
      </c>
      <c r="C19" s="4">
        <v>86</v>
      </c>
      <c r="D19" s="4">
        <v>30</v>
      </c>
      <c r="E19" s="4">
        <v>122</v>
      </c>
      <c r="F19">
        <f>SQRT((B19/(B19+C19))*(E19/(E19+D19)))</f>
        <v>0.46654346107353473</v>
      </c>
      <c r="G19">
        <f>ROUND((1-SQRT((1/2)*(POWER(C19/(C19+B19),2)+POWER(D19/(D19+E19),2))))*100,2)</f>
        <v>46.61</v>
      </c>
    </row>
    <row r="20" spans="1:7" x14ac:dyDescent="0.25">
      <c r="A20" t="s">
        <v>21</v>
      </c>
      <c r="B20" s="4">
        <v>32</v>
      </c>
      <c r="C20" s="4">
        <v>86</v>
      </c>
      <c r="D20" s="4">
        <v>30</v>
      </c>
      <c r="E20" s="4">
        <v>122</v>
      </c>
      <c r="F20">
        <f>SQRT((B20/(B20+C20))*(E20/(E20+D20)))</f>
        <v>0.46654346107353473</v>
      </c>
      <c r="G20">
        <f>ROUND((1-SQRT((1/2)*(POWER(C20/(C20+B20),2)+POWER(D20/(D20+E20),2))))*100,2)</f>
        <v>46.61</v>
      </c>
    </row>
    <row r="21" spans="1:7" x14ac:dyDescent="0.25">
      <c r="A21" t="s">
        <v>22</v>
      </c>
      <c r="B21" s="4">
        <v>37</v>
      </c>
      <c r="C21" s="4">
        <v>81</v>
      </c>
      <c r="D21" s="4">
        <v>35</v>
      </c>
      <c r="E21" s="4">
        <v>117</v>
      </c>
      <c r="F21">
        <f>SQRT((B21/(B21+C21))*(E21/(E21+D21)))</f>
        <v>0.49128216164953531</v>
      </c>
      <c r="G21">
        <f>ROUND((1-SQRT((1/2)*(POWER(C21/(C21+B21),2)+POWER(D21/(D21+E21),2))))*100,2)</f>
        <v>48.8</v>
      </c>
    </row>
    <row r="22" spans="1:7" x14ac:dyDescent="0.25">
      <c r="A22" t="s">
        <v>23</v>
      </c>
      <c r="B22" s="4">
        <v>37</v>
      </c>
      <c r="C22" s="4">
        <v>81</v>
      </c>
      <c r="D22" s="4">
        <v>35</v>
      </c>
      <c r="E22" s="4">
        <v>117</v>
      </c>
      <c r="F22">
        <f>SQRT((B22/(B22+C22))*(E22/(E22+D22)))</f>
        <v>0.49128216164953531</v>
      </c>
      <c r="G22">
        <f>ROUND((1-SQRT((1/2)*(POWER(C22/(C22+B22),2)+POWER(D22/(D22+E22),2))))*100,2)</f>
        <v>48.8</v>
      </c>
    </row>
    <row r="23" spans="1:7" x14ac:dyDescent="0.25">
      <c r="A23" t="s">
        <v>24</v>
      </c>
      <c r="B23" s="4">
        <v>32</v>
      </c>
      <c r="C23" s="4">
        <v>86</v>
      </c>
      <c r="D23" s="4">
        <v>30</v>
      </c>
      <c r="E23" s="4">
        <v>122</v>
      </c>
      <c r="F23">
        <f>SQRT((B23/(B23+C23))*(E23/(E23+D23)))</f>
        <v>0.46654346107353473</v>
      </c>
      <c r="G23">
        <f>ROUND((1-SQRT((1/2)*(POWER(C23/(C23+B23),2)+POWER(D23/(D23+E23),2))))*100,2)</f>
        <v>46.61</v>
      </c>
    </row>
    <row r="24" spans="1:7" x14ac:dyDescent="0.25">
      <c r="A24" t="s">
        <v>25</v>
      </c>
      <c r="B24" s="4">
        <v>32</v>
      </c>
      <c r="C24" s="4">
        <v>86</v>
      </c>
      <c r="D24" s="4">
        <v>30</v>
      </c>
      <c r="E24" s="4">
        <v>122</v>
      </c>
      <c r="F24">
        <f>SQRT((B24/(B24+C24))*(E24/(E24+D24)))</f>
        <v>0.46654346107353473</v>
      </c>
      <c r="G24">
        <f>ROUND((1-SQRT((1/2)*(POWER(C24/(C24+B24),2)+POWER(D24/(D24+E24),2))))*100,2)</f>
        <v>46.61</v>
      </c>
    </row>
    <row r="25" spans="1:7" x14ac:dyDescent="0.25">
      <c r="A25" t="s">
        <v>26</v>
      </c>
      <c r="B25" s="4">
        <v>32</v>
      </c>
      <c r="C25" s="4">
        <v>86</v>
      </c>
      <c r="D25" s="4">
        <v>30</v>
      </c>
      <c r="E25" s="4">
        <v>122</v>
      </c>
      <c r="F25">
        <f>SQRT((B25/(B25+C25))*(E25/(E25+D25)))</f>
        <v>0.46654346107353473</v>
      </c>
      <c r="G25">
        <f>ROUND((1-SQRT((1/2)*(POWER(C25/(C25+B25),2)+POWER(D25/(D25+E25),2))))*100,2)</f>
        <v>46.61</v>
      </c>
    </row>
    <row r="26" spans="1:7" x14ac:dyDescent="0.25">
      <c r="A26" t="s">
        <v>27</v>
      </c>
      <c r="B26" s="4">
        <v>32</v>
      </c>
      <c r="C26" s="4">
        <v>86</v>
      </c>
      <c r="D26" s="4">
        <v>30</v>
      </c>
      <c r="E26" s="4">
        <v>122</v>
      </c>
      <c r="F26">
        <f>SQRT((B26/(B26+C26))*(E26/(E26+D26)))</f>
        <v>0.46654346107353473</v>
      </c>
      <c r="G26">
        <f>ROUND((1-SQRT((1/2)*(POWER(C26/(C26+B26),2)+POWER(D26/(D26+E26),2))))*100,2)</f>
        <v>46.61</v>
      </c>
    </row>
    <row r="27" spans="1:7" x14ac:dyDescent="0.25">
      <c r="A27" t="s">
        <v>28</v>
      </c>
      <c r="B27" s="4">
        <v>37</v>
      </c>
      <c r="C27" s="4">
        <v>81</v>
      </c>
      <c r="D27" s="4">
        <v>35</v>
      </c>
      <c r="E27" s="4">
        <v>117</v>
      </c>
      <c r="F27">
        <f>SQRT((B27/(B27+C27))*(E27/(E27+D27)))</f>
        <v>0.49128216164953531</v>
      </c>
      <c r="G27">
        <f>ROUND((1-SQRT((1/2)*(POWER(C27/(C27+B27),2)+POWER(D27/(D27+E27),2))))*100,2)</f>
        <v>48.8</v>
      </c>
    </row>
    <row r="28" spans="1:7" x14ac:dyDescent="0.25">
      <c r="A28" t="s">
        <v>29</v>
      </c>
      <c r="B28" s="4">
        <v>21</v>
      </c>
      <c r="C28" s="4">
        <v>97</v>
      </c>
      <c r="D28" s="4">
        <v>13</v>
      </c>
      <c r="E28" s="4">
        <v>139</v>
      </c>
      <c r="F28">
        <f>SQRT((B28/(B28+C28))*(E28/(E28+D28)))</f>
        <v>0.40341705055876648</v>
      </c>
      <c r="G28">
        <f>ROUND((1-SQRT((1/2)*(POWER(C28/(C28+B28),2)+POWER(D28/(D28+E28),2))))*100,2)</f>
        <v>41.56</v>
      </c>
    </row>
    <row r="29" spans="1:7" x14ac:dyDescent="0.25">
      <c r="A29" t="s">
        <v>30</v>
      </c>
      <c r="B29" s="4">
        <v>21</v>
      </c>
      <c r="C29" s="4">
        <v>97</v>
      </c>
      <c r="D29" s="4">
        <v>13</v>
      </c>
      <c r="E29" s="4">
        <v>139</v>
      </c>
      <c r="F29">
        <f>SQRT((B29/(B29+C29))*(E29/(E29+D29)))</f>
        <v>0.40341705055876648</v>
      </c>
      <c r="G29">
        <f>ROUND((1-SQRT((1/2)*(POWER(C29/(C29+B29),2)+POWER(D29/(D29+E29),2))))*100,2)</f>
        <v>41.56</v>
      </c>
    </row>
    <row r="30" spans="1:7" x14ac:dyDescent="0.25">
      <c r="A30" t="s">
        <v>31</v>
      </c>
      <c r="B30" s="4">
        <v>21</v>
      </c>
      <c r="C30" s="4">
        <v>97</v>
      </c>
      <c r="D30" s="4">
        <v>13</v>
      </c>
      <c r="E30" s="4">
        <v>139</v>
      </c>
      <c r="F30">
        <f>SQRT((B30/(B30+C30))*(E30/(E30+D30)))</f>
        <v>0.40341705055876648</v>
      </c>
      <c r="G30">
        <f>ROUND((1-SQRT((1/2)*(POWER(C30/(C30+B30),2)+POWER(D30/(D30+E30),2))))*100,2)</f>
        <v>41.56</v>
      </c>
    </row>
    <row r="31" spans="1:7" x14ac:dyDescent="0.25">
      <c r="A31" t="s">
        <v>32</v>
      </c>
      <c r="B31" s="4">
        <v>31</v>
      </c>
      <c r="C31" s="4">
        <v>87</v>
      </c>
      <c r="D31" s="4">
        <v>30</v>
      </c>
      <c r="E31" s="4">
        <v>122</v>
      </c>
      <c r="F31">
        <f>SQRT((B31/(B31+C31))*(E31/(E31+D31)))</f>
        <v>0.45919586075771696</v>
      </c>
      <c r="G31">
        <f>ROUND((1-SQRT((1/2)*(POWER(C31/(C31+B31),2)+POWER(D31/(D31+E31),2))))*100,2)</f>
        <v>46.03</v>
      </c>
    </row>
    <row r="32" spans="1:7" x14ac:dyDescent="0.25">
      <c r="A32" t="s">
        <v>33</v>
      </c>
      <c r="B32" s="4">
        <v>31</v>
      </c>
      <c r="C32" s="4">
        <v>87</v>
      </c>
      <c r="D32" s="4">
        <v>30</v>
      </c>
      <c r="E32" s="4">
        <v>122</v>
      </c>
      <c r="F32">
        <f>SQRT((B32/(B32+C32))*(E32/(E32+D32)))</f>
        <v>0.45919586075771696</v>
      </c>
      <c r="G32">
        <f>ROUND((1-SQRT((1/2)*(POWER(C32/(C32+B32),2)+POWER(D32/(D32+E32),2))))*100,2)</f>
        <v>46.03</v>
      </c>
    </row>
    <row r="33" spans="1:7" x14ac:dyDescent="0.25">
      <c r="A33" t="s">
        <v>34</v>
      </c>
      <c r="B33" s="4">
        <v>21</v>
      </c>
      <c r="C33" s="4">
        <v>97</v>
      </c>
      <c r="D33" s="4">
        <v>13</v>
      </c>
      <c r="E33" s="4">
        <v>139</v>
      </c>
      <c r="F33">
        <f>SQRT((B33/(B33+C33))*(E33/(E33+D33)))</f>
        <v>0.40341705055876648</v>
      </c>
      <c r="G33">
        <f>ROUND((1-SQRT((1/2)*(POWER(C33/(C33+B33),2)+POWER(D33/(D33+E33),2))))*100,2)</f>
        <v>41.56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0.40341705055876648</v>
      </c>
      <c r="G34" s="1">
        <f>MIN(G4:G33)</f>
        <v>41.56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0.49128216164953531</v>
      </c>
      <c r="G35" s="1">
        <f>MAX(G4:G33)</f>
        <v>48.8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0.46654346107353473</v>
      </c>
      <c r="G36" s="1">
        <f>MEDIAN(G4:G33)</f>
        <v>46.61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2"/>
  <sheetViews>
    <sheetView topLeftCell="A15" workbookViewId="0">
      <selection activeCell="B31" sqref="B31"/>
    </sheetView>
  </sheetViews>
  <sheetFormatPr defaultRowHeight="15" x14ac:dyDescent="0.25"/>
  <sheetData>
    <row r="1" spans="1:7" x14ac:dyDescent="0.25">
      <c r="A1" s="1" t="s">
        <v>43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171</v>
      </c>
      <c r="C4" s="4">
        <v>189</v>
      </c>
      <c r="D4" s="4">
        <v>122</v>
      </c>
      <c r="E4" s="4">
        <v>580</v>
      </c>
      <c r="F4">
        <f>SQRT((B4/(B4+C4))*(E4/(E4+D4)))</f>
        <v>0.62645841238676203</v>
      </c>
      <c r="G4">
        <f>ROUND((1-SQRT((1/2)*(POWER(C4/(C4+B4),2)+POWER(D4/(D4+E4),2))))*100,2)</f>
        <v>60.9</v>
      </c>
    </row>
    <row r="5" spans="1:7" x14ac:dyDescent="0.25">
      <c r="A5" t="s">
        <v>6</v>
      </c>
      <c r="B5" s="4">
        <v>182</v>
      </c>
      <c r="C5" s="4">
        <v>178</v>
      </c>
      <c r="D5" s="4">
        <v>132</v>
      </c>
      <c r="E5" s="4">
        <v>570</v>
      </c>
      <c r="F5">
        <f>SQRT((B5/(B5+C5))*(E5/(E5+D5)))</f>
        <v>0.64069792192615527</v>
      </c>
      <c r="G5">
        <f>ROUND((1-SQRT((1/2)*(POWER(C5/(C5+B5),2)+POWER(D5/(D5+E5),2))))*100,2)</f>
        <v>62.59</v>
      </c>
    </row>
    <row r="6" spans="1:7" x14ac:dyDescent="0.25">
      <c r="A6" t="s">
        <v>7</v>
      </c>
      <c r="B6" s="4">
        <v>171</v>
      </c>
      <c r="C6" s="4">
        <v>189</v>
      </c>
      <c r="D6" s="4">
        <v>122</v>
      </c>
      <c r="E6" s="4">
        <v>580</v>
      </c>
      <c r="F6">
        <f>SQRT((B6/(B6+C6))*(E6/(E6+D6)))</f>
        <v>0.62645841238676203</v>
      </c>
      <c r="G6">
        <f>ROUND((1-SQRT((1/2)*(POWER(C6/(C6+B6),2)+POWER(D6/(D6+E6),2))))*100,2)</f>
        <v>60.9</v>
      </c>
    </row>
    <row r="7" spans="1:7" x14ac:dyDescent="0.25">
      <c r="A7" t="s">
        <v>8</v>
      </c>
      <c r="B7" s="4">
        <v>182</v>
      </c>
      <c r="C7" s="4">
        <v>178</v>
      </c>
      <c r="D7" s="4">
        <v>132</v>
      </c>
      <c r="E7" s="4">
        <v>570</v>
      </c>
      <c r="F7">
        <f>SQRT((B7/(B7+C7))*(E7/(E7+D7)))</f>
        <v>0.64069792192615527</v>
      </c>
      <c r="G7">
        <f>ROUND((1-SQRT((1/2)*(POWER(C7/(C7+B7),2)+POWER(D7/(D7+E7),2))))*100,2)</f>
        <v>62.59</v>
      </c>
    </row>
    <row r="8" spans="1:7" x14ac:dyDescent="0.25">
      <c r="A8" t="s">
        <v>9</v>
      </c>
      <c r="B8" s="4">
        <v>182</v>
      </c>
      <c r="C8" s="4">
        <v>178</v>
      </c>
      <c r="D8" s="4">
        <v>132</v>
      </c>
      <c r="E8" s="4">
        <v>570</v>
      </c>
      <c r="F8">
        <f>SQRT((B8/(B8+C8))*(E8/(E8+D8)))</f>
        <v>0.64069792192615527</v>
      </c>
      <c r="G8">
        <f>ROUND((1-SQRT((1/2)*(POWER(C8/(C8+B8),2)+POWER(D8/(D8+E8),2))))*100,2)</f>
        <v>62.59</v>
      </c>
    </row>
    <row r="9" spans="1:7" x14ac:dyDescent="0.25">
      <c r="A9" t="s">
        <v>10</v>
      </c>
      <c r="B9" s="4">
        <v>171</v>
      </c>
      <c r="C9" s="4">
        <v>189</v>
      </c>
      <c r="D9" s="4">
        <v>122</v>
      </c>
      <c r="E9" s="4">
        <v>580</v>
      </c>
      <c r="F9">
        <f>SQRT((B9/(B9+C9))*(E9/(E9+D9)))</f>
        <v>0.62645841238676203</v>
      </c>
      <c r="G9">
        <f>ROUND((1-SQRT((1/2)*(POWER(C9/(C9+B9),2)+POWER(D9/(D9+E9),2))))*100,2)</f>
        <v>60.9</v>
      </c>
    </row>
    <row r="10" spans="1:7" x14ac:dyDescent="0.25">
      <c r="A10" t="s">
        <v>11</v>
      </c>
      <c r="B10" s="4">
        <v>171</v>
      </c>
      <c r="C10" s="4">
        <v>189</v>
      </c>
      <c r="D10" s="4">
        <v>122</v>
      </c>
      <c r="E10" s="4">
        <v>580</v>
      </c>
      <c r="F10">
        <f>SQRT((B10/(B10+C10))*(E10/(E10+D10)))</f>
        <v>0.62645841238676203</v>
      </c>
      <c r="G10">
        <f>ROUND((1-SQRT((1/2)*(POWER(C10/(C10+B10),2)+POWER(D10/(D10+E10),2))))*100,2)</f>
        <v>60.9</v>
      </c>
    </row>
    <row r="11" spans="1:7" x14ac:dyDescent="0.25">
      <c r="A11" t="s">
        <v>12</v>
      </c>
      <c r="B11" s="4">
        <v>171</v>
      </c>
      <c r="C11" s="4">
        <v>189</v>
      </c>
      <c r="D11" s="4">
        <v>122</v>
      </c>
      <c r="E11" s="4">
        <v>580</v>
      </c>
      <c r="F11">
        <f>SQRT((B11/(B11+C11))*(E11/(E11+D11)))</f>
        <v>0.62645841238676203</v>
      </c>
      <c r="G11">
        <f>ROUND((1-SQRT((1/2)*(POWER(C11/(C11+B11),2)+POWER(D11/(D11+E11),2))))*100,2)</f>
        <v>60.9</v>
      </c>
    </row>
    <row r="12" spans="1:7" x14ac:dyDescent="0.25">
      <c r="A12" t="s">
        <v>13</v>
      </c>
      <c r="B12" s="4">
        <v>182</v>
      </c>
      <c r="C12" s="4">
        <v>178</v>
      </c>
      <c r="D12" s="4">
        <v>132</v>
      </c>
      <c r="E12" s="4">
        <v>570</v>
      </c>
      <c r="F12">
        <f>SQRT((B12/(B12+C12))*(E12/(E12+D12)))</f>
        <v>0.64069792192615527</v>
      </c>
      <c r="G12">
        <f>ROUND((1-SQRT((1/2)*(POWER(C12/(C12+B12),2)+POWER(D12/(D12+E12),2))))*100,2)</f>
        <v>62.59</v>
      </c>
    </row>
    <row r="13" spans="1:7" x14ac:dyDescent="0.25">
      <c r="A13" t="s">
        <v>14</v>
      </c>
      <c r="B13" s="4">
        <v>171</v>
      </c>
      <c r="C13" s="4">
        <v>189</v>
      </c>
      <c r="D13" s="4">
        <v>122</v>
      </c>
      <c r="E13" s="4">
        <v>580</v>
      </c>
      <c r="F13">
        <f>SQRT((B13/(B13+C13))*(E13/(E13+D13)))</f>
        <v>0.62645841238676203</v>
      </c>
      <c r="G13">
        <f>ROUND((1-SQRT((1/2)*(POWER(C13/(C13+B13),2)+POWER(D13/(D13+E13),2))))*100,2)</f>
        <v>60.9</v>
      </c>
    </row>
    <row r="14" spans="1:7" x14ac:dyDescent="0.25">
      <c r="A14" t="s">
        <v>15</v>
      </c>
      <c r="B14" s="4">
        <v>171</v>
      </c>
      <c r="C14" s="4">
        <v>189</v>
      </c>
      <c r="D14" s="4">
        <v>122</v>
      </c>
      <c r="E14" s="4">
        <v>580</v>
      </c>
      <c r="F14">
        <f>SQRT((B14/(B14+C14))*(E14/(E14+D14)))</f>
        <v>0.62645841238676203</v>
      </c>
      <c r="G14">
        <f>ROUND((1-SQRT((1/2)*(POWER(C15/(C15+B15),2)+POWER(D15/(D15+E15),2))))*100,2)</f>
        <v>62.59</v>
      </c>
    </row>
    <row r="15" spans="1:7" x14ac:dyDescent="0.25">
      <c r="A15" t="s">
        <v>16</v>
      </c>
      <c r="B15" s="4">
        <v>182</v>
      </c>
      <c r="C15" s="4">
        <v>178</v>
      </c>
      <c r="D15" s="4">
        <v>132</v>
      </c>
      <c r="E15" s="4">
        <v>570</v>
      </c>
      <c r="F15">
        <f>SQRT((B15/(B15+C15))*(E15/(E15+D15)))</f>
        <v>0.64069792192615527</v>
      </c>
      <c r="G15">
        <f>ROUND((1-SQRT((1/2)*(POWER(C16/(C16+B16),2)+POWER(D16/(D16+E16),2))))*100,2)</f>
        <v>60.9</v>
      </c>
    </row>
    <row r="16" spans="1:7" x14ac:dyDescent="0.25">
      <c r="A16" t="s">
        <v>17</v>
      </c>
      <c r="B16" s="4">
        <v>171</v>
      </c>
      <c r="C16" s="4">
        <v>189</v>
      </c>
      <c r="D16" s="4">
        <v>122</v>
      </c>
      <c r="E16" s="4">
        <v>580</v>
      </c>
      <c r="F16">
        <f>SQRT((B16/(B16+C16))*(E16/(E16+D16)))</f>
        <v>0.62645841238676203</v>
      </c>
      <c r="G16">
        <f>ROUND((1-SQRT((1/2)*(POWER(C17/(C17+B17),2)+POWER(D17/(D17+E17),2))))*100,2)</f>
        <v>62.59</v>
      </c>
    </row>
    <row r="17" spans="1:7" x14ac:dyDescent="0.25">
      <c r="A17" t="s">
        <v>18</v>
      </c>
      <c r="B17" s="4">
        <v>182</v>
      </c>
      <c r="C17" s="4">
        <v>178</v>
      </c>
      <c r="D17" s="4">
        <v>132</v>
      </c>
      <c r="E17" s="4">
        <v>570</v>
      </c>
      <c r="F17">
        <f>SQRT((B17/(B17+C17))*(E17/(E17+D17)))</f>
        <v>0.64069792192615527</v>
      </c>
      <c r="G17">
        <f>ROUND((1-SQRT((1/2)*(POWER(C18/(C18+B18),2)+POWER(D18/(D18+E18),2))))*100,2)</f>
        <v>62.59</v>
      </c>
    </row>
    <row r="18" spans="1:7" x14ac:dyDescent="0.25">
      <c r="A18" t="s">
        <v>19</v>
      </c>
      <c r="B18" s="4">
        <v>182</v>
      </c>
      <c r="C18" s="4">
        <v>178</v>
      </c>
      <c r="D18" s="4">
        <v>132</v>
      </c>
      <c r="E18" s="4">
        <v>570</v>
      </c>
      <c r="F18">
        <f>SQRT((B18/(B18+C18))*(E18/(E18+D18)))</f>
        <v>0.64069792192615527</v>
      </c>
      <c r="G18">
        <f>ROUND((1-SQRT((1/2)*(POWER(C19/(C19+B19),2)+POWER(D19/(D19+E19),2))))*100,2)</f>
        <v>62.59</v>
      </c>
    </row>
    <row r="19" spans="1:7" x14ac:dyDescent="0.25">
      <c r="A19" t="s">
        <v>20</v>
      </c>
      <c r="B19" s="4">
        <v>182</v>
      </c>
      <c r="C19" s="4">
        <v>178</v>
      </c>
      <c r="D19" s="4">
        <v>132</v>
      </c>
      <c r="E19" s="4">
        <v>570</v>
      </c>
      <c r="F19">
        <f>SQRT((B19/(B19+C19))*(E19/(E19+D19)))</f>
        <v>0.64069792192615527</v>
      </c>
      <c r="G19">
        <f>ROUND((1-SQRT((1/2)*(POWER(C20/(C20+B20),2)+POWER(D20/(D20+E20),2))))*100,2)</f>
        <v>62.59</v>
      </c>
    </row>
    <row r="20" spans="1:7" x14ac:dyDescent="0.25">
      <c r="A20" t="s">
        <v>21</v>
      </c>
      <c r="B20" s="4">
        <v>182</v>
      </c>
      <c r="C20" s="4">
        <v>178</v>
      </c>
      <c r="D20" s="4">
        <v>132</v>
      </c>
      <c r="E20" s="4">
        <v>570</v>
      </c>
      <c r="F20">
        <f>SQRT((B20/(B20+C20))*(E20/(E20+D20)))</f>
        <v>0.64069792192615527</v>
      </c>
      <c r="G20">
        <f>ROUND((1-SQRT((1/2)*(POWER(C21/(C21+B21),2)+POWER(D21/(D21+E21),2))))*100,2)</f>
        <v>60.9</v>
      </c>
    </row>
    <row r="21" spans="1:7" x14ac:dyDescent="0.25">
      <c r="A21" t="s">
        <v>22</v>
      </c>
      <c r="B21" s="4">
        <v>171</v>
      </c>
      <c r="C21" s="4">
        <v>189</v>
      </c>
      <c r="D21" s="4">
        <v>122</v>
      </c>
      <c r="E21" s="4">
        <v>580</v>
      </c>
      <c r="F21">
        <f>SQRT((B21/(B21+C21))*(E21/(E21+D21)))</f>
        <v>0.62645841238676203</v>
      </c>
      <c r="G21">
        <f>ROUND((1-SQRT((1/2)*(POWER(C21/(C21+B21),2)+POWER(D21/(D21+E21),2))))*100,2)</f>
        <v>60.9</v>
      </c>
    </row>
    <row r="22" spans="1:7" x14ac:dyDescent="0.25">
      <c r="A22" t="s">
        <v>23</v>
      </c>
      <c r="B22" s="4">
        <v>171</v>
      </c>
      <c r="C22" s="4">
        <v>189</v>
      </c>
      <c r="D22" s="4">
        <v>122</v>
      </c>
      <c r="E22" s="4">
        <v>580</v>
      </c>
      <c r="F22">
        <f>SQRT((B22/(B22+C22))*(E22/(E22+D22)))</f>
        <v>0.62645841238676203</v>
      </c>
      <c r="G22">
        <f>ROUND((1-SQRT((1/2)*(POWER(C22/(C22+B22),2)+POWER(D22/(D22+E22),2))))*100,2)</f>
        <v>60.9</v>
      </c>
    </row>
    <row r="23" spans="1:7" x14ac:dyDescent="0.25">
      <c r="A23" t="s">
        <v>24</v>
      </c>
      <c r="B23" s="4">
        <v>182</v>
      </c>
      <c r="C23" s="4">
        <v>178</v>
      </c>
      <c r="D23" s="4">
        <v>132</v>
      </c>
      <c r="E23" s="4">
        <v>570</v>
      </c>
      <c r="F23">
        <f>SQRT((B23/(B23+C23))*(E23/(E23+D23)))</f>
        <v>0.64069792192615527</v>
      </c>
      <c r="G23">
        <f>ROUND((1-SQRT((1/2)*(POWER(C23/(C23+B23),2)+POWER(D23/(D23+E23),2))))*100,2)</f>
        <v>62.59</v>
      </c>
    </row>
    <row r="24" spans="1:7" x14ac:dyDescent="0.25">
      <c r="A24" t="s">
        <v>25</v>
      </c>
      <c r="B24" s="4">
        <v>182</v>
      </c>
      <c r="C24" s="4">
        <v>178</v>
      </c>
      <c r="D24" s="4">
        <v>132</v>
      </c>
      <c r="E24" s="4">
        <v>570</v>
      </c>
      <c r="F24">
        <f>SQRT((B24/(B24+C24))*(E24/(E24+D24)))</f>
        <v>0.64069792192615527</v>
      </c>
      <c r="G24">
        <f>ROUND((1-SQRT((1/2)*(POWER(C24/(C24+B24),2)+POWER(D24/(D24+E24),2))))*100,2)</f>
        <v>62.59</v>
      </c>
    </row>
    <row r="25" spans="1:7" x14ac:dyDescent="0.25">
      <c r="A25" t="s">
        <v>26</v>
      </c>
      <c r="B25" s="4">
        <v>182</v>
      </c>
      <c r="C25" s="4">
        <v>178</v>
      </c>
      <c r="D25" s="4">
        <v>132</v>
      </c>
      <c r="E25" s="4">
        <v>570</v>
      </c>
      <c r="F25">
        <f>SQRT((B25/(B25+C25))*(E25/(E25+D25)))</f>
        <v>0.64069792192615527</v>
      </c>
      <c r="G25">
        <f>ROUND((1-SQRT((1/2)*(POWER(C25/(C25+B25),2)+POWER(D25/(D25+E25),2))))*100,2)</f>
        <v>62.59</v>
      </c>
    </row>
    <row r="26" spans="1:7" x14ac:dyDescent="0.25">
      <c r="A26" t="s">
        <v>27</v>
      </c>
      <c r="B26" s="4">
        <v>182</v>
      </c>
      <c r="C26" s="4">
        <v>178</v>
      </c>
      <c r="D26" s="4">
        <v>132</v>
      </c>
      <c r="E26" s="4">
        <v>570</v>
      </c>
      <c r="F26">
        <f>SQRT((B26/(B26+C26))*(E26/(E26+D26)))</f>
        <v>0.64069792192615527</v>
      </c>
      <c r="G26">
        <f>ROUND((1-SQRT((1/2)*(POWER(C26/(C26+B26),2)+POWER(D26/(D26+E26),2))))*100,2)</f>
        <v>62.59</v>
      </c>
    </row>
    <row r="27" spans="1:7" x14ac:dyDescent="0.25">
      <c r="A27" t="s">
        <v>28</v>
      </c>
      <c r="B27" s="4">
        <v>171</v>
      </c>
      <c r="C27" s="4">
        <v>189</v>
      </c>
      <c r="D27" s="4">
        <v>122</v>
      </c>
      <c r="E27" s="4">
        <v>580</v>
      </c>
      <c r="F27">
        <f>SQRT((B27/(B27+C27))*(E27/(E27+D27)))</f>
        <v>0.62645841238676203</v>
      </c>
      <c r="G27">
        <f>ROUND((1-SQRT((1/2)*(POWER(C27/(C27+B27),2)+POWER(D27/(D27+E27),2))))*100,2)</f>
        <v>60.9</v>
      </c>
    </row>
    <row r="28" spans="1:7" x14ac:dyDescent="0.25">
      <c r="A28" t="s">
        <v>29</v>
      </c>
      <c r="B28" s="4">
        <v>180</v>
      </c>
      <c r="C28" s="4">
        <v>180</v>
      </c>
      <c r="D28" s="4">
        <v>128</v>
      </c>
      <c r="E28" s="4">
        <v>574</v>
      </c>
      <c r="F28">
        <f>SQRT((B28/(B28+C28))*(E28/(E28+D28)))</f>
        <v>0.63939964719407594</v>
      </c>
      <c r="G28">
        <f>ROUND((1-SQRT((1/2)*(POWER(C28/(C28+B28),2)+POWER(D28/(D28+E28),2))))*100,2)</f>
        <v>62.37</v>
      </c>
    </row>
    <row r="29" spans="1:7" x14ac:dyDescent="0.25">
      <c r="A29" t="s">
        <v>30</v>
      </c>
      <c r="B29" s="4">
        <v>175</v>
      </c>
      <c r="C29" s="4">
        <v>185</v>
      </c>
      <c r="D29" s="4">
        <v>119</v>
      </c>
      <c r="E29" s="4">
        <v>583</v>
      </c>
      <c r="F29">
        <f>SQRT((B29/(B29+C29))*(E29/(E29+D29)))</f>
        <v>0.63537993409621074</v>
      </c>
      <c r="G29">
        <f>ROUND((1-SQRT((1/2)*(POWER(C29/(C29+B29),2)+POWER(D29/(D29+E29),2))))*100,2)</f>
        <v>61.74</v>
      </c>
    </row>
    <row r="30" spans="1:7" x14ac:dyDescent="0.25">
      <c r="A30" t="s">
        <v>31</v>
      </c>
      <c r="B30" s="4">
        <v>180</v>
      </c>
      <c r="C30" s="4">
        <v>180</v>
      </c>
      <c r="D30" s="4">
        <v>128</v>
      </c>
      <c r="E30" s="4">
        <v>574</v>
      </c>
      <c r="F30">
        <f>SQRT((B30/(B30+C30))*(E30/(E30+D30)))</f>
        <v>0.63939964719407594</v>
      </c>
      <c r="G30">
        <f>ROUND((1-SQRT((1/2)*(POWER(C30/(C30+B30),2)+POWER(D30/(D30+E30),2))))*100,2)</f>
        <v>62.37</v>
      </c>
    </row>
    <row r="31" spans="1:7" x14ac:dyDescent="0.25">
      <c r="A31" t="s">
        <v>32</v>
      </c>
      <c r="B31" s="4">
        <v>119</v>
      </c>
      <c r="C31" s="4">
        <v>241</v>
      </c>
      <c r="D31" s="4">
        <v>73</v>
      </c>
      <c r="E31" s="4">
        <v>629</v>
      </c>
      <c r="F31">
        <f>SQRT((B31/(B31+C31))*(E31/(E31+D31)))</f>
        <v>0.54422563775759025</v>
      </c>
      <c r="G31">
        <f>ROUND((1-SQRT((1/2)*(POWER(C31/(C31+B31),2)+POWER(D31/(D31+E31),2))))*100,2)</f>
        <v>52.1</v>
      </c>
    </row>
    <row r="32" spans="1:7" x14ac:dyDescent="0.25">
      <c r="A32" t="s">
        <v>33</v>
      </c>
      <c r="B32" s="4">
        <v>119</v>
      </c>
      <c r="C32" s="4">
        <v>241</v>
      </c>
      <c r="D32" s="4">
        <v>73</v>
      </c>
      <c r="E32" s="4">
        <v>629</v>
      </c>
      <c r="F32">
        <f>SQRT((B32/(B32+C32))*(E32/(E32+D32)))</f>
        <v>0.54422563775759025</v>
      </c>
      <c r="G32">
        <f>ROUND((1-SQRT((1/2)*(POWER(C32/(C32+B32),2)+POWER(D32/(D32+E32),2))))*100,2)</f>
        <v>52.1</v>
      </c>
    </row>
    <row r="33" spans="1:7" x14ac:dyDescent="0.25">
      <c r="A33" t="s">
        <v>34</v>
      </c>
      <c r="B33" s="4">
        <v>154</v>
      </c>
      <c r="C33" s="4">
        <v>206</v>
      </c>
      <c r="D33" s="4">
        <v>10</v>
      </c>
      <c r="E33" s="4">
        <v>602</v>
      </c>
      <c r="F33">
        <f>SQRT((B33/(B33+C33))*(E33/(E33+D33)))</f>
        <v>0.64868169760488281</v>
      </c>
      <c r="G33">
        <f>ROUND((1-SQRT((1/2)*(POWER(C33/(C33+B33),2)+POWER(D33/(D33+E33),2))))*100,2)</f>
        <v>59.52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0.54422563775759025</v>
      </c>
      <c r="G34" s="1">
        <f>MIN(G4:G33)</f>
        <v>52.1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0.64868169760488281</v>
      </c>
      <c r="G35" s="1">
        <f>MAX(G4:G33)</f>
        <v>62.59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0.63939964719407594</v>
      </c>
      <c r="G36" s="1">
        <f>MEDIAN(G4:G33)</f>
        <v>62.055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  <row r="41" spans="1:7" x14ac:dyDescent="0.25">
      <c r="B41" s="4"/>
      <c r="C41" s="4"/>
      <c r="D41" s="4"/>
      <c r="E41" s="4"/>
    </row>
    <row r="42" spans="1:7" x14ac:dyDescent="0.25">
      <c r="B42" s="4"/>
      <c r="C42" s="4"/>
      <c r="D42" s="4"/>
      <c r="E42" s="4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6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1" t="s">
        <v>44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70</v>
      </c>
      <c r="C4" s="4">
        <v>140</v>
      </c>
      <c r="D4" s="4">
        <v>88</v>
      </c>
      <c r="E4" s="4">
        <v>631</v>
      </c>
      <c r="F4">
        <f>SQRT((B4/(B4+C4))*(E4/(E4+D4)))</f>
        <v>0.54086590716346417</v>
      </c>
      <c r="G4">
        <f>ROUND((1-SQRT((1/2)*(POWER(C4/(C4+B4),2)+POWER(D4/(D4+E4),2))))*100,2)</f>
        <v>52.07</v>
      </c>
    </row>
    <row r="5" spans="1:7" x14ac:dyDescent="0.25">
      <c r="A5" t="s">
        <v>6</v>
      </c>
      <c r="B5" s="4">
        <v>67</v>
      </c>
      <c r="C5" s="4">
        <v>143</v>
      </c>
      <c r="D5" s="4">
        <v>78</v>
      </c>
      <c r="E5" s="4">
        <v>641</v>
      </c>
      <c r="F5">
        <f>SQRT((B5/(B5+C5))*(E5/(E5+D5)))</f>
        <v>0.53332546851608842</v>
      </c>
      <c r="G5">
        <f>ROUND((1-SQRT((1/2)*(POWER(C5/(C5+B5),2)+POWER(D5/(D5+E5),2))))*100,2)</f>
        <v>51.24</v>
      </c>
    </row>
    <row r="6" spans="1:7" x14ac:dyDescent="0.25">
      <c r="A6" t="s">
        <v>7</v>
      </c>
      <c r="B6" s="4">
        <v>70</v>
      </c>
      <c r="C6" s="4">
        <v>140</v>
      </c>
      <c r="D6" s="4">
        <v>88</v>
      </c>
      <c r="E6" s="4">
        <v>631</v>
      </c>
      <c r="F6">
        <f>SQRT((B6/(B6+C6))*(E6/(E6+D6)))</f>
        <v>0.54086590716346417</v>
      </c>
      <c r="G6">
        <f>ROUND((1-SQRT((1/2)*(POWER(C6/(C6+B6),2)+POWER(D6/(D6+E6),2))))*100,2)</f>
        <v>52.07</v>
      </c>
    </row>
    <row r="7" spans="1:7" x14ac:dyDescent="0.25">
      <c r="A7" t="s">
        <v>8</v>
      </c>
      <c r="B7" s="4">
        <v>67</v>
      </c>
      <c r="C7" s="4">
        <v>143</v>
      </c>
      <c r="D7" s="4">
        <v>78</v>
      </c>
      <c r="E7" s="4">
        <v>641</v>
      </c>
      <c r="F7">
        <f>SQRT((B7/(B7+C7))*(E7/(E7+D7)))</f>
        <v>0.53332546851608842</v>
      </c>
      <c r="G7">
        <f>ROUND((1-SQRT((1/2)*(POWER(C7/(C7+B7),2)+POWER(D7/(D7+E7),2))))*100,2)</f>
        <v>51.24</v>
      </c>
    </row>
    <row r="8" spans="1:7" x14ac:dyDescent="0.25">
      <c r="A8" t="s">
        <v>9</v>
      </c>
      <c r="B8" s="4">
        <v>67</v>
      </c>
      <c r="C8" s="4">
        <v>143</v>
      </c>
      <c r="D8" s="4">
        <v>78</v>
      </c>
      <c r="E8" s="4">
        <v>641</v>
      </c>
      <c r="F8">
        <f>SQRT((B8/(B8+C8))*(E8/(E8+D8)))</f>
        <v>0.53332546851608842</v>
      </c>
      <c r="G8">
        <f>ROUND((1-SQRT((1/2)*(POWER(C8/(C8+B8),2)+POWER(D8/(D8+E8),2))))*100,2)</f>
        <v>51.24</v>
      </c>
    </row>
    <row r="9" spans="1:7" x14ac:dyDescent="0.25">
      <c r="A9" t="s">
        <v>10</v>
      </c>
      <c r="B9" s="4">
        <v>70</v>
      </c>
      <c r="C9" s="4">
        <v>140</v>
      </c>
      <c r="D9" s="4">
        <v>88</v>
      </c>
      <c r="E9" s="4">
        <v>631</v>
      </c>
      <c r="F9">
        <f>SQRT((B9/(B9+C9))*(E9/(E9+D9)))</f>
        <v>0.54086590716346417</v>
      </c>
      <c r="G9">
        <f>ROUND((1-SQRT((1/2)*(POWER(C9/(C9+B9),2)+POWER(D9/(D9+E9),2))))*100,2)</f>
        <v>52.07</v>
      </c>
    </row>
    <row r="10" spans="1:7" x14ac:dyDescent="0.25">
      <c r="A10" t="s">
        <v>11</v>
      </c>
      <c r="B10" s="4">
        <v>70</v>
      </c>
      <c r="C10" s="4">
        <v>140</v>
      </c>
      <c r="D10" s="4">
        <v>88</v>
      </c>
      <c r="E10" s="4">
        <v>631</v>
      </c>
      <c r="F10">
        <f>SQRT((B10/(B10+C10))*(E10/(E10+D10)))</f>
        <v>0.54086590716346417</v>
      </c>
      <c r="G10">
        <f>ROUND((1-SQRT((1/2)*(POWER(C10/(C10+B10),2)+POWER(D10/(D10+E10),2))))*100,2)</f>
        <v>52.07</v>
      </c>
    </row>
    <row r="11" spans="1:7" x14ac:dyDescent="0.25">
      <c r="A11" t="s">
        <v>12</v>
      </c>
      <c r="B11" s="4">
        <v>70</v>
      </c>
      <c r="C11" s="4">
        <v>140</v>
      </c>
      <c r="D11" s="4">
        <v>88</v>
      </c>
      <c r="E11" s="4">
        <v>631</v>
      </c>
      <c r="F11">
        <f>SQRT((B11/(B11+C11))*(E11/(E11+D11)))</f>
        <v>0.54086590716346417</v>
      </c>
      <c r="G11">
        <f>ROUND((1-SQRT((1/2)*(POWER(C11/(C11+B11),2)+POWER(D11/(D11+E11),2))))*100,2)</f>
        <v>52.07</v>
      </c>
    </row>
    <row r="12" spans="1:7" x14ac:dyDescent="0.25">
      <c r="A12" t="s">
        <v>13</v>
      </c>
      <c r="B12" s="4">
        <v>67</v>
      </c>
      <c r="C12" s="4">
        <v>143</v>
      </c>
      <c r="D12" s="4">
        <v>78</v>
      </c>
      <c r="E12" s="4">
        <v>641</v>
      </c>
      <c r="F12">
        <f>SQRT((B12/(B12+C12))*(E12/(E12+D12)))</f>
        <v>0.53332546851608842</v>
      </c>
      <c r="G12">
        <f>ROUND((1-SQRT((1/2)*(POWER(C12/(C12+B12),2)+POWER(D12/(D12+E12),2))))*100,2)</f>
        <v>51.24</v>
      </c>
    </row>
    <row r="13" spans="1:7" x14ac:dyDescent="0.25">
      <c r="A13" t="s">
        <v>14</v>
      </c>
      <c r="B13" s="4">
        <v>70</v>
      </c>
      <c r="C13" s="4">
        <v>140</v>
      </c>
      <c r="D13" s="4">
        <v>88</v>
      </c>
      <c r="E13" s="4">
        <v>631</v>
      </c>
      <c r="F13">
        <f>SQRT((B13/(B13+C13))*(E13/(E13+D13)))</f>
        <v>0.54086590716346417</v>
      </c>
      <c r="G13">
        <f>ROUND((1-SQRT((1/2)*(POWER(C13/(C13+B13),2)+POWER(D13/(D13+E13),2))))*100,2)</f>
        <v>52.07</v>
      </c>
    </row>
    <row r="14" spans="1:7" x14ac:dyDescent="0.25">
      <c r="A14" t="s">
        <v>15</v>
      </c>
      <c r="B14" s="4">
        <v>70</v>
      </c>
      <c r="C14" s="4">
        <v>140</v>
      </c>
      <c r="D14" s="4">
        <v>88</v>
      </c>
      <c r="E14" s="4">
        <v>631</v>
      </c>
      <c r="F14">
        <f>SQRT((B14/(B14+C14))*(E14/(E14+D14)))</f>
        <v>0.54086590716346417</v>
      </c>
      <c r="G14">
        <f>ROUND((1-SQRT((1/2)*(POWER(C14/(C14+B14),2)+POWER(D14/(D14+E14),2))))*100,2)</f>
        <v>52.07</v>
      </c>
    </row>
    <row r="15" spans="1:7" x14ac:dyDescent="0.25">
      <c r="A15" t="s">
        <v>16</v>
      </c>
      <c r="B15" s="4">
        <v>67</v>
      </c>
      <c r="C15" s="4">
        <v>143</v>
      </c>
      <c r="D15" s="4">
        <v>78</v>
      </c>
      <c r="E15" s="4">
        <v>641</v>
      </c>
      <c r="F15">
        <f>SQRT((B15/(B15+C15))*(E15/(E15+D15)))</f>
        <v>0.53332546851608842</v>
      </c>
      <c r="G15">
        <f>ROUND((1-SQRT((1/2)*(POWER(C15/(C15+B15),2)+POWER(D15/(D15+E15),2))))*100,2)</f>
        <v>51.24</v>
      </c>
    </row>
    <row r="16" spans="1:7" x14ac:dyDescent="0.25">
      <c r="A16" t="s">
        <v>17</v>
      </c>
      <c r="B16" s="4">
        <v>70</v>
      </c>
      <c r="C16" s="4">
        <v>140</v>
      </c>
      <c r="D16" s="4">
        <v>88</v>
      </c>
      <c r="E16" s="4">
        <v>631</v>
      </c>
      <c r="F16">
        <f>SQRT((B16/(B16+C16))*(E16/(E16+D16)))</f>
        <v>0.54086590716346417</v>
      </c>
      <c r="G16">
        <f>ROUND((1-SQRT((1/2)*(POWER(C16/(C16+B16),2)+POWER(D16/(D16+E16),2))))*100,2)</f>
        <v>52.07</v>
      </c>
    </row>
    <row r="17" spans="1:7" x14ac:dyDescent="0.25">
      <c r="A17" t="s">
        <v>18</v>
      </c>
      <c r="B17" s="4">
        <v>67</v>
      </c>
      <c r="C17" s="4">
        <v>143</v>
      </c>
      <c r="D17" s="4">
        <v>78</v>
      </c>
      <c r="E17" s="4">
        <v>641</v>
      </c>
      <c r="F17">
        <f>SQRT((B17/(B17+C17))*(E17/(E17+D17)))</f>
        <v>0.53332546851608842</v>
      </c>
      <c r="G17">
        <f>ROUND((1-SQRT((1/2)*(POWER(C17/(C17+B17),2)+POWER(D17/(D17+E17),2))))*100,2)</f>
        <v>51.24</v>
      </c>
    </row>
    <row r="18" spans="1:7" x14ac:dyDescent="0.25">
      <c r="A18" t="s">
        <v>19</v>
      </c>
      <c r="B18" s="4">
        <v>67</v>
      </c>
      <c r="C18" s="4">
        <v>143</v>
      </c>
      <c r="D18" s="4">
        <v>78</v>
      </c>
      <c r="E18" s="4">
        <v>641</v>
      </c>
      <c r="F18">
        <f>SQRT((B18/(B18+C18))*(E18/(E18+D18)))</f>
        <v>0.53332546851608842</v>
      </c>
      <c r="G18">
        <f>ROUND((1-SQRT((1/2)*(POWER(C18/(C18+B18),2)+POWER(D18/(D18+E18),2))))*100,2)</f>
        <v>51.24</v>
      </c>
    </row>
    <row r="19" spans="1:7" x14ac:dyDescent="0.25">
      <c r="A19" t="s">
        <v>20</v>
      </c>
      <c r="B19" s="4">
        <v>67</v>
      </c>
      <c r="C19" s="4">
        <v>143</v>
      </c>
      <c r="D19" s="4">
        <v>78</v>
      </c>
      <c r="E19" s="4">
        <v>641</v>
      </c>
      <c r="F19">
        <f>SQRT((B19/(B19+C19))*(E19/(E19+D19)))</f>
        <v>0.53332546851608842</v>
      </c>
      <c r="G19">
        <f>ROUND((1-SQRT((1/2)*(POWER(C19/(C19+B19),2)+POWER(D19/(D19+E19),2))))*100,2)</f>
        <v>51.24</v>
      </c>
    </row>
    <row r="20" spans="1:7" x14ac:dyDescent="0.25">
      <c r="A20" t="s">
        <v>21</v>
      </c>
      <c r="B20" s="4">
        <v>67</v>
      </c>
      <c r="C20" s="4">
        <v>143</v>
      </c>
      <c r="D20" s="4">
        <v>78</v>
      </c>
      <c r="E20" s="4">
        <v>641</v>
      </c>
      <c r="F20">
        <f>SQRT((B20/(B20+C20))*(E20/(E20+D20)))</f>
        <v>0.53332546851608842</v>
      </c>
      <c r="G20">
        <f>ROUND((1-SQRT((1/2)*(POWER(C20/(C20+B20),2)+POWER(D20/(D20+E20),2))))*100,2)</f>
        <v>51.24</v>
      </c>
    </row>
    <row r="21" spans="1:7" x14ac:dyDescent="0.25">
      <c r="A21" t="s">
        <v>22</v>
      </c>
      <c r="B21" s="4">
        <v>70</v>
      </c>
      <c r="C21" s="4">
        <v>140</v>
      </c>
      <c r="D21" s="4">
        <v>88</v>
      </c>
      <c r="E21" s="4">
        <v>631</v>
      </c>
      <c r="F21">
        <f>SQRT((B21/(B21+C21))*(E21/(E21+D21)))</f>
        <v>0.54086590716346417</v>
      </c>
      <c r="G21">
        <f>ROUND((1-SQRT((1/2)*(POWER(C21/(C21+B21),2)+POWER(D21/(D21+E21),2))))*100,2)</f>
        <v>52.07</v>
      </c>
    </row>
    <row r="22" spans="1:7" x14ac:dyDescent="0.25">
      <c r="A22" t="s">
        <v>23</v>
      </c>
      <c r="B22" s="4">
        <v>70</v>
      </c>
      <c r="C22" s="4">
        <v>140</v>
      </c>
      <c r="D22" s="4">
        <v>88</v>
      </c>
      <c r="E22" s="4">
        <v>631</v>
      </c>
      <c r="F22">
        <f>SQRT((B22/(B22+C22))*(E22/(E22+D22)))</f>
        <v>0.54086590716346417</v>
      </c>
      <c r="G22">
        <f>ROUND((1-SQRT((1/2)*(POWER(C22/(C22+B22),2)+POWER(D22/(D22+E22),2))))*100,2)</f>
        <v>52.07</v>
      </c>
    </row>
    <row r="23" spans="1:7" x14ac:dyDescent="0.25">
      <c r="A23" t="s">
        <v>24</v>
      </c>
      <c r="B23" s="4">
        <v>67</v>
      </c>
      <c r="C23" s="4">
        <v>143</v>
      </c>
      <c r="D23" s="4">
        <v>78</v>
      </c>
      <c r="E23" s="4">
        <v>641</v>
      </c>
      <c r="F23">
        <f>SQRT((B23/(B23+C23))*(E23/(E23+D23)))</f>
        <v>0.53332546851608842</v>
      </c>
      <c r="G23">
        <f>ROUND((1-SQRT((1/2)*(POWER(C23/(C23+B23),2)+POWER(D23/(D23+E23),2))))*100,2)</f>
        <v>51.24</v>
      </c>
    </row>
    <row r="24" spans="1:7" x14ac:dyDescent="0.25">
      <c r="A24" t="s">
        <v>25</v>
      </c>
      <c r="B24" s="4">
        <v>67</v>
      </c>
      <c r="C24" s="4">
        <v>143</v>
      </c>
      <c r="D24" s="4">
        <v>78</v>
      </c>
      <c r="E24" s="4">
        <v>641</v>
      </c>
      <c r="F24">
        <f>SQRT((B24/(B24+C24))*(E24/(E24+D24)))</f>
        <v>0.53332546851608842</v>
      </c>
      <c r="G24">
        <f>ROUND((1-SQRT((1/2)*(POWER(C24/(C24+B24),2)+POWER(D24/(D24+E24),2))))*100,2)</f>
        <v>51.24</v>
      </c>
    </row>
    <row r="25" spans="1:7" x14ac:dyDescent="0.25">
      <c r="A25" t="s">
        <v>26</v>
      </c>
      <c r="B25" s="4">
        <v>67</v>
      </c>
      <c r="C25" s="4">
        <v>143</v>
      </c>
      <c r="D25" s="4">
        <v>78</v>
      </c>
      <c r="E25" s="4">
        <v>641</v>
      </c>
      <c r="F25">
        <f>SQRT((B25/(B25+C25))*(E25/(E25+D25)))</f>
        <v>0.53332546851608842</v>
      </c>
      <c r="G25">
        <f>ROUND((1-SQRT((1/2)*(POWER(C25/(C25+B25),2)+POWER(D25/(D25+E25),2))))*100,2)</f>
        <v>51.24</v>
      </c>
    </row>
    <row r="26" spans="1:7" x14ac:dyDescent="0.25">
      <c r="A26" t="s">
        <v>27</v>
      </c>
      <c r="B26" s="4">
        <v>67</v>
      </c>
      <c r="C26" s="4">
        <v>143</v>
      </c>
      <c r="D26" s="4">
        <v>78</v>
      </c>
      <c r="E26" s="4">
        <v>641</v>
      </c>
      <c r="F26">
        <f>SQRT((B26/(B26+C26))*(E26/(E26+D26)))</f>
        <v>0.53332546851608842</v>
      </c>
      <c r="G26">
        <f>ROUND((1-SQRT((1/2)*(POWER(C26/(C26+B26),2)+POWER(D26/(D26+E26),2))))*100,2)</f>
        <v>51.24</v>
      </c>
    </row>
    <row r="27" spans="1:7" x14ac:dyDescent="0.25">
      <c r="A27" t="s">
        <v>28</v>
      </c>
      <c r="B27" s="4">
        <v>70</v>
      </c>
      <c r="C27" s="4">
        <v>140</v>
      </c>
      <c r="D27" s="4">
        <v>88</v>
      </c>
      <c r="E27" s="4">
        <v>631</v>
      </c>
      <c r="F27">
        <f>SQRT((B27/(B27+C27))*(E27/(E27+D27)))</f>
        <v>0.54086590716346417</v>
      </c>
      <c r="G27">
        <f>ROUND((1-SQRT((1/2)*(POWER(C27/(C27+B27),2)+POWER(D27/(D27+E27),2))))*100,2)</f>
        <v>52.07</v>
      </c>
    </row>
    <row r="28" spans="1:7" x14ac:dyDescent="0.25">
      <c r="A28" t="s">
        <v>29</v>
      </c>
      <c r="B28" s="4">
        <v>60</v>
      </c>
      <c r="C28" s="4">
        <v>150</v>
      </c>
      <c r="D28" s="4">
        <v>58</v>
      </c>
      <c r="E28" s="4">
        <v>661</v>
      </c>
      <c r="F28">
        <f>SQRT((B28/(B28+C28))*(E28/(E28+D28)))</f>
        <v>0.51250990404914143</v>
      </c>
      <c r="G28">
        <f>ROUND((1-SQRT((1/2)*(POWER(C28/(C28+B28),2)+POWER(D28/(D28+E28),2))))*100,2)</f>
        <v>49.17</v>
      </c>
    </row>
    <row r="29" spans="1:7" x14ac:dyDescent="0.25">
      <c r="A29" t="s">
        <v>30</v>
      </c>
      <c r="B29" s="4">
        <v>77</v>
      </c>
      <c r="C29" s="4">
        <v>133</v>
      </c>
      <c r="D29" s="4">
        <v>100</v>
      </c>
      <c r="E29" s="4">
        <v>619</v>
      </c>
      <c r="F29">
        <f>SQRT((B29/(B29+C29))*(E29/(E29+D29)))</f>
        <v>0.56184509601374677</v>
      </c>
      <c r="G29">
        <f>ROUND((1-SQRT((1/2)*(POWER(C29/(C29+B29),2)+POWER(D29/(D29+E29),2))))*100,2)</f>
        <v>54.15</v>
      </c>
    </row>
    <row r="30" spans="1:7" x14ac:dyDescent="0.25">
      <c r="A30" t="s">
        <v>31</v>
      </c>
      <c r="B30" s="4">
        <v>60</v>
      </c>
      <c r="C30" s="4">
        <v>150</v>
      </c>
      <c r="D30" s="4">
        <v>58</v>
      </c>
      <c r="E30" s="4">
        <v>661</v>
      </c>
      <c r="F30">
        <f>SQRT((B30/(B30+C30))*(E30/(E30+D30)))</f>
        <v>0.51250990404914143</v>
      </c>
      <c r="G30">
        <f>ROUND((1-SQRT((1/2)*(POWER(C30/(C30+B30),2)+POWER(D30/(D30+E30),2))))*100,2)</f>
        <v>49.17</v>
      </c>
    </row>
    <row r="31" spans="1:7" x14ac:dyDescent="0.25">
      <c r="A31" t="s">
        <v>32</v>
      </c>
      <c r="B31" s="4">
        <v>67</v>
      </c>
      <c r="C31" s="4">
        <v>143</v>
      </c>
      <c r="D31" s="4">
        <v>78</v>
      </c>
      <c r="E31" s="4">
        <v>641</v>
      </c>
      <c r="F31">
        <f>SQRT((B31/(B31+C31))*(E31/(E31+D31)))</f>
        <v>0.53332546851608842</v>
      </c>
      <c r="G31">
        <f>ROUND((1-SQRT((1/2)*(POWER(C31/(C31+B31),2)+POWER(D31/(D31+E31),2))))*100,2)</f>
        <v>51.24</v>
      </c>
    </row>
    <row r="32" spans="1:7" x14ac:dyDescent="0.25">
      <c r="A32" t="s">
        <v>33</v>
      </c>
      <c r="B32" s="4">
        <v>72</v>
      </c>
      <c r="C32" s="4">
        <v>138</v>
      </c>
      <c r="D32" s="4">
        <v>100</v>
      </c>
      <c r="E32" s="4">
        <v>619</v>
      </c>
      <c r="F32">
        <f>SQRT((B32/(B32+C32))*(E32/(E32+D32)))</f>
        <v>0.54329721671150621</v>
      </c>
      <c r="G32">
        <f>ROUND((1-SQRT((1/2)*(POWER(C32/(C32+B32),2)+POWER(D32/(D32+E32),2))))*100,2)</f>
        <v>52.5</v>
      </c>
    </row>
    <row r="33" spans="1:7" x14ac:dyDescent="0.25">
      <c r="A33" t="s">
        <v>34</v>
      </c>
      <c r="B33" s="4">
        <v>72</v>
      </c>
      <c r="C33" s="4">
        <v>138</v>
      </c>
      <c r="D33" s="4">
        <v>100</v>
      </c>
      <c r="E33" s="4">
        <v>619</v>
      </c>
      <c r="F33">
        <f>SQRT((B33/(B33+C33))*(E33/(E33+D33)))</f>
        <v>0.54329721671150621</v>
      </c>
      <c r="G33">
        <f>ROUND((1-SQRT((1/2)*(POWER(C33/(C33+B33),2)+POWER(D33/(D33+E33),2))))*100,2)</f>
        <v>52.5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0.51250990404914143</v>
      </c>
      <c r="G34" s="1">
        <f>MIN(G4:G33)</f>
        <v>49.17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0.56184509601374677</v>
      </c>
      <c r="G35" s="1">
        <f>MAX(G4:G33)</f>
        <v>54.15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0.53332546851608842</v>
      </c>
      <c r="G36" s="1">
        <f>MEDIAN(G4:G33)</f>
        <v>51.24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4" sqref="B4:E41"/>
    </sheetView>
  </sheetViews>
  <sheetFormatPr defaultRowHeight="15" x14ac:dyDescent="0.25"/>
  <sheetData>
    <row r="1" spans="1:7" x14ac:dyDescent="0.25">
      <c r="A1" s="1" t="s">
        <v>45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169</v>
      </c>
      <c r="C4" s="4">
        <v>111</v>
      </c>
      <c r="D4" s="4">
        <v>128</v>
      </c>
      <c r="E4" s="4">
        <v>423</v>
      </c>
      <c r="F4">
        <f>SQRT((B4/(B4+C4))*(E4/(E4+D4)))</f>
        <v>0.68070465556270776</v>
      </c>
      <c r="G4">
        <f>ROUND((1-SQRT((1/2)*(POWER(C4/(C4+B4),2)+POWER(D4/(D4+E4),2))))*100,2)</f>
        <v>67.510000000000005</v>
      </c>
    </row>
    <row r="5" spans="1:7" x14ac:dyDescent="0.25">
      <c r="A5" t="s">
        <v>6</v>
      </c>
      <c r="B5" s="4">
        <v>179</v>
      </c>
      <c r="C5" s="4">
        <v>101</v>
      </c>
      <c r="D5" s="4">
        <v>129</v>
      </c>
      <c r="E5" s="4">
        <v>422</v>
      </c>
      <c r="F5">
        <f>SQRT((B5/(B5+C5))*(E5/(E5+D5)))</f>
        <v>0.69972586209495047</v>
      </c>
      <c r="G5">
        <f>ROUND((1-SQRT((1/2)*(POWER(C5/(C5+B5),2)+POWER(D5/(D5+E5),2))))*100,2)</f>
        <v>69.59</v>
      </c>
    </row>
    <row r="6" spans="1:7" x14ac:dyDescent="0.25">
      <c r="A6" t="s">
        <v>7</v>
      </c>
      <c r="B6" s="4">
        <v>169</v>
      </c>
      <c r="C6" s="4">
        <v>111</v>
      </c>
      <c r="D6" s="4">
        <v>128</v>
      </c>
      <c r="E6" s="4">
        <v>423</v>
      </c>
      <c r="F6">
        <f>SQRT((B6/(B6+C6))*(E6/(E6+D6)))</f>
        <v>0.68070465556270776</v>
      </c>
      <c r="G6">
        <f>ROUND((1-SQRT((1/2)*(POWER(C6/(C6+B6),2)+POWER(D6/(D6+E6),2))))*100,2)</f>
        <v>67.510000000000005</v>
      </c>
    </row>
    <row r="7" spans="1:7" x14ac:dyDescent="0.25">
      <c r="A7" t="s">
        <v>8</v>
      </c>
      <c r="B7" s="4">
        <v>179</v>
      </c>
      <c r="C7" s="4">
        <v>101</v>
      </c>
      <c r="D7" s="4">
        <v>129</v>
      </c>
      <c r="E7" s="4">
        <v>422</v>
      </c>
      <c r="F7">
        <f>SQRT((B7/(B7+C7))*(E7/(E7+D7)))</f>
        <v>0.69972586209495047</v>
      </c>
      <c r="G7">
        <f>ROUND((1-SQRT((1/2)*(POWER(C7/(C7+B7),2)+POWER(D7/(D7+E7),2))))*100,2)</f>
        <v>69.59</v>
      </c>
    </row>
    <row r="8" spans="1:7" x14ac:dyDescent="0.25">
      <c r="A8" t="s">
        <v>9</v>
      </c>
      <c r="B8" s="4">
        <v>179</v>
      </c>
      <c r="C8" s="4">
        <v>101</v>
      </c>
      <c r="D8" s="4">
        <v>129</v>
      </c>
      <c r="E8" s="4">
        <v>422</v>
      </c>
      <c r="F8">
        <f>SQRT((B8/(B8+C8))*(E8/(E8+D8)))</f>
        <v>0.69972586209495047</v>
      </c>
      <c r="G8">
        <f>ROUND((1-SQRT((1/2)*(POWER(C8/(C8+B8),2)+POWER(D8/(D8+E8),2))))*100,2)</f>
        <v>69.59</v>
      </c>
    </row>
    <row r="9" spans="1:7" x14ac:dyDescent="0.25">
      <c r="A9" t="s">
        <v>10</v>
      </c>
      <c r="B9" s="4">
        <v>169</v>
      </c>
      <c r="C9" s="4">
        <v>111</v>
      </c>
      <c r="D9" s="4">
        <v>128</v>
      </c>
      <c r="E9" s="4">
        <v>423</v>
      </c>
      <c r="F9">
        <f>SQRT((B9/(B9+C9))*(E9/(E9+D9)))</f>
        <v>0.68070465556270776</v>
      </c>
      <c r="G9">
        <f>ROUND((1-SQRT((1/2)*(POWER(C9/(C9+B9),2)+POWER(D9/(D9+E9),2))))*100,2)</f>
        <v>67.510000000000005</v>
      </c>
    </row>
    <row r="10" spans="1:7" x14ac:dyDescent="0.25">
      <c r="A10" t="s">
        <v>11</v>
      </c>
      <c r="B10" s="4">
        <v>169</v>
      </c>
      <c r="C10" s="4">
        <v>111</v>
      </c>
      <c r="D10" s="4">
        <v>128</v>
      </c>
      <c r="E10" s="4">
        <v>423</v>
      </c>
      <c r="F10">
        <f>SQRT((B10/(B10+C10))*(E10/(E10+D10)))</f>
        <v>0.68070465556270776</v>
      </c>
      <c r="G10">
        <f>ROUND((1-SQRT((1/2)*(POWER(C10/(C10+B10),2)+POWER(D10/(D10+E10),2))))*100,2)</f>
        <v>67.510000000000005</v>
      </c>
    </row>
    <row r="11" spans="1:7" x14ac:dyDescent="0.25">
      <c r="A11" t="s">
        <v>12</v>
      </c>
      <c r="B11" s="4">
        <v>169</v>
      </c>
      <c r="C11" s="4">
        <v>111</v>
      </c>
      <c r="D11" s="4">
        <v>128</v>
      </c>
      <c r="E11" s="4">
        <v>423</v>
      </c>
      <c r="F11">
        <f>SQRT((B11/(B11+C11))*(E11/(E11+D11)))</f>
        <v>0.68070465556270776</v>
      </c>
      <c r="G11">
        <f>ROUND((1-SQRT((1/2)*(POWER(C11/(C11+B11),2)+POWER(D11/(D11+E11),2))))*100,2)</f>
        <v>67.510000000000005</v>
      </c>
    </row>
    <row r="12" spans="1:7" x14ac:dyDescent="0.25">
      <c r="A12" t="s">
        <v>13</v>
      </c>
      <c r="B12" s="4">
        <v>179</v>
      </c>
      <c r="C12" s="4">
        <v>101</v>
      </c>
      <c r="D12" s="4">
        <v>129</v>
      </c>
      <c r="E12" s="4">
        <v>422</v>
      </c>
      <c r="F12">
        <f>SQRT((B12/(B12+C12))*(E12/(E12+D12)))</f>
        <v>0.69972586209495047</v>
      </c>
      <c r="G12">
        <f>ROUND((1-SQRT((1/2)*(POWER(C12/(C12+B12),2)+POWER(D12/(D12+E12),2))))*100,2)</f>
        <v>69.59</v>
      </c>
    </row>
    <row r="13" spans="1:7" x14ac:dyDescent="0.25">
      <c r="A13" t="s">
        <v>14</v>
      </c>
      <c r="B13" s="4">
        <v>169</v>
      </c>
      <c r="C13" s="4">
        <v>111</v>
      </c>
      <c r="D13" s="4">
        <v>128</v>
      </c>
      <c r="E13" s="4">
        <v>423</v>
      </c>
      <c r="F13">
        <f>SQRT((B13/(B13+C13))*(E13/(E13+D13)))</f>
        <v>0.68070465556270776</v>
      </c>
      <c r="G13">
        <f>ROUND((1-SQRT((1/2)*(POWER(C13/(C13+B13),2)+POWER(D13/(D13+E13),2))))*100,2)</f>
        <v>67.510000000000005</v>
      </c>
    </row>
    <row r="14" spans="1:7" x14ac:dyDescent="0.25">
      <c r="A14" t="s">
        <v>15</v>
      </c>
      <c r="B14" s="4">
        <v>169</v>
      </c>
      <c r="C14" s="4">
        <v>111</v>
      </c>
      <c r="D14" s="4">
        <v>128</v>
      </c>
      <c r="E14" s="4">
        <v>423</v>
      </c>
      <c r="F14">
        <f>SQRT((B14/(B14+C14))*(E14/(E14+D14)))</f>
        <v>0.68070465556270776</v>
      </c>
      <c r="G14">
        <f>ROUND((1-SQRT((1/2)*(POWER(C14/(C14+B14),2)+POWER(D14/(D14+E14),2))))*100,2)</f>
        <v>67.510000000000005</v>
      </c>
    </row>
    <row r="15" spans="1:7" x14ac:dyDescent="0.25">
      <c r="A15" t="s">
        <v>16</v>
      </c>
      <c r="B15" s="4">
        <v>179</v>
      </c>
      <c r="C15" s="4">
        <v>101</v>
      </c>
      <c r="D15" s="4">
        <v>129</v>
      </c>
      <c r="E15" s="4">
        <v>422</v>
      </c>
      <c r="F15">
        <f>SQRT((B15/(B15+C15))*(E15/(E15+D15)))</f>
        <v>0.69972586209495047</v>
      </c>
      <c r="G15">
        <f>ROUND((1-SQRT((1/2)*(POWER(C15/(C15+B15),2)+POWER(D15/(D15+E15),2))))*100,2)</f>
        <v>69.59</v>
      </c>
    </row>
    <row r="16" spans="1:7" x14ac:dyDescent="0.25">
      <c r="A16" t="s">
        <v>17</v>
      </c>
      <c r="B16" s="4">
        <v>169</v>
      </c>
      <c r="C16" s="4">
        <v>111</v>
      </c>
      <c r="D16" s="4">
        <v>128</v>
      </c>
      <c r="E16" s="4">
        <v>423</v>
      </c>
      <c r="F16">
        <f>SQRT((B16/(B16+C16))*(E16/(E16+D16)))</f>
        <v>0.68070465556270776</v>
      </c>
      <c r="G16">
        <f>ROUND((1-SQRT((1/2)*(POWER(C16/(C16+B16),2)+POWER(D16/(D16+E16),2))))*100,2)</f>
        <v>67.510000000000005</v>
      </c>
    </row>
    <row r="17" spans="1:7" x14ac:dyDescent="0.25">
      <c r="A17" t="s">
        <v>18</v>
      </c>
      <c r="B17" s="4">
        <v>179</v>
      </c>
      <c r="C17" s="4">
        <v>101</v>
      </c>
      <c r="D17" s="4">
        <v>129</v>
      </c>
      <c r="E17" s="4">
        <v>422</v>
      </c>
      <c r="F17">
        <f>SQRT((B17/(B17+C17))*(E17/(E17+D17)))</f>
        <v>0.69972586209495047</v>
      </c>
      <c r="G17">
        <f>ROUND((1-SQRT((1/2)*(POWER(C17/(C17+B17),2)+POWER(D17/(D17+E17),2))))*100,2)</f>
        <v>69.59</v>
      </c>
    </row>
    <row r="18" spans="1:7" x14ac:dyDescent="0.25">
      <c r="A18" t="s">
        <v>19</v>
      </c>
      <c r="B18" s="4">
        <v>179</v>
      </c>
      <c r="C18" s="4">
        <v>101</v>
      </c>
      <c r="D18" s="4">
        <v>129</v>
      </c>
      <c r="E18" s="4">
        <v>422</v>
      </c>
      <c r="F18">
        <f>SQRT((B18/(B18+C18))*(E18/(E18+D18)))</f>
        <v>0.69972586209495047</v>
      </c>
      <c r="G18">
        <f>ROUND((1-SQRT((1/2)*(POWER(C18/(C18+B18),2)+POWER(D18/(D18+E18),2))))*100,2)</f>
        <v>69.59</v>
      </c>
    </row>
    <row r="19" spans="1:7" x14ac:dyDescent="0.25">
      <c r="A19" t="s">
        <v>20</v>
      </c>
      <c r="B19" s="4">
        <v>179</v>
      </c>
      <c r="C19" s="4">
        <v>101</v>
      </c>
      <c r="D19" s="4">
        <v>129</v>
      </c>
      <c r="E19" s="4">
        <v>422</v>
      </c>
      <c r="F19">
        <f>SQRT((B19/(B19+C19))*(E19/(E19+D19)))</f>
        <v>0.69972586209495047</v>
      </c>
      <c r="G19">
        <f>ROUND((1-SQRT((1/2)*(POWER(C19/(C19+B19),2)+POWER(D19/(D19+E19),2))))*100,2)</f>
        <v>69.59</v>
      </c>
    </row>
    <row r="20" spans="1:7" x14ac:dyDescent="0.25">
      <c r="A20" t="s">
        <v>21</v>
      </c>
      <c r="B20" s="4">
        <v>179</v>
      </c>
      <c r="C20" s="4">
        <v>101</v>
      </c>
      <c r="D20" s="4">
        <v>129</v>
      </c>
      <c r="E20" s="4">
        <v>422</v>
      </c>
      <c r="F20">
        <f>SQRT((B20/(B20+C20))*(E20/(E20+D20)))</f>
        <v>0.69972586209495047</v>
      </c>
      <c r="G20">
        <f>ROUND((1-SQRT((1/2)*(POWER(C20/(C20+B20),2)+POWER(D20/(D20+E20),2))))*100,2)</f>
        <v>69.59</v>
      </c>
    </row>
    <row r="21" spans="1:7" x14ac:dyDescent="0.25">
      <c r="A21" t="s">
        <v>22</v>
      </c>
      <c r="B21" s="4">
        <v>169</v>
      </c>
      <c r="C21" s="4">
        <v>111</v>
      </c>
      <c r="D21" s="4">
        <v>128</v>
      </c>
      <c r="E21" s="4">
        <v>423</v>
      </c>
      <c r="F21">
        <f>SQRT((B21/(B21+C21))*(E21/(E21+D21)))</f>
        <v>0.68070465556270776</v>
      </c>
      <c r="G21">
        <f>ROUND((1-SQRT((1/2)*(POWER(C21/(C21+B21),2)+POWER(D21/(D21+E21),2))))*100,2)</f>
        <v>67.510000000000005</v>
      </c>
    </row>
    <row r="22" spans="1:7" x14ac:dyDescent="0.25">
      <c r="A22" t="s">
        <v>23</v>
      </c>
      <c r="B22" s="4">
        <v>169</v>
      </c>
      <c r="C22" s="4">
        <v>111</v>
      </c>
      <c r="D22" s="4">
        <v>128</v>
      </c>
      <c r="E22" s="4">
        <v>423</v>
      </c>
      <c r="F22">
        <f>SQRT((B22/(B22+C22))*(E22/(E22+D22)))</f>
        <v>0.68070465556270776</v>
      </c>
      <c r="G22">
        <f>ROUND((1-SQRT((1/2)*(POWER(C22/(C22+B22),2)+POWER(D22/(D22+E22),2))))*100,2)</f>
        <v>67.510000000000005</v>
      </c>
    </row>
    <row r="23" spans="1:7" x14ac:dyDescent="0.25">
      <c r="A23" t="s">
        <v>24</v>
      </c>
      <c r="B23" s="4">
        <v>179</v>
      </c>
      <c r="C23" s="4">
        <v>101</v>
      </c>
      <c r="D23" s="4">
        <v>129</v>
      </c>
      <c r="E23" s="4">
        <v>422</v>
      </c>
      <c r="F23">
        <f>SQRT((B23/(B23+C23))*(E23/(E23+D23)))</f>
        <v>0.69972586209495047</v>
      </c>
      <c r="G23">
        <f>ROUND((1-SQRT((1/2)*(POWER(C23/(C23+B23),2)+POWER(D23/(D23+E23),2))))*100,2)</f>
        <v>69.59</v>
      </c>
    </row>
    <row r="24" spans="1:7" x14ac:dyDescent="0.25">
      <c r="A24" t="s">
        <v>25</v>
      </c>
      <c r="B24" s="4">
        <v>179</v>
      </c>
      <c r="C24" s="4">
        <v>101</v>
      </c>
      <c r="D24" s="4">
        <v>129</v>
      </c>
      <c r="E24" s="4">
        <v>422</v>
      </c>
      <c r="F24">
        <f>SQRT((B24/(B24+C24))*(E24/(E24+D24)))</f>
        <v>0.69972586209495047</v>
      </c>
      <c r="G24">
        <f>ROUND((1-SQRT((1/2)*(POWER(C24/(C24+B24),2)+POWER(D24/(D24+E24),2))))*100,2)</f>
        <v>69.59</v>
      </c>
    </row>
    <row r="25" spans="1:7" x14ac:dyDescent="0.25">
      <c r="A25" t="s">
        <v>26</v>
      </c>
      <c r="B25" s="4">
        <v>179</v>
      </c>
      <c r="C25" s="4">
        <v>101</v>
      </c>
      <c r="D25" s="4">
        <v>129</v>
      </c>
      <c r="E25" s="4">
        <v>422</v>
      </c>
      <c r="F25">
        <f>SQRT((B25/(B25+C25))*(E25/(E25+D25)))</f>
        <v>0.69972586209495047</v>
      </c>
      <c r="G25">
        <f>ROUND((1-SQRT((1/2)*(POWER(C25/(C25+B25),2)+POWER(D25/(D25+E25),2))))*100,2)</f>
        <v>69.59</v>
      </c>
    </row>
    <row r="26" spans="1:7" x14ac:dyDescent="0.25">
      <c r="A26" t="s">
        <v>27</v>
      </c>
      <c r="B26" s="4">
        <v>179</v>
      </c>
      <c r="C26" s="4">
        <v>101</v>
      </c>
      <c r="D26" s="4">
        <v>129</v>
      </c>
      <c r="E26" s="4">
        <v>422</v>
      </c>
      <c r="F26">
        <f>SQRT((B26/(B26+C26))*(E26/(E26+D26)))</f>
        <v>0.69972586209495047</v>
      </c>
      <c r="G26">
        <f>ROUND((1-SQRT((1/2)*(POWER(C26/(C26+B26),2)+POWER(D26/(D26+E26),2))))*100,2)</f>
        <v>69.59</v>
      </c>
    </row>
    <row r="27" spans="1:7" x14ac:dyDescent="0.25">
      <c r="A27" t="s">
        <v>28</v>
      </c>
      <c r="B27" s="4">
        <v>169</v>
      </c>
      <c r="C27" s="4">
        <v>111</v>
      </c>
      <c r="D27" s="4">
        <v>128</v>
      </c>
      <c r="E27" s="4">
        <v>423</v>
      </c>
      <c r="F27">
        <f>SQRT((B27/(B27+C27))*(E27/(E27+D27)))</f>
        <v>0.68070465556270776</v>
      </c>
      <c r="G27">
        <f>ROUND((1-SQRT((1/2)*(POWER(C27/(C27+B27),2)+POWER(D27/(D27+E27),2))))*100,2)</f>
        <v>67.510000000000005</v>
      </c>
    </row>
    <row r="28" spans="1:7" x14ac:dyDescent="0.25">
      <c r="A28" t="s">
        <v>29</v>
      </c>
      <c r="B28" s="4">
        <v>167</v>
      </c>
      <c r="C28" s="4">
        <v>113</v>
      </c>
      <c r="D28" s="4">
        <v>125</v>
      </c>
      <c r="E28" s="4">
        <v>426</v>
      </c>
      <c r="F28">
        <f>SQRT((B28/(B28+C28))*(E28/(E28+D28)))</f>
        <v>0.67906011086768747</v>
      </c>
      <c r="G28">
        <f>ROUND((1-SQRT((1/2)*(POWER(C28/(C28+B28),2)+POWER(D28/(D28+E28),2))))*100,2)</f>
        <v>67.260000000000005</v>
      </c>
    </row>
    <row r="29" spans="1:7" x14ac:dyDescent="0.25">
      <c r="A29" t="s">
        <v>30</v>
      </c>
      <c r="B29" s="4">
        <v>188</v>
      </c>
      <c r="C29" s="4">
        <v>92</v>
      </c>
      <c r="D29" s="4">
        <v>135</v>
      </c>
      <c r="E29" s="4">
        <v>416</v>
      </c>
      <c r="F29">
        <f>SQRT((B29/(B29+C29))*(E29/(E29+D29)))</f>
        <v>0.71198488650414404</v>
      </c>
      <c r="G29">
        <f>ROUND((1-SQRT((1/2)*(POWER(C29/(C29+B29),2)+POWER(D29/(D29+E29),2))))*100,2)</f>
        <v>71.02</v>
      </c>
    </row>
    <row r="30" spans="1:7" x14ac:dyDescent="0.25">
      <c r="A30" t="s">
        <v>31</v>
      </c>
      <c r="B30" s="4">
        <v>167</v>
      </c>
      <c r="C30" s="4">
        <v>113</v>
      </c>
      <c r="D30" s="4">
        <v>125</v>
      </c>
      <c r="E30" s="4">
        <v>426</v>
      </c>
      <c r="F30">
        <f>SQRT((B30/(B30+C30))*(E30/(E30+D30)))</f>
        <v>0.67906011086768747</v>
      </c>
      <c r="G30">
        <f>ROUND((1-SQRT((1/2)*(POWER(C30/(C30+B30),2)+POWER(D30/(D30+E30),2))))*100,2)</f>
        <v>67.260000000000005</v>
      </c>
    </row>
    <row r="31" spans="1:7" x14ac:dyDescent="0.25">
      <c r="A31" t="s">
        <v>32</v>
      </c>
      <c r="B31" s="4">
        <v>161</v>
      </c>
      <c r="C31" s="4">
        <v>119</v>
      </c>
      <c r="D31" s="4">
        <v>110</v>
      </c>
      <c r="E31" s="4">
        <v>441</v>
      </c>
      <c r="F31">
        <f>SQRT((B31/(B31+C31))*(E31/(E31+D31)))</f>
        <v>0.67838684497398438</v>
      </c>
      <c r="G31">
        <f>ROUND((1-SQRT((1/2)*(POWER(C31/(C31+B31),2)+POWER(D31/(D31+E31),2))))*100,2)</f>
        <v>66.8</v>
      </c>
    </row>
    <row r="32" spans="1:7" x14ac:dyDescent="0.25">
      <c r="A32" t="s">
        <v>33</v>
      </c>
      <c r="B32" s="4">
        <v>161</v>
      </c>
      <c r="C32" s="4">
        <v>119</v>
      </c>
      <c r="D32" s="4">
        <v>110</v>
      </c>
      <c r="E32" s="4">
        <v>441</v>
      </c>
      <c r="F32">
        <f>SQRT((B32/(B32+C32))*(E32/(E32+D32)))</f>
        <v>0.67838684497398438</v>
      </c>
      <c r="G32">
        <f>ROUND((1-SQRT((1/2)*(POWER(C32/(C32+B32),2)+POWER(D32/(D32+E32),2))))*100,2)</f>
        <v>66.8</v>
      </c>
    </row>
    <row r="33" spans="1:7" x14ac:dyDescent="0.25">
      <c r="A33" t="s">
        <v>34</v>
      </c>
      <c r="B33" s="4">
        <v>161</v>
      </c>
      <c r="C33" s="4">
        <v>119</v>
      </c>
      <c r="D33" s="4">
        <v>110</v>
      </c>
      <c r="E33" s="4">
        <v>441</v>
      </c>
      <c r="F33">
        <f>SQRT((B33/(B33+C33))*(E33/(E33+D33)))</f>
        <v>0.67838684497398438</v>
      </c>
      <c r="G33">
        <f>ROUND((1-SQRT((1/2)*(POWER(C33/(C33+B33),2)+POWER(D33/(D33+E33),2))))*100,2)</f>
        <v>66.8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0.67838684497398438</v>
      </c>
      <c r="G34" s="1">
        <f>MIN(G4:G33)</f>
        <v>66.8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0.71198488650414404</v>
      </c>
      <c r="G35" s="1">
        <f>MAX(G4:G33)</f>
        <v>71.02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0.68070465556270776</v>
      </c>
      <c r="G36" s="1">
        <f>MEDIAN(G4:G33)</f>
        <v>67.510000000000005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  <row r="41" spans="1:7" x14ac:dyDescent="0.25">
      <c r="B41" s="4"/>
      <c r="C41" s="4"/>
      <c r="D41" s="4"/>
      <c r="E41" s="4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6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1" t="s">
        <v>46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90</v>
      </c>
      <c r="C4">
        <v>376</v>
      </c>
      <c r="D4">
        <v>77</v>
      </c>
      <c r="E4">
        <v>557</v>
      </c>
      <c r="F4">
        <f>SQRT((B4/(B4+C4))*(E4/(E4+D4)))</f>
        <v>0.41191846934585152</v>
      </c>
      <c r="G4">
        <f>ROUND((1-SQRT((1/2)*(POWER(C4/(C4+B4),2)+POWER(D4/(D4+E4),2))))*100,2)</f>
        <v>42.3</v>
      </c>
    </row>
    <row r="5" spans="1:7" x14ac:dyDescent="0.25">
      <c r="A5" t="s">
        <v>6</v>
      </c>
      <c r="B5">
        <v>90</v>
      </c>
      <c r="C5">
        <v>376</v>
      </c>
      <c r="D5">
        <v>77</v>
      </c>
      <c r="E5">
        <v>557</v>
      </c>
      <c r="F5">
        <f>SQRT((B5/(B5+C5))*(E5/(E5+D5)))</f>
        <v>0.41191846934585152</v>
      </c>
      <c r="G5">
        <f>ROUND((1-SQRT((1/2)*(POWER(C5/(C5+B5),2)+POWER(D5/(D5+E5),2))))*100,2)</f>
        <v>42.3</v>
      </c>
    </row>
    <row r="6" spans="1:7" x14ac:dyDescent="0.25">
      <c r="A6" t="s">
        <v>7</v>
      </c>
      <c r="B6">
        <v>90</v>
      </c>
      <c r="C6">
        <v>376</v>
      </c>
      <c r="D6">
        <v>77</v>
      </c>
      <c r="E6">
        <v>557</v>
      </c>
      <c r="F6">
        <f>SQRT((B6/(B6+C6))*(E6/(E6+D6)))</f>
        <v>0.41191846934585152</v>
      </c>
      <c r="G6">
        <f>ROUND((1-SQRT((1/2)*(POWER(C6/(C6+B6),2)+POWER(D6/(D6+E6),2))))*100,2)</f>
        <v>42.3</v>
      </c>
    </row>
    <row r="7" spans="1:7" x14ac:dyDescent="0.25">
      <c r="A7" t="s">
        <v>8</v>
      </c>
      <c r="B7">
        <v>121</v>
      </c>
      <c r="C7">
        <v>345</v>
      </c>
      <c r="D7">
        <v>90</v>
      </c>
      <c r="E7">
        <v>544</v>
      </c>
      <c r="F7">
        <f>SQRT((B7/(B7+C7))*(E7/(E7+D7)))</f>
        <v>0.47201363879823005</v>
      </c>
      <c r="G7">
        <f>ROUND((1-SQRT((1/2)*(POWER(C7/(C7+B7),2)+POWER(D7/(D7+E7),2))))*100,2)</f>
        <v>46.7</v>
      </c>
    </row>
    <row r="8" spans="1:7" x14ac:dyDescent="0.25">
      <c r="A8" t="s">
        <v>9</v>
      </c>
      <c r="B8">
        <v>121</v>
      </c>
      <c r="C8">
        <v>345</v>
      </c>
      <c r="D8">
        <v>90</v>
      </c>
      <c r="E8">
        <v>544</v>
      </c>
      <c r="F8">
        <f>SQRT((B8/(B8+C8))*(E8/(E8+D8)))</f>
        <v>0.47201363879823005</v>
      </c>
      <c r="G8">
        <f>ROUND((1-SQRT((1/2)*(POWER(C8/(C8+B8),2)+POWER(D8/(D8+E8),2))))*100,2)</f>
        <v>46.7</v>
      </c>
    </row>
    <row r="9" spans="1:7" x14ac:dyDescent="0.25">
      <c r="A9" t="s">
        <v>10</v>
      </c>
      <c r="B9">
        <v>90</v>
      </c>
      <c r="C9">
        <v>376</v>
      </c>
      <c r="D9">
        <v>77</v>
      </c>
      <c r="E9">
        <v>557</v>
      </c>
      <c r="F9">
        <f>SQRT((B9/(B9+C9))*(E9/(E9+D9)))</f>
        <v>0.41191846934585152</v>
      </c>
      <c r="G9">
        <f>ROUND((1-SQRT((1/2)*(POWER(C9/(C9+B9),2)+POWER(D9/(D9+E9),2))))*100,2)</f>
        <v>42.3</v>
      </c>
    </row>
    <row r="10" spans="1:7" x14ac:dyDescent="0.25">
      <c r="A10" t="s">
        <v>11</v>
      </c>
      <c r="B10">
        <v>90</v>
      </c>
      <c r="C10">
        <v>376</v>
      </c>
      <c r="D10">
        <v>77</v>
      </c>
      <c r="E10">
        <v>557</v>
      </c>
      <c r="F10">
        <f>SQRT((B10/(B10+C10))*(E10/(E10+D10)))</f>
        <v>0.41191846934585152</v>
      </c>
      <c r="G10">
        <f>ROUND((1-SQRT((1/2)*(POWER(C10/(C10+B10),2)+POWER(D10/(D10+E10),2))))*100,2)</f>
        <v>42.3</v>
      </c>
    </row>
    <row r="11" spans="1:7" x14ac:dyDescent="0.25">
      <c r="A11" t="s">
        <v>12</v>
      </c>
      <c r="B11">
        <v>90</v>
      </c>
      <c r="C11">
        <v>376</v>
      </c>
      <c r="D11">
        <v>77</v>
      </c>
      <c r="E11">
        <v>557</v>
      </c>
      <c r="F11">
        <f>SQRT((B11/(B11+C11))*(E11/(E11+D11)))</f>
        <v>0.41191846934585152</v>
      </c>
      <c r="G11">
        <f>ROUND((1-SQRT((1/2)*(POWER(C11/(C11+B11),2)+POWER(D11/(D11+E11),2))))*100,2)</f>
        <v>42.3</v>
      </c>
    </row>
    <row r="12" spans="1:7" x14ac:dyDescent="0.25">
      <c r="A12" t="s">
        <v>13</v>
      </c>
      <c r="B12">
        <v>90</v>
      </c>
      <c r="C12">
        <v>376</v>
      </c>
      <c r="D12">
        <v>77</v>
      </c>
      <c r="E12">
        <v>557</v>
      </c>
      <c r="F12">
        <f>SQRT((B12/(B12+C12))*(E12/(E12+D12)))</f>
        <v>0.41191846934585152</v>
      </c>
      <c r="G12">
        <f>ROUND((1-SQRT((1/2)*(POWER(C12/(C12+B12),2)+POWER(D12/(D12+E12),2))))*100,2)</f>
        <v>42.3</v>
      </c>
    </row>
    <row r="13" spans="1:7" x14ac:dyDescent="0.25">
      <c r="A13" t="s">
        <v>14</v>
      </c>
      <c r="B13">
        <v>90</v>
      </c>
      <c r="C13">
        <v>376</v>
      </c>
      <c r="D13">
        <v>77</v>
      </c>
      <c r="E13">
        <v>557</v>
      </c>
      <c r="F13">
        <f>SQRT((B13/(B13+C13))*(E13/(E13+D13)))</f>
        <v>0.41191846934585152</v>
      </c>
      <c r="G13">
        <f>ROUND((1-SQRT((1/2)*(POWER(C13/(C13+B13),2)+POWER(D13/(D13+E13),2))))*100,2)</f>
        <v>42.3</v>
      </c>
    </row>
    <row r="14" spans="1:7" x14ac:dyDescent="0.25">
      <c r="A14" t="s">
        <v>15</v>
      </c>
      <c r="B14">
        <v>90</v>
      </c>
      <c r="C14">
        <v>376</v>
      </c>
      <c r="D14">
        <v>77</v>
      </c>
      <c r="E14">
        <v>557</v>
      </c>
      <c r="F14">
        <f>SQRT((B14/(B14+C14))*(E14/(E14+D14)))</f>
        <v>0.41191846934585152</v>
      </c>
      <c r="G14">
        <f>ROUND((1-SQRT((1/2)*(POWER(C14/(C14+B14),2)+POWER(D14/(D14+E14),2))))*100,2)</f>
        <v>42.3</v>
      </c>
    </row>
    <row r="15" spans="1:7" x14ac:dyDescent="0.25">
      <c r="A15" t="s">
        <v>16</v>
      </c>
      <c r="B15">
        <v>90</v>
      </c>
      <c r="C15">
        <v>376</v>
      </c>
      <c r="D15">
        <v>77</v>
      </c>
      <c r="E15">
        <v>557</v>
      </c>
      <c r="F15">
        <f>SQRT((B15/(B15+C15))*(E15/(E15+D15)))</f>
        <v>0.41191846934585152</v>
      </c>
      <c r="G15">
        <f>ROUND((1-SQRT((1/2)*(POWER(C15/(C15+B15),2)+POWER(D15/(D15+E15),2))))*100,2)</f>
        <v>42.3</v>
      </c>
    </row>
    <row r="16" spans="1:7" x14ac:dyDescent="0.25">
      <c r="A16" t="s">
        <v>17</v>
      </c>
      <c r="B16">
        <v>90</v>
      </c>
      <c r="C16">
        <v>376</v>
      </c>
      <c r="D16">
        <v>77</v>
      </c>
      <c r="E16">
        <v>557</v>
      </c>
      <c r="F16">
        <f>SQRT((B16/(B16+C16))*(E16/(E16+D16)))</f>
        <v>0.41191846934585152</v>
      </c>
      <c r="G16">
        <f>ROUND((1-SQRT((1/2)*(POWER(C16/(C16+B16),2)+POWER(D16/(D16+E16),2))))*100,2)</f>
        <v>42.3</v>
      </c>
    </row>
    <row r="17" spans="1:7" x14ac:dyDescent="0.25">
      <c r="A17" t="s">
        <v>18</v>
      </c>
      <c r="B17">
        <v>121</v>
      </c>
      <c r="C17">
        <v>345</v>
      </c>
      <c r="D17">
        <v>90</v>
      </c>
      <c r="E17">
        <v>544</v>
      </c>
      <c r="F17">
        <f>SQRT((B17/(B17+C17))*(E17/(E17+D17)))</f>
        <v>0.47201363879823005</v>
      </c>
      <c r="G17">
        <f>ROUND((1-SQRT((1/2)*(POWER(C17/(C17+B17),2)+POWER(D17/(D17+E17),2))))*100,2)</f>
        <v>46.7</v>
      </c>
    </row>
    <row r="18" spans="1:7" x14ac:dyDescent="0.25">
      <c r="A18" t="s">
        <v>19</v>
      </c>
      <c r="B18">
        <v>121</v>
      </c>
      <c r="C18">
        <v>345</v>
      </c>
      <c r="D18">
        <v>90</v>
      </c>
      <c r="E18">
        <v>544</v>
      </c>
      <c r="F18">
        <f>SQRT((B18/(B18+C18))*(E18/(E18+D18)))</f>
        <v>0.47201363879823005</v>
      </c>
      <c r="G18">
        <f>ROUND((1-SQRT((1/2)*(POWER(C18/(C18+B18),2)+POWER(D18/(D18+E18),2))))*100,2)</f>
        <v>46.7</v>
      </c>
    </row>
    <row r="19" spans="1:7" x14ac:dyDescent="0.25">
      <c r="A19" t="s">
        <v>20</v>
      </c>
      <c r="B19">
        <v>121</v>
      </c>
      <c r="C19">
        <v>345</v>
      </c>
      <c r="D19">
        <v>90</v>
      </c>
      <c r="E19">
        <v>544</v>
      </c>
      <c r="F19">
        <f>SQRT((B19/(B19+C19))*(E19/(E19+D19)))</f>
        <v>0.47201363879823005</v>
      </c>
      <c r="G19">
        <f>ROUND((1-SQRT((1/2)*(POWER(C19/(C19+B19),2)+POWER(D19/(D19+E19),2))))*100,2)</f>
        <v>46.7</v>
      </c>
    </row>
    <row r="20" spans="1:7" x14ac:dyDescent="0.25">
      <c r="A20" t="s">
        <v>21</v>
      </c>
      <c r="B20">
        <v>121</v>
      </c>
      <c r="C20">
        <v>345</v>
      </c>
      <c r="D20">
        <v>90</v>
      </c>
      <c r="E20">
        <v>544</v>
      </c>
      <c r="F20">
        <f>SQRT((B20/(B20+C20))*(E20/(E20+D20)))</f>
        <v>0.47201363879823005</v>
      </c>
      <c r="G20">
        <f>ROUND((1-SQRT((1/2)*(POWER(C20/(C20+B20),2)+POWER(D20/(D20+E20),2))))*100,2)</f>
        <v>46.7</v>
      </c>
    </row>
    <row r="21" spans="1:7" x14ac:dyDescent="0.25">
      <c r="A21" t="s">
        <v>22</v>
      </c>
      <c r="B21">
        <v>90</v>
      </c>
      <c r="C21">
        <v>376</v>
      </c>
      <c r="D21">
        <v>77</v>
      </c>
      <c r="E21">
        <v>557</v>
      </c>
      <c r="F21">
        <f>SQRT((B21/(B21+C21))*(E21/(E21+D21)))</f>
        <v>0.41191846934585152</v>
      </c>
      <c r="G21">
        <f>ROUND((1-SQRT((1/2)*(POWER(C21/(C21+B21),2)+POWER(D21/(D21+E21),2))))*100,2)</f>
        <v>42.3</v>
      </c>
    </row>
    <row r="22" spans="1:7" x14ac:dyDescent="0.25">
      <c r="A22" t="s">
        <v>23</v>
      </c>
      <c r="B22">
        <v>90</v>
      </c>
      <c r="C22">
        <v>376</v>
      </c>
      <c r="D22">
        <v>77</v>
      </c>
      <c r="E22">
        <v>557</v>
      </c>
      <c r="F22">
        <f>SQRT((B22/(B22+C22))*(E22/(E22+D22)))</f>
        <v>0.41191846934585152</v>
      </c>
      <c r="G22">
        <f>ROUND((1-SQRT((1/2)*(POWER(C22/(C22+B22),2)+POWER(D22/(D22+E22),2))))*100,2)</f>
        <v>42.3</v>
      </c>
    </row>
    <row r="23" spans="1:7" x14ac:dyDescent="0.25">
      <c r="A23" t="s">
        <v>24</v>
      </c>
      <c r="B23">
        <v>121</v>
      </c>
      <c r="C23">
        <v>345</v>
      </c>
      <c r="D23">
        <v>90</v>
      </c>
      <c r="E23">
        <v>544</v>
      </c>
      <c r="F23">
        <f>SQRT((B23/(B23+C23))*(E23/(E23+D23)))</f>
        <v>0.47201363879823005</v>
      </c>
      <c r="G23">
        <f>ROUND((1-SQRT((1/2)*(POWER(C23/(C23+B23),2)+POWER(D23/(D23+E23),2))))*100,2)</f>
        <v>46.7</v>
      </c>
    </row>
    <row r="24" spans="1:7" x14ac:dyDescent="0.25">
      <c r="A24" t="s">
        <v>25</v>
      </c>
      <c r="B24">
        <v>121</v>
      </c>
      <c r="C24">
        <v>345</v>
      </c>
      <c r="D24">
        <v>90</v>
      </c>
      <c r="E24">
        <v>544</v>
      </c>
      <c r="F24">
        <f>SQRT((B24/(B24+C24))*(E24/(E24+D24)))</f>
        <v>0.47201363879823005</v>
      </c>
      <c r="G24">
        <f>ROUND((1-SQRT((1/2)*(POWER(C24/(C24+B24),2)+POWER(D24/(D24+E24),2))))*100,2)</f>
        <v>46.7</v>
      </c>
    </row>
    <row r="25" spans="1:7" x14ac:dyDescent="0.25">
      <c r="A25" t="s">
        <v>26</v>
      </c>
      <c r="B25">
        <v>121</v>
      </c>
      <c r="C25">
        <v>345</v>
      </c>
      <c r="D25">
        <v>90</v>
      </c>
      <c r="E25">
        <v>544</v>
      </c>
      <c r="F25">
        <f>SQRT((B25/(B25+C25))*(E25/(E25+D25)))</f>
        <v>0.47201363879823005</v>
      </c>
      <c r="G25">
        <f>ROUND((1-SQRT((1/2)*(POWER(C25/(C25+B25),2)+POWER(D25/(D25+E25),2))))*100,2)</f>
        <v>46.7</v>
      </c>
    </row>
    <row r="26" spans="1:7" x14ac:dyDescent="0.25">
      <c r="A26" t="s">
        <v>27</v>
      </c>
      <c r="B26">
        <v>121</v>
      </c>
      <c r="C26">
        <v>345</v>
      </c>
      <c r="D26">
        <v>90</v>
      </c>
      <c r="E26">
        <v>544</v>
      </c>
      <c r="F26">
        <f>SQRT((B26/(B26+C26))*(E26/(E26+D26)))</f>
        <v>0.47201363879823005</v>
      </c>
      <c r="G26">
        <f>ROUND((1-SQRT((1/2)*(POWER(C26/(C26+B26),2)+POWER(D26/(D26+E26),2))))*100,2)</f>
        <v>46.7</v>
      </c>
    </row>
    <row r="27" spans="1:7" x14ac:dyDescent="0.25">
      <c r="A27" t="s">
        <v>28</v>
      </c>
      <c r="B27">
        <v>90</v>
      </c>
      <c r="C27">
        <v>376</v>
      </c>
      <c r="D27">
        <v>77</v>
      </c>
      <c r="E27">
        <v>557</v>
      </c>
      <c r="F27">
        <f>SQRT((B27/(B27+C27))*(E27/(E27+D27)))</f>
        <v>0.41191846934585152</v>
      </c>
      <c r="G27">
        <f>ROUND((1-SQRT((1/2)*(POWER(C27/(C27+B27),2)+POWER(D27/(D27+E27),2))))*100,2)</f>
        <v>42.3</v>
      </c>
    </row>
    <row r="28" spans="1:7" x14ac:dyDescent="0.25">
      <c r="A28" t="s">
        <v>29</v>
      </c>
      <c r="B28">
        <v>121</v>
      </c>
      <c r="C28">
        <v>345</v>
      </c>
      <c r="D28">
        <v>90</v>
      </c>
      <c r="E28">
        <v>544</v>
      </c>
      <c r="F28">
        <f>SQRT((B28/(B28+C28))*(E28/(E28+D28)))</f>
        <v>0.47201363879823005</v>
      </c>
      <c r="G28">
        <f>ROUND((1-SQRT((1/2)*(POWER(C28/(C28+B28),2)+POWER(D28/(D28+E28),2))))*100,2)</f>
        <v>46.7</v>
      </c>
    </row>
    <row r="29" spans="1:7" x14ac:dyDescent="0.25">
      <c r="A29" t="s">
        <v>30</v>
      </c>
      <c r="B29">
        <v>90</v>
      </c>
      <c r="C29">
        <v>376</v>
      </c>
      <c r="D29">
        <v>77</v>
      </c>
      <c r="E29">
        <v>557</v>
      </c>
      <c r="F29">
        <f>SQRT((B29/(B29+C29))*(E29/(E29+D29)))</f>
        <v>0.41191846934585152</v>
      </c>
      <c r="G29">
        <f>ROUND((1-SQRT((1/2)*(POWER(C29/(C29+B29),2)+POWER(D29/(D29+E29),2))))*100,2)</f>
        <v>42.3</v>
      </c>
    </row>
    <row r="30" spans="1:7" x14ac:dyDescent="0.25">
      <c r="A30" t="s">
        <v>31</v>
      </c>
      <c r="B30">
        <v>121</v>
      </c>
      <c r="C30">
        <v>345</v>
      </c>
      <c r="D30">
        <v>90</v>
      </c>
      <c r="E30">
        <v>544</v>
      </c>
      <c r="F30">
        <f>SQRT((B30/(B30+C30))*(E30/(E30+D30)))</f>
        <v>0.47201363879823005</v>
      </c>
      <c r="G30">
        <f>ROUND((1-SQRT((1/2)*(POWER(C30/(C30+B30),2)+POWER(D30/(D30+E30),2))))*100,2)</f>
        <v>46.7</v>
      </c>
    </row>
    <row r="31" spans="1:7" x14ac:dyDescent="0.25">
      <c r="A31" t="s">
        <v>32</v>
      </c>
      <c r="B31">
        <v>121</v>
      </c>
      <c r="C31">
        <v>345</v>
      </c>
      <c r="D31">
        <v>90</v>
      </c>
      <c r="E31">
        <v>544</v>
      </c>
      <c r="F31">
        <f>SQRT((B31/(B31+C31))*(E31/(E31+D31)))</f>
        <v>0.47201363879823005</v>
      </c>
      <c r="G31">
        <f>ROUND((1-SQRT((1/2)*(POWER(C31/(C31+B31),2)+POWER(D31/(D31+E31),2))))*100,2)</f>
        <v>46.7</v>
      </c>
    </row>
    <row r="32" spans="1:7" x14ac:dyDescent="0.25">
      <c r="A32" t="s">
        <v>33</v>
      </c>
      <c r="B32">
        <v>121</v>
      </c>
      <c r="C32">
        <v>345</v>
      </c>
      <c r="D32">
        <v>90</v>
      </c>
      <c r="E32">
        <v>544</v>
      </c>
      <c r="F32">
        <f>SQRT((B32/(B32+C32))*(E32/(E32+D32)))</f>
        <v>0.47201363879823005</v>
      </c>
      <c r="G32">
        <f>ROUND((1-SQRT((1/2)*(POWER(C32/(C32+B32),2)+POWER(D32/(D32+E32),2))))*100,2)</f>
        <v>46.7</v>
      </c>
    </row>
    <row r="33" spans="1:7" x14ac:dyDescent="0.25">
      <c r="A33" t="s">
        <v>34</v>
      </c>
      <c r="B33">
        <v>135</v>
      </c>
      <c r="C33">
        <v>331</v>
      </c>
      <c r="D33">
        <v>105</v>
      </c>
      <c r="E33">
        <v>529</v>
      </c>
      <c r="F33">
        <f>SQRT((B33/(B33+C33))*(E33/(E33+D33)))</f>
        <v>0.49165123336599598</v>
      </c>
      <c r="G33">
        <f>ROUND((1-SQRT((1/2)*(POWER(C33/(C33+B33),2)+POWER(D33/(D33+E33),2))))*100,2)</f>
        <v>48.43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0.41191846934585152</v>
      </c>
      <c r="G34" s="1">
        <f>MIN(G4:G33)</f>
        <v>42.3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0.49165123336599598</v>
      </c>
      <c r="G35" s="1">
        <f>MAX(G4:G33)</f>
        <v>48.43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0.44196605407204081</v>
      </c>
      <c r="G36" s="1">
        <f>MEDIAN(G4:G33)</f>
        <v>44.5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6"/>
  <sheetViews>
    <sheetView topLeftCell="A19" workbookViewId="0">
      <selection activeCell="B28" sqref="B28:E28"/>
    </sheetView>
  </sheetViews>
  <sheetFormatPr defaultRowHeight="15" x14ac:dyDescent="0.25"/>
  <sheetData>
    <row r="1" spans="1:7" x14ac:dyDescent="0.25">
      <c r="A1" s="1" t="s">
        <v>47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22</v>
      </c>
      <c r="C4">
        <v>247</v>
      </c>
      <c r="D4">
        <v>10</v>
      </c>
      <c r="E4">
        <v>304</v>
      </c>
      <c r="F4">
        <f>SQRT((B4/(B4+C4))*(E4/(E4+D4)))</f>
        <v>0.28138903375432511</v>
      </c>
      <c r="G4">
        <f>ROUND((1-SQRT((1/2)*(POWER(C4/(C4+B4),2)+POWER(D4/(D4+E4),2))))*100,2)</f>
        <v>35.03</v>
      </c>
    </row>
    <row r="5" spans="1:7" x14ac:dyDescent="0.25">
      <c r="A5" t="s">
        <v>6</v>
      </c>
      <c r="B5">
        <v>24</v>
      </c>
      <c r="C5">
        <v>245</v>
      </c>
      <c r="D5">
        <v>15</v>
      </c>
      <c r="E5">
        <v>307</v>
      </c>
      <c r="F5">
        <f>SQRT((B5/(B5+C5))*(E5/(E5+D5)))</f>
        <v>0.29165587744162541</v>
      </c>
      <c r="G5">
        <f>ROUND((1-SQRT((1/2)*(POWER(C5/(C5+B5),2)+POWER(D5/(D5+E5),2))))*100,2)</f>
        <v>35.51</v>
      </c>
    </row>
    <row r="6" spans="1:7" x14ac:dyDescent="0.25">
      <c r="A6" t="s">
        <v>7</v>
      </c>
      <c r="B6">
        <v>22</v>
      </c>
      <c r="C6">
        <v>247</v>
      </c>
      <c r="D6">
        <v>10</v>
      </c>
      <c r="E6">
        <v>304</v>
      </c>
      <c r="F6">
        <f>SQRT((B6/(B6+C6))*(E6/(E6+D6)))</f>
        <v>0.28138903375432511</v>
      </c>
      <c r="G6">
        <f>ROUND((1-SQRT((1/2)*(POWER(C6/(C6+B6),2)+POWER(D6/(D6+E6),2))))*100,2)</f>
        <v>35.03</v>
      </c>
    </row>
    <row r="7" spans="1:7" x14ac:dyDescent="0.25">
      <c r="A7" t="s">
        <v>8</v>
      </c>
      <c r="B7">
        <v>24</v>
      </c>
      <c r="C7">
        <v>245</v>
      </c>
      <c r="D7">
        <v>15</v>
      </c>
      <c r="E7">
        <v>307</v>
      </c>
      <c r="F7">
        <f>SQRT((B7/(B7+C7))*(E7/(E7+D7)))</f>
        <v>0.29165587744162541</v>
      </c>
      <c r="G7">
        <f>ROUND((1-SQRT((1/2)*(POWER(C7/(C7+B7),2)+POWER(D7/(D7+E7),2))))*100,2)</f>
        <v>35.51</v>
      </c>
    </row>
    <row r="8" spans="1:7" x14ac:dyDescent="0.25">
      <c r="A8" t="s">
        <v>9</v>
      </c>
      <c r="B8">
        <v>24</v>
      </c>
      <c r="C8">
        <v>245</v>
      </c>
      <c r="D8">
        <v>15</v>
      </c>
      <c r="E8">
        <v>307</v>
      </c>
      <c r="F8">
        <f>SQRT((B8/(B8+C8))*(E8/(E8+D8)))</f>
        <v>0.29165587744162541</v>
      </c>
      <c r="G8">
        <f>ROUND((1-SQRT((1/2)*(POWER(C8/(C8+B8),2)+POWER(D8/(D8+E8),2))))*100,2)</f>
        <v>35.51</v>
      </c>
    </row>
    <row r="9" spans="1:7" x14ac:dyDescent="0.25">
      <c r="A9" t="s">
        <v>10</v>
      </c>
      <c r="B9">
        <v>22</v>
      </c>
      <c r="C9">
        <v>247</v>
      </c>
      <c r="D9">
        <v>10</v>
      </c>
      <c r="E9">
        <v>304</v>
      </c>
      <c r="F9">
        <f>SQRT((B9/(B9+C9))*(E9/(E9+D9)))</f>
        <v>0.28138903375432511</v>
      </c>
      <c r="G9">
        <f>ROUND((1-SQRT((1/2)*(POWER(C9/(C9+B9),2)+POWER(D9/(D9+E9),2))))*100,2)</f>
        <v>35.03</v>
      </c>
    </row>
    <row r="10" spans="1:7" x14ac:dyDescent="0.25">
      <c r="A10" t="s">
        <v>11</v>
      </c>
      <c r="B10">
        <v>22</v>
      </c>
      <c r="C10">
        <v>247</v>
      </c>
      <c r="D10">
        <v>10</v>
      </c>
      <c r="E10">
        <v>304</v>
      </c>
      <c r="F10">
        <f>SQRT((B10/(B10+C10))*(E10/(E10+D10)))</f>
        <v>0.28138903375432511</v>
      </c>
      <c r="G10">
        <f>ROUND((1-SQRT((1/2)*(POWER(C10/(C10+B10),2)+POWER(D10/(D10+E10),2))))*100,2)</f>
        <v>35.03</v>
      </c>
    </row>
    <row r="11" spans="1:7" x14ac:dyDescent="0.25">
      <c r="A11" t="s">
        <v>12</v>
      </c>
      <c r="B11">
        <v>22</v>
      </c>
      <c r="C11">
        <v>247</v>
      </c>
      <c r="D11">
        <v>10</v>
      </c>
      <c r="E11">
        <v>304</v>
      </c>
      <c r="F11">
        <f>SQRT((B11/(B11+C11))*(E11/(E11+D11)))</f>
        <v>0.28138903375432511</v>
      </c>
      <c r="G11">
        <f>ROUND((1-SQRT((1/2)*(POWER(C11/(C11+B11),2)+POWER(D11/(D11+E11),2))))*100,2)</f>
        <v>35.03</v>
      </c>
    </row>
    <row r="12" spans="1:7" x14ac:dyDescent="0.25">
      <c r="A12" t="s">
        <v>13</v>
      </c>
      <c r="B12">
        <v>24</v>
      </c>
      <c r="C12">
        <v>245</v>
      </c>
      <c r="D12">
        <v>15</v>
      </c>
      <c r="E12">
        <v>307</v>
      </c>
      <c r="F12">
        <f>SQRT((B12/(B12+C12))*(E12/(E12+D12)))</f>
        <v>0.29165587744162541</v>
      </c>
      <c r="G12">
        <f>ROUND((1-SQRT((1/2)*(POWER(C12/(C12+B12),2)+POWER(D12/(D12+E12),2))))*100,2)</f>
        <v>35.51</v>
      </c>
    </row>
    <row r="13" spans="1:7" x14ac:dyDescent="0.25">
      <c r="A13" t="s">
        <v>14</v>
      </c>
      <c r="B13">
        <v>22</v>
      </c>
      <c r="C13">
        <v>247</v>
      </c>
      <c r="D13">
        <v>10</v>
      </c>
      <c r="E13">
        <v>304</v>
      </c>
      <c r="F13">
        <f>SQRT((B13/(B13+C13))*(E13/(E13+D13)))</f>
        <v>0.28138903375432511</v>
      </c>
      <c r="G13">
        <f>ROUND((1-SQRT((1/2)*(POWER(C13/(C13+B13),2)+POWER(D13/(D13+E13),2))))*100,2)</f>
        <v>35.03</v>
      </c>
    </row>
    <row r="14" spans="1:7" x14ac:dyDescent="0.25">
      <c r="A14" t="s">
        <v>15</v>
      </c>
      <c r="B14">
        <v>22</v>
      </c>
      <c r="C14">
        <v>247</v>
      </c>
      <c r="D14">
        <v>10</v>
      </c>
      <c r="E14">
        <v>304</v>
      </c>
      <c r="F14">
        <f>SQRT((B14/(B14+C14))*(E14/(E14+D14)))</f>
        <v>0.28138903375432511</v>
      </c>
      <c r="G14">
        <f>ROUND((1-SQRT((1/2)*(POWER(C14/(C14+B14),2)+POWER(D14/(D14+E14),2))))*100,2)</f>
        <v>35.03</v>
      </c>
    </row>
    <row r="15" spans="1:7" x14ac:dyDescent="0.25">
      <c r="A15" t="s">
        <v>16</v>
      </c>
      <c r="B15">
        <v>24</v>
      </c>
      <c r="C15">
        <v>245</v>
      </c>
      <c r="D15">
        <v>15</v>
      </c>
      <c r="E15">
        <v>307</v>
      </c>
      <c r="F15">
        <f>SQRT((B15/(B15+C15))*(E15/(E15+D15)))</f>
        <v>0.29165587744162541</v>
      </c>
      <c r="G15">
        <f>ROUND((1-SQRT((1/2)*(POWER(C15/(C15+B15),2)+POWER(D15/(D15+E15),2))))*100,2)</f>
        <v>35.51</v>
      </c>
    </row>
    <row r="16" spans="1:7" x14ac:dyDescent="0.25">
      <c r="A16" t="s">
        <v>17</v>
      </c>
      <c r="B16">
        <v>22</v>
      </c>
      <c r="C16">
        <v>247</v>
      </c>
      <c r="D16">
        <v>10</v>
      </c>
      <c r="E16">
        <v>304</v>
      </c>
      <c r="F16">
        <f>SQRT((B16/(B16+C16))*(E16/(E16+D16)))</f>
        <v>0.28138903375432511</v>
      </c>
      <c r="G16">
        <f>ROUND((1-SQRT((1/2)*(POWER(C16/(C16+B16),2)+POWER(D16/(D16+E16),2))))*100,2)</f>
        <v>35.03</v>
      </c>
    </row>
    <row r="17" spans="1:7" x14ac:dyDescent="0.25">
      <c r="A17" t="s">
        <v>18</v>
      </c>
      <c r="B17">
        <v>22</v>
      </c>
      <c r="C17">
        <v>247</v>
      </c>
      <c r="D17">
        <v>10</v>
      </c>
      <c r="E17">
        <v>304</v>
      </c>
      <c r="F17">
        <f>SQRT((B17/(B17+C17))*(E17/(E17+D17)))</f>
        <v>0.28138903375432511</v>
      </c>
      <c r="G17">
        <f>ROUND((1-SQRT((1/2)*(POWER(C17/(C17+B17),2)+POWER(D17/(D17+E17),2))))*100,2)</f>
        <v>35.03</v>
      </c>
    </row>
    <row r="18" spans="1:7" x14ac:dyDescent="0.25">
      <c r="A18" t="s">
        <v>19</v>
      </c>
      <c r="B18">
        <v>22</v>
      </c>
      <c r="C18">
        <v>247</v>
      </c>
      <c r="D18">
        <v>10</v>
      </c>
      <c r="E18">
        <v>304</v>
      </c>
      <c r="F18">
        <f>SQRT((B18/(B18+C18))*(E18/(E18+D18)))</f>
        <v>0.28138903375432511</v>
      </c>
      <c r="G18">
        <f>ROUND((1-SQRT((1/2)*(POWER(C18/(C18+B18),2)+POWER(D18/(D18+E18),2))))*100,2)</f>
        <v>35.03</v>
      </c>
    </row>
    <row r="19" spans="1:7" x14ac:dyDescent="0.25">
      <c r="A19" t="s">
        <v>20</v>
      </c>
      <c r="B19">
        <v>24</v>
      </c>
      <c r="C19">
        <v>245</v>
      </c>
      <c r="D19">
        <v>15</v>
      </c>
      <c r="E19">
        <v>307</v>
      </c>
      <c r="F19">
        <f>SQRT((B19/(B19+C19))*(E19/(E19+D19)))</f>
        <v>0.29165587744162541</v>
      </c>
      <c r="G19">
        <f>ROUND((1-SQRT((1/2)*(POWER(C19/(C19+B19),2)+POWER(D19/(D19+E19),2))))*100,2)</f>
        <v>35.51</v>
      </c>
    </row>
    <row r="20" spans="1:7" x14ac:dyDescent="0.25">
      <c r="A20" t="s">
        <v>21</v>
      </c>
      <c r="B20">
        <v>24</v>
      </c>
      <c r="C20">
        <v>245</v>
      </c>
      <c r="D20">
        <v>15</v>
      </c>
      <c r="E20">
        <v>307</v>
      </c>
      <c r="F20">
        <f>SQRT((B20/(B20+C20))*(E20/(E20+D20)))</f>
        <v>0.29165587744162541</v>
      </c>
      <c r="G20">
        <f>ROUND((1-SQRT((1/2)*(POWER(C20/(C20+B20),2)+POWER(D20/(D20+E20),2))))*100,2)</f>
        <v>35.51</v>
      </c>
    </row>
    <row r="21" spans="1:7" x14ac:dyDescent="0.25">
      <c r="A21" t="s">
        <v>22</v>
      </c>
      <c r="B21">
        <v>22</v>
      </c>
      <c r="C21">
        <v>247</v>
      </c>
      <c r="D21">
        <v>10</v>
      </c>
      <c r="E21">
        <v>304</v>
      </c>
      <c r="F21">
        <f>SQRT((B21/(B21+C21))*(E21/(E21+D21)))</f>
        <v>0.28138903375432511</v>
      </c>
      <c r="G21">
        <f>ROUND((1-SQRT((1/2)*(POWER(C21/(C21+B21),2)+POWER(D21/(D21+E21),2))))*100,2)</f>
        <v>35.03</v>
      </c>
    </row>
    <row r="22" spans="1:7" x14ac:dyDescent="0.25">
      <c r="A22" t="s">
        <v>23</v>
      </c>
      <c r="B22">
        <v>22</v>
      </c>
      <c r="C22">
        <v>247</v>
      </c>
      <c r="D22">
        <v>10</v>
      </c>
      <c r="E22">
        <v>304</v>
      </c>
      <c r="F22">
        <f>SQRT((B22/(B22+C22))*(E22/(E22+D22)))</f>
        <v>0.28138903375432511</v>
      </c>
      <c r="G22">
        <f>ROUND((1-SQRT((1/2)*(POWER(C22/(C22+B22),2)+POWER(D22/(D22+E22),2))))*100,2)</f>
        <v>35.03</v>
      </c>
    </row>
    <row r="23" spans="1:7" x14ac:dyDescent="0.25">
      <c r="A23" t="s">
        <v>24</v>
      </c>
      <c r="B23">
        <v>24</v>
      </c>
      <c r="C23">
        <v>245</v>
      </c>
      <c r="D23">
        <v>15</v>
      </c>
      <c r="E23">
        <v>307</v>
      </c>
      <c r="F23">
        <f>SQRT((B23/(B23+C23))*(E23/(E23+D23)))</f>
        <v>0.29165587744162541</v>
      </c>
      <c r="G23">
        <f>ROUND((1-SQRT((1/2)*(POWER(C23/(C23+B23),2)+POWER(D23/(D23+E23),2))))*100,2)</f>
        <v>35.51</v>
      </c>
    </row>
    <row r="24" spans="1:7" x14ac:dyDescent="0.25">
      <c r="A24" t="s">
        <v>25</v>
      </c>
      <c r="B24">
        <v>24</v>
      </c>
      <c r="C24">
        <v>245</v>
      </c>
      <c r="D24">
        <v>15</v>
      </c>
      <c r="E24">
        <v>307</v>
      </c>
      <c r="F24">
        <f>SQRT((B24/(B24+C24))*(E24/(E24+D24)))</f>
        <v>0.29165587744162541</v>
      </c>
      <c r="G24">
        <f>ROUND((1-SQRT((1/2)*(POWER(C24/(C24+B24),2)+POWER(D24/(D24+E24),2))))*100,2)</f>
        <v>35.51</v>
      </c>
    </row>
    <row r="25" spans="1:7" x14ac:dyDescent="0.25">
      <c r="A25" t="s">
        <v>26</v>
      </c>
      <c r="B25">
        <v>24</v>
      </c>
      <c r="C25">
        <v>245</v>
      </c>
      <c r="D25">
        <v>15</v>
      </c>
      <c r="E25">
        <v>307</v>
      </c>
      <c r="F25">
        <f>SQRT((B25/(B25+C25))*(E25/(E25+D25)))</f>
        <v>0.29165587744162541</v>
      </c>
      <c r="G25">
        <f>ROUND((1-SQRT((1/2)*(POWER(C25/(C25+B25),2)+POWER(D25/(D25+E25),2))))*100,2)</f>
        <v>35.51</v>
      </c>
    </row>
    <row r="26" spans="1:7" x14ac:dyDescent="0.25">
      <c r="A26" t="s">
        <v>27</v>
      </c>
      <c r="B26">
        <v>24</v>
      </c>
      <c r="C26">
        <v>245</v>
      </c>
      <c r="D26">
        <v>15</v>
      </c>
      <c r="E26">
        <v>307</v>
      </c>
      <c r="F26">
        <f>SQRT((B26/(B26+C26))*(E26/(E26+D26)))</f>
        <v>0.29165587744162541</v>
      </c>
      <c r="G26">
        <f>ROUND((1-SQRT((1/2)*(POWER(C26/(C26+B26),2)+POWER(D26/(D26+E26),2))))*100,2)</f>
        <v>35.51</v>
      </c>
    </row>
    <row r="27" spans="1:7" x14ac:dyDescent="0.25">
      <c r="A27" t="s">
        <v>28</v>
      </c>
      <c r="B27">
        <v>22</v>
      </c>
      <c r="C27">
        <v>247</v>
      </c>
      <c r="D27">
        <v>18</v>
      </c>
      <c r="E27">
        <v>304</v>
      </c>
      <c r="F27">
        <f>SQRT((B27/(B27+C27))*(E27/(E27+D27)))</f>
        <v>0.27787153256037006</v>
      </c>
      <c r="G27">
        <f>ROUND((1-SQRT((1/2)*(POWER(C27/(C27+B27),2)+POWER(D27/(D27+E27),2))))*100,2)</f>
        <v>34.950000000000003</v>
      </c>
    </row>
    <row r="28" spans="1:7" x14ac:dyDescent="0.25">
      <c r="A28" t="s">
        <v>29</v>
      </c>
      <c r="B28">
        <v>21</v>
      </c>
      <c r="C28">
        <v>248</v>
      </c>
      <c r="D28">
        <v>14</v>
      </c>
      <c r="E28">
        <v>308</v>
      </c>
      <c r="F28">
        <f>SQRT((B28/(B28+C28))*(E28/(E28+D28)))</f>
        <v>0.27326306158042846</v>
      </c>
      <c r="G28">
        <f>ROUND((1-SQRT((1/2)*(POWER(C28/(C28+B28),2)+POWER(D28/(D28+E28),2))))*100,2)</f>
        <v>34.74</v>
      </c>
    </row>
    <row r="29" spans="1:7" x14ac:dyDescent="0.25">
      <c r="A29" t="s">
        <v>30</v>
      </c>
      <c r="B29">
        <v>28</v>
      </c>
      <c r="C29">
        <v>241</v>
      </c>
      <c r="D29">
        <v>14</v>
      </c>
      <c r="E29">
        <v>308</v>
      </c>
      <c r="F29">
        <f>SQRT((B29/(B29+C29))*(E29/(E29+D29)))</f>
        <v>0.31553700432608334</v>
      </c>
      <c r="G29">
        <f>ROUND((1-SQRT((1/2)*(POWER(C29/(C29+B29),2)+POWER(D29/(D29+E29),2))))*100,2)</f>
        <v>36.57</v>
      </c>
    </row>
    <row r="30" spans="1:7" x14ac:dyDescent="0.25">
      <c r="A30" t="s">
        <v>31</v>
      </c>
      <c r="B30">
        <v>21</v>
      </c>
      <c r="C30">
        <v>248</v>
      </c>
      <c r="D30">
        <v>14</v>
      </c>
      <c r="E30">
        <v>308</v>
      </c>
      <c r="F30">
        <f>SQRT((B30/(B30+C30))*(E30/(E30+D30)))</f>
        <v>0.27326306158042846</v>
      </c>
      <c r="G30">
        <f>ROUND((1-SQRT((1/2)*(POWER(C30/(C30+B30),2)+POWER(D30/(D30+E30),2))))*100,2)</f>
        <v>34.74</v>
      </c>
    </row>
    <row r="31" spans="1:7" x14ac:dyDescent="0.25">
      <c r="A31" t="s">
        <v>32</v>
      </c>
      <c r="B31">
        <v>24</v>
      </c>
      <c r="C31">
        <v>245</v>
      </c>
      <c r="D31">
        <v>15</v>
      </c>
      <c r="E31">
        <v>307</v>
      </c>
      <c r="F31">
        <f>SQRT((B31/(B31+C31))*(E31/(E31+D31)))</f>
        <v>0.29165587744162541</v>
      </c>
      <c r="G31">
        <f>ROUND((1-SQRT((1/2)*(POWER(C31/(C31+B31),2)+POWER(D31/(D31+E31),2))))*100,2)</f>
        <v>35.51</v>
      </c>
    </row>
    <row r="32" spans="1:7" x14ac:dyDescent="0.25">
      <c r="A32" t="s">
        <v>33</v>
      </c>
      <c r="B32">
        <v>24</v>
      </c>
      <c r="C32">
        <v>245</v>
      </c>
      <c r="D32">
        <v>15</v>
      </c>
      <c r="E32">
        <v>307</v>
      </c>
      <c r="F32">
        <f>SQRT((B32/(B32+C32))*(E32/(E32+D32)))</f>
        <v>0.29165587744162541</v>
      </c>
      <c r="G32">
        <f>ROUND((1-SQRT((1/2)*(POWER(C32/(C32+B32),2)+POWER(D32/(D32+E32),2))))*100,2)</f>
        <v>35.51</v>
      </c>
    </row>
    <row r="33" spans="1:7" x14ac:dyDescent="0.25">
      <c r="A33" t="s">
        <v>34</v>
      </c>
      <c r="B33">
        <v>21</v>
      </c>
      <c r="C33">
        <v>248</v>
      </c>
      <c r="D33">
        <v>14</v>
      </c>
      <c r="E33">
        <v>308</v>
      </c>
      <c r="F33">
        <f>SQRT((B33/(B33+C33))*(E33/(E33+D33)))</f>
        <v>0.27326306158042846</v>
      </c>
      <c r="G33">
        <f>ROUND((1-SQRT((1/2)*(POWER(C33/(C33+B33),2)+POWER(D33/(D33+E33),2))))*100,2)</f>
        <v>34.74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0.27326306158042846</v>
      </c>
      <c r="G34" s="1">
        <f>MIN(G4:G33)</f>
        <v>34.74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0.31553700432608334</v>
      </c>
      <c r="G35" s="1">
        <f>MAX(G4:G33)</f>
        <v>36.57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0.28138903375432511</v>
      </c>
      <c r="G36" s="1">
        <f>MEDIAN(G4:G33)</f>
        <v>35.03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16" workbookViewId="0">
      <selection activeCell="B33" sqref="B33:E33"/>
    </sheetView>
  </sheetViews>
  <sheetFormatPr defaultRowHeight="15" x14ac:dyDescent="0.25"/>
  <sheetData>
    <row r="1" spans="1:7" x14ac:dyDescent="0.25">
      <c r="A1" s="1" t="s">
        <v>52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180</v>
      </c>
      <c r="C4">
        <v>20</v>
      </c>
      <c r="D4">
        <v>93</v>
      </c>
      <c r="E4">
        <v>42</v>
      </c>
      <c r="F4">
        <f>SQRT((B4/(B4+C4))*(E4/(E4+D4)))</f>
        <v>0.52915026221291817</v>
      </c>
      <c r="G4">
        <f>ROUND((1-SQRT((1/2)*(POWER(C4/(C4+B4),2)+POWER(D4/(D4+E4),2))))*100,2)</f>
        <v>50.78</v>
      </c>
    </row>
    <row r="5" spans="1:7" x14ac:dyDescent="0.25">
      <c r="A5" t="s">
        <v>6</v>
      </c>
      <c r="B5">
        <v>180</v>
      </c>
      <c r="C5">
        <v>20</v>
      </c>
      <c r="D5">
        <v>93</v>
      </c>
      <c r="E5">
        <v>42</v>
      </c>
      <c r="F5">
        <f>SQRT((B5/(B5+C5))*(E5/(E5+D5)))</f>
        <v>0.52915026221291817</v>
      </c>
      <c r="G5">
        <f>ROUND((1-SQRT((1/2)*(POWER(C5/(C5+B5),2)+POWER(D5/(D5+E5),2))))*100,2)</f>
        <v>50.78</v>
      </c>
    </row>
    <row r="6" spans="1:7" x14ac:dyDescent="0.25">
      <c r="A6" t="s">
        <v>7</v>
      </c>
      <c r="B6">
        <v>180</v>
      </c>
      <c r="C6">
        <v>20</v>
      </c>
      <c r="D6">
        <v>93</v>
      </c>
      <c r="E6">
        <v>42</v>
      </c>
      <c r="F6">
        <f>SQRT((B6/(B6+C6))*(E6/(E6+D6)))</f>
        <v>0.52915026221291817</v>
      </c>
      <c r="G6">
        <f>ROUND((1-SQRT((1/2)*(POWER(C6/(C6+B6),2)+POWER(D6/(D6+E6),2))))*100,2)</f>
        <v>50.78</v>
      </c>
    </row>
    <row r="7" spans="1:7" x14ac:dyDescent="0.25">
      <c r="A7" t="s">
        <v>8</v>
      </c>
      <c r="B7">
        <v>180</v>
      </c>
      <c r="C7">
        <v>20</v>
      </c>
      <c r="D7">
        <v>93</v>
      </c>
      <c r="E7">
        <v>42</v>
      </c>
      <c r="F7">
        <f>SQRT((B7/(B7+C7))*(E7/(E7+D7)))</f>
        <v>0.52915026221291817</v>
      </c>
      <c r="G7">
        <f>ROUND((1-SQRT((1/2)*(POWER(C7/(C7+B7),2)+POWER(D7/(D7+E7),2))))*100,2)</f>
        <v>50.78</v>
      </c>
    </row>
    <row r="8" spans="1:7" x14ac:dyDescent="0.25">
      <c r="A8" t="s">
        <v>9</v>
      </c>
      <c r="B8">
        <v>180</v>
      </c>
      <c r="C8">
        <v>20</v>
      </c>
      <c r="D8">
        <v>93</v>
      </c>
      <c r="E8">
        <v>42</v>
      </c>
      <c r="F8">
        <f>SQRT((B8/(B8+C8))*(E8/(E8+D8)))</f>
        <v>0.52915026221291817</v>
      </c>
      <c r="G8">
        <f>ROUND((1-SQRT((1/2)*(POWER(C8/(C8+B8),2)+POWER(D8/(D8+E8),2))))*100,2)</f>
        <v>50.78</v>
      </c>
    </row>
    <row r="9" spans="1:7" x14ac:dyDescent="0.25">
      <c r="A9" t="s">
        <v>10</v>
      </c>
      <c r="B9">
        <v>180</v>
      </c>
      <c r="C9">
        <v>20</v>
      </c>
      <c r="D9">
        <v>93</v>
      </c>
      <c r="E9">
        <v>42</v>
      </c>
      <c r="F9">
        <f>SQRT((B9/(B9+C9))*(E9/(E9+D9)))</f>
        <v>0.52915026221291817</v>
      </c>
      <c r="G9">
        <f>ROUND((1-SQRT((1/2)*(POWER(C9/(C9+B9),2)+POWER(D9/(D9+E9),2))))*100,2)</f>
        <v>50.78</v>
      </c>
    </row>
    <row r="10" spans="1:7" x14ac:dyDescent="0.25">
      <c r="A10" t="s">
        <v>11</v>
      </c>
      <c r="B10">
        <v>180</v>
      </c>
      <c r="C10">
        <v>20</v>
      </c>
      <c r="D10">
        <v>93</v>
      </c>
      <c r="E10">
        <v>42</v>
      </c>
      <c r="F10">
        <f>SQRT((B10/(B10+C10))*(E10/(E10+D10)))</f>
        <v>0.52915026221291817</v>
      </c>
      <c r="G10">
        <f>ROUND((1-SQRT((1/2)*(POWER(C10/(C10+B10),2)+POWER(D10/(D10+E10),2))))*100,2)</f>
        <v>50.78</v>
      </c>
    </row>
    <row r="11" spans="1:7" x14ac:dyDescent="0.25">
      <c r="A11" t="s">
        <v>12</v>
      </c>
      <c r="B11">
        <v>180</v>
      </c>
      <c r="C11">
        <v>20</v>
      </c>
      <c r="D11">
        <v>93</v>
      </c>
      <c r="E11">
        <v>42</v>
      </c>
      <c r="F11">
        <f>SQRT((B11/(B11+C11))*(E11/(E11+D11)))</f>
        <v>0.52915026221291817</v>
      </c>
      <c r="G11">
        <f>ROUND((1-SQRT((1/2)*(POWER(C11/(C11+B11),2)+POWER(D11/(D11+E11),2))))*100,2)</f>
        <v>50.78</v>
      </c>
    </row>
    <row r="12" spans="1:7" x14ac:dyDescent="0.25">
      <c r="A12" t="s">
        <v>13</v>
      </c>
      <c r="B12">
        <v>180</v>
      </c>
      <c r="C12">
        <v>20</v>
      </c>
      <c r="D12">
        <v>93</v>
      </c>
      <c r="E12">
        <v>42</v>
      </c>
      <c r="F12">
        <f>SQRT((B12/(B12+C12))*(E12/(E12+D12)))</f>
        <v>0.52915026221291817</v>
      </c>
      <c r="G12">
        <f>ROUND((1-SQRT((1/2)*(POWER(C12/(C12+B12),2)+POWER(D12/(D12+E12),2))))*100,2)</f>
        <v>50.78</v>
      </c>
    </row>
    <row r="13" spans="1:7" x14ac:dyDescent="0.25">
      <c r="A13" t="s">
        <v>14</v>
      </c>
      <c r="B13">
        <v>180</v>
      </c>
      <c r="C13">
        <v>20</v>
      </c>
      <c r="D13">
        <v>93</v>
      </c>
      <c r="E13">
        <v>42</v>
      </c>
      <c r="F13">
        <f>SQRT((B13/(B13+C13))*(E13/(E13+D13)))</f>
        <v>0.52915026221291817</v>
      </c>
      <c r="G13">
        <f>ROUND((1-SQRT((1/2)*(POWER(C13/(C13+B13),2)+POWER(D13/(D13+E13),2))))*100,2)</f>
        <v>50.78</v>
      </c>
    </row>
    <row r="14" spans="1:7" x14ac:dyDescent="0.25">
      <c r="A14" t="s">
        <v>15</v>
      </c>
      <c r="B14">
        <v>180</v>
      </c>
      <c r="C14">
        <v>20</v>
      </c>
      <c r="D14">
        <v>93</v>
      </c>
      <c r="E14">
        <v>42</v>
      </c>
      <c r="F14">
        <f>SQRT((B14/(B14+C14))*(E14/(E14+D14)))</f>
        <v>0.52915026221291817</v>
      </c>
      <c r="G14">
        <f>ROUND((1-SQRT((1/2)*(POWER(C14/(C14+B14),2)+POWER(D14/(D14+E14),2))))*100,2)</f>
        <v>50.78</v>
      </c>
    </row>
    <row r="15" spans="1:7" x14ac:dyDescent="0.25">
      <c r="A15" t="s">
        <v>16</v>
      </c>
      <c r="B15">
        <v>180</v>
      </c>
      <c r="C15">
        <v>20</v>
      </c>
      <c r="D15">
        <v>93</v>
      </c>
      <c r="E15">
        <v>42</v>
      </c>
      <c r="F15">
        <f>SQRT((B15/(B15+C15))*(E15/(E15+D15)))</f>
        <v>0.52915026221291817</v>
      </c>
      <c r="G15">
        <f>ROUND((1-SQRT((1/2)*(POWER(C15/(C15+B15),2)+POWER(D15/(D15+E15),2))))*100,2)</f>
        <v>50.78</v>
      </c>
    </row>
    <row r="16" spans="1:7" x14ac:dyDescent="0.25">
      <c r="A16" t="s">
        <v>17</v>
      </c>
      <c r="B16">
        <v>180</v>
      </c>
      <c r="C16">
        <v>20</v>
      </c>
      <c r="D16">
        <v>93</v>
      </c>
      <c r="E16">
        <v>42</v>
      </c>
      <c r="F16">
        <f>SQRT((B16/(B16+C16))*(E16/(E16+D16)))</f>
        <v>0.52915026221291817</v>
      </c>
      <c r="G16">
        <f>ROUND((1-SQRT((1/2)*(POWER(C16/(C16+B16),2)+POWER(D16/(D16+E16),2))))*100,2)</f>
        <v>50.78</v>
      </c>
    </row>
    <row r="17" spans="1:7" x14ac:dyDescent="0.25">
      <c r="A17" t="s">
        <v>18</v>
      </c>
      <c r="B17">
        <v>180</v>
      </c>
      <c r="C17">
        <v>20</v>
      </c>
      <c r="D17">
        <v>93</v>
      </c>
      <c r="E17">
        <v>42</v>
      </c>
      <c r="F17">
        <f>SQRT((B17/(B17+C17))*(E17/(E17+D17)))</f>
        <v>0.52915026221291817</v>
      </c>
      <c r="G17">
        <f>ROUND((1-SQRT((1/2)*(POWER(C17/(C17+B17),2)+POWER(D17/(D17+E17),2))))*100,2)</f>
        <v>50.78</v>
      </c>
    </row>
    <row r="18" spans="1:7" x14ac:dyDescent="0.25">
      <c r="A18" t="s">
        <v>19</v>
      </c>
      <c r="B18">
        <v>180</v>
      </c>
      <c r="C18">
        <v>20</v>
      </c>
      <c r="D18">
        <v>93</v>
      </c>
      <c r="E18">
        <v>42</v>
      </c>
      <c r="F18">
        <f>SQRT((B18/(B18+C18))*(E18/(E18+D18)))</f>
        <v>0.52915026221291817</v>
      </c>
      <c r="G18">
        <f>ROUND((1-SQRT((1/2)*(POWER(C18/(C18+B18),2)+POWER(D18/(D18+E18),2))))*100,2)</f>
        <v>50.78</v>
      </c>
    </row>
    <row r="19" spans="1:7" x14ac:dyDescent="0.25">
      <c r="A19" t="s">
        <v>20</v>
      </c>
      <c r="B19">
        <v>180</v>
      </c>
      <c r="C19">
        <v>20</v>
      </c>
      <c r="D19">
        <v>93</v>
      </c>
      <c r="E19">
        <v>42</v>
      </c>
      <c r="F19">
        <f>SQRT((B19/(B19+C19))*(E19/(E19+D19)))</f>
        <v>0.52915026221291817</v>
      </c>
      <c r="G19">
        <f>ROUND((1-SQRT((1/2)*(POWER(C19/(C19+B19),2)+POWER(D19/(D19+E19),2))))*100,2)</f>
        <v>50.78</v>
      </c>
    </row>
    <row r="20" spans="1:7" x14ac:dyDescent="0.25">
      <c r="A20" t="s">
        <v>21</v>
      </c>
      <c r="B20">
        <v>180</v>
      </c>
      <c r="C20">
        <v>20</v>
      </c>
      <c r="D20">
        <v>93</v>
      </c>
      <c r="E20">
        <v>42</v>
      </c>
      <c r="F20">
        <f>SQRT((B20/(B20+C20))*(E20/(E20+D20)))</f>
        <v>0.52915026221291817</v>
      </c>
      <c r="G20">
        <f>ROUND((1-SQRT((1/2)*(POWER(C20/(C20+B20),2)+POWER(D20/(D20+E20),2))))*100,2)</f>
        <v>50.78</v>
      </c>
    </row>
    <row r="21" spans="1:7" x14ac:dyDescent="0.25">
      <c r="A21" t="s">
        <v>22</v>
      </c>
      <c r="B21">
        <v>180</v>
      </c>
      <c r="C21">
        <v>20</v>
      </c>
      <c r="D21">
        <v>93</v>
      </c>
      <c r="E21">
        <v>42</v>
      </c>
      <c r="F21">
        <f>SQRT((B21/(B21+C21))*(E21/(E21+D21)))</f>
        <v>0.52915026221291817</v>
      </c>
      <c r="G21">
        <f>ROUND((1-SQRT((1/2)*(POWER(C21/(C21+B21),2)+POWER(D21/(D21+E21),2))))*100,2)</f>
        <v>50.78</v>
      </c>
    </row>
    <row r="22" spans="1:7" x14ac:dyDescent="0.25">
      <c r="A22" t="s">
        <v>23</v>
      </c>
      <c r="B22">
        <v>180</v>
      </c>
      <c r="C22">
        <v>20</v>
      </c>
      <c r="D22">
        <v>93</v>
      </c>
      <c r="E22">
        <v>42</v>
      </c>
      <c r="F22">
        <f>SQRT((B22/(B22+C22))*(E22/(E22+D22)))</f>
        <v>0.52915026221291817</v>
      </c>
      <c r="G22">
        <f>ROUND((1-SQRT((1/2)*(POWER(C22/(C22+B22),2)+POWER(D22/(D22+E22),2))))*100,2)</f>
        <v>50.78</v>
      </c>
    </row>
    <row r="23" spans="1:7" x14ac:dyDescent="0.25">
      <c r="A23" t="s">
        <v>24</v>
      </c>
      <c r="B23">
        <v>180</v>
      </c>
      <c r="C23">
        <v>20</v>
      </c>
      <c r="D23">
        <v>93</v>
      </c>
      <c r="E23">
        <v>42</v>
      </c>
      <c r="F23">
        <f>SQRT((B23/(B23+C23))*(E23/(E23+D23)))</f>
        <v>0.52915026221291817</v>
      </c>
      <c r="G23">
        <f>ROUND((1-SQRT((1/2)*(POWER(C23/(C23+B23),2)+POWER(D23/(D23+E23),2))))*100,2)</f>
        <v>50.78</v>
      </c>
    </row>
    <row r="24" spans="1:7" x14ac:dyDescent="0.25">
      <c r="A24" t="s">
        <v>25</v>
      </c>
      <c r="B24">
        <v>180</v>
      </c>
      <c r="C24">
        <v>20</v>
      </c>
      <c r="D24">
        <v>93</v>
      </c>
      <c r="E24">
        <v>42</v>
      </c>
      <c r="F24">
        <f>SQRT((B24/(B24+C24))*(E24/(E24+D24)))</f>
        <v>0.52915026221291817</v>
      </c>
      <c r="G24">
        <f>ROUND((1-SQRT((1/2)*(POWER(C24/(C24+B24),2)+POWER(D24/(D24+E24),2))))*100,2)</f>
        <v>50.78</v>
      </c>
    </row>
    <row r="25" spans="1:7" x14ac:dyDescent="0.25">
      <c r="A25" t="s">
        <v>26</v>
      </c>
      <c r="B25">
        <v>180</v>
      </c>
      <c r="C25">
        <v>20</v>
      </c>
      <c r="D25">
        <v>93</v>
      </c>
      <c r="E25">
        <v>42</v>
      </c>
      <c r="F25">
        <f>SQRT((B25/(B25+C25))*(E25/(E25+D25)))</f>
        <v>0.52915026221291817</v>
      </c>
      <c r="G25">
        <f>ROUND((1-SQRT((1/2)*(POWER(C25/(C25+B25),2)+POWER(D25/(D25+E25),2))))*100,2)</f>
        <v>50.78</v>
      </c>
    </row>
    <row r="26" spans="1:7" x14ac:dyDescent="0.25">
      <c r="A26" t="s">
        <v>27</v>
      </c>
      <c r="B26">
        <v>180</v>
      </c>
      <c r="C26">
        <v>20</v>
      </c>
      <c r="D26">
        <v>93</v>
      </c>
      <c r="E26">
        <v>42</v>
      </c>
      <c r="F26">
        <f>SQRT((B26/(B26+C26))*(E26/(E26+D26)))</f>
        <v>0.52915026221291817</v>
      </c>
      <c r="G26">
        <f>ROUND((1-SQRT((1/2)*(POWER(C26/(C26+B26),2)+POWER(D26/(D26+E26),2))))*100,2)</f>
        <v>50.78</v>
      </c>
    </row>
    <row r="27" spans="1:7" x14ac:dyDescent="0.25">
      <c r="A27" t="s">
        <v>28</v>
      </c>
      <c r="B27">
        <v>180</v>
      </c>
      <c r="C27">
        <v>20</v>
      </c>
      <c r="D27">
        <v>93</v>
      </c>
      <c r="E27">
        <v>42</v>
      </c>
      <c r="F27">
        <f>SQRT((B27/(B27+C27))*(E27/(E27+D27)))</f>
        <v>0.52915026221291817</v>
      </c>
      <c r="G27">
        <f>ROUND((1-SQRT((1/2)*(POWER(C27/(C27+B27),2)+POWER(D27/(D27+E27),2))))*100,2)</f>
        <v>50.78</v>
      </c>
    </row>
    <row r="28" spans="1:7" x14ac:dyDescent="0.25">
      <c r="A28" t="s">
        <v>29</v>
      </c>
      <c r="B28">
        <v>180</v>
      </c>
      <c r="C28">
        <v>20</v>
      </c>
      <c r="D28">
        <v>93</v>
      </c>
      <c r="E28">
        <v>42</v>
      </c>
      <c r="F28">
        <f>SQRT((B28/(B28+C28))*(E28/(E28+D28)))</f>
        <v>0.52915026221291817</v>
      </c>
      <c r="G28">
        <f>ROUND((1-SQRT((1/2)*(POWER(C28/(C28+B28),2)+POWER(D28/(D28+E28),2))))*100,2)</f>
        <v>50.78</v>
      </c>
    </row>
    <row r="29" spans="1:7" x14ac:dyDescent="0.25">
      <c r="A29" t="s">
        <v>30</v>
      </c>
      <c r="B29">
        <v>180</v>
      </c>
      <c r="C29">
        <v>20</v>
      </c>
      <c r="D29">
        <v>93</v>
      </c>
      <c r="E29">
        <v>42</v>
      </c>
      <c r="F29">
        <f>SQRT((B29/(B29+C29))*(E29/(E29+D29)))</f>
        <v>0.52915026221291817</v>
      </c>
      <c r="G29">
        <f>ROUND((1-SQRT((1/2)*(POWER(C29/(C29+B29),2)+POWER(D29/(D29+E29),2))))*100,2)</f>
        <v>50.78</v>
      </c>
    </row>
    <row r="30" spans="1:7" x14ac:dyDescent="0.25">
      <c r="A30" t="s">
        <v>31</v>
      </c>
      <c r="B30">
        <v>180</v>
      </c>
      <c r="C30">
        <v>20</v>
      </c>
      <c r="D30">
        <v>93</v>
      </c>
      <c r="E30">
        <v>42</v>
      </c>
      <c r="F30">
        <f>SQRT((B30/(B30+C30))*(E30/(E30+D30)))</f>
        <v>0.52915026221291817</v>
      </c>
      <c r="G30">
        <f>ROUND((1-SQRT((1/2)*(POWER(C30/(C30+B30),2)+POWER(D30/(D30+E30),2))))*100,2)</f>
        <v>50.78</v>
      </c>
    </row>
    <row r="31" spans="1:7" x14ac:dyDescent="0.25">
      <c r="A31" t="s">
        <v>32</v>
      </c>
      <c r="B31">
        <v>180</v>
      </c>
      <c r="C31">
        <v>20</v>
      </c>
      <c r="D31">
        <v>93</v>
      </c>
      <c r="E31">
        <v>42</v>
      </c>
      <c r="F31">
        <f>SQRT((B31/(B31+C31))*(E31/(E31+D31)))</f>
        <v>0.52915026221291817</v>
      </c>
      <c r="G31">
        <f>ROUND((1-SQRT((1/2)*(POWER(C31/(C31+B31),2)+POWER(D31/(D31+E31),2))))*100,2)</f>
        <v>50.78</v>
      </c>
    </row>
    <row r="32" spans="1:7" x14ac:dyDescent="0.25">
      <c r="A32" t="s">
        <v>33</v>
      </c>
      <c r="B32">
        <v>180</v>
      </c>
      <c r="C32">
        <v>20</v>
      </c>
      <c r="D32">
        <v>93</v>
      </c>
      <c r="E32">
        <v>42</v>
      </c>
      <c r="F32">
        <f>SQRT((B32/(B32+C32))*(E32/(E32+D32)))</f>
        <v>0.52915026221291817</v>
      </c>
      <c r="G32">
        <f>ROUND((1-SQRT((1/2)*(POWER(C32/(C32+B32),2)+POWER(D32/(D32+E32),2))))*100,2)</f>
        <v>50.78</v>
      </c>
    </row>
    <row r="33" spans="1:8" x14ac:dyDescent="0.25">
      <c r="A33" t="s">
        <v>34</v>
      </c>
      <c r="B33">
        <v>180</v>
      </c>
      <c r="C33">
        <v>20</v>
      </c>
      <c r="D33">
        <v>93</v>
      </c>
      <c r="E33">
        <v>42</v>
      </c>
      <c r="F33">
        <f>SQRT((B33/(B33+C33))*(E33/(E33+D33)))</f>
        <v>0.52915026221291817</v>
      </c>
      <c r="G33">
        <f>ROUND((1-SQRT((1/2)*(POWER(C33/(C33+B33),2)+POWER(D33/(D33+E33),2))))*100,2)</f>
        <v>50.78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0.52915026221291817</v>
      </c>
      <c r="G34" s="1">
        <f>MIN(G4:G33)</f>
        <v>50.78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0.52915026221291817</v>
      </c>
      <c r="G35" s="1">
        <f>MAX(G4:G33)</f>
        <v>50.78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0.52915026221291817</v>
      </c>
      <c r="G36" s="1">
        <f>MEDIAN(G4:G33)</f>
        <v>50.78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topLeftCell="A18" workbookViewId="0">
      <selection activeCell="G38" sqref="G38"/>
    </sheetView>
  </sheetViews>
  <sheetFormatPr defaultRowHeight="15" x14ac:dyDescent="0.25"/>
  <sheetData>
    <row r="1" spans="1:7" x14ac:dyDescent="0.25">
      <c r="A1" s="1" t="s">
        <v>51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56</v>
      </c>
      <c r="C4">
        <v>102</v>
      </c>
      <c r="D4">
        <v>86</v>
      </c>
      <c r="E4">
        <v>736</v>
      </c>
      <c r="F4">
        <f>SQRT((B4/(B4+C4))*(E4/(E4+D4)))</f>
        <v>0.56333724875221625</v>
      </c>
      <c r="G4">
        <f>ROUND((1-SQRT((1/2)*(POWER(C4/(C4+B4),2)+POWER(D4/(D4+E4),2))))*100,2)</f>
        <v>53.76</v>
      </c>
    </row>
    <row r="5" spans="1:7" x14ac:dyDescent="0.25">
      <c r="A5" t="s">
        <v>6</v>
      </c>
      <c r="B5" s="3">
        <v>56</v>
      </c>
      <c r="C5" s="3">
        <v>102</v>
      </c>
      <c r="D5" s="3">
        <v>87</v>
      </c>
      <c r="E5" s="3">
        <v>735</v>
      </c>
      <c r="F5">
        <f>SQRT((B5/(B5+C5))*(E5/(E5+D5)))</f>
        <v>0.56295441673467261</v>
      </c>
      <c r="G5">
        <f>ROUND((1-SQRT((1/2)*(POWER(C5/(C5+B5),2)+POWER(D5/(D5+E5),2))))*100,2)</f>
        <v>53.74</v>
      </c>
    </row>
    <row r="6" spans="1:7" x14ac:dyDescent="0.25">
      <c r="A6" t="s">
        <v>7</v>
      </c>
      <c r="B6">
        <v>56</v>
      </c>
      <c r="C6">
        <v>102</v>
      </c>
      <c r="D6">
        <v>86</v>
      </c>
      <c r="E6">
        <v>736</v>
      </c>
      <c r="F6">
        <f>SQRT((B6/(B6+C6))*(E6/(E6+D6)))</f>
        <v>0.56333724875221625</v>
      </c>
      <c r="G6">
        <f>ROUND((1-SQRT((1/2)*(POWER(C6/(C6+B6),2)+POWER(D6/(D6+E6),2))))*100,2)</f>
        <v>53.76</v>
      </c>
    </row>
    <row r="7" spans="1:7" x14ac:dyDescent="0.25">
      <c r="A7" t="s">
        <v>8</v>
      </c>
      <c r="B7" s="3">
        <v>56</v>
      </c>
      <c r="C7" s="3">
        <v>102</v>
      </c>
      <c r="D7" s="3">
        <v>87</v>
      </c>
      <c r="E7" s="3">
        <v>735</v>
      </c>
      <c r="F7">
        <f>SQRT((B7/(B7+C7))*(E7/(E7+D7)))</f>
        <v>0.56295441673467261</v>
      </c>
      <c r="G7">
        <f>ROUND((1-SQRT((1/2)*(POWER(C7/(C7+B7),2)+POWER(D7/(D7+E7),2))))*100,2)</f>
        <v>53.74</v>
      </c>
    </row>
    <row r="8" spans="1:7" x14ac:dyDescent="0.25">
      <c r="A8" t="s">
        <v>9</v>
      </c>
      <c r="B8" s="3">
        <v>56</v>
      </c>
      <c r="C8" s="3">
        <v>102</v>
      </c>
      <c r="D8" s="3">
        <v>87</v>
      </c>
      <c r="E8" s="3">
        <v>735</v>
      </c>
      <c r="F8">
        <f>SQRT((B8/(B8+C8))*(E8/(E8+D8)))</f>
        <v>0.56295441673467261</v>
      </c>
      <c r="G8">
        <f>ROUND((1-SQRT((1/2)*(POWER(C8/(C8+B8),2)+POWER(D8/(D8+E8),2))))*100,2)</f>
        <v>53.74</v>
      </c>
    </row>
    <row r="9" spans="1:7" x14ac:dyDescent="0.25">
      <c r="A9" t="s">
        <v>10</v>
      </c>
      <c r="B9">
        <v>56</v>
      </c>
      <c r="C9">
        <v>102</v>
      </c>
      <c r="D9">
        <v>86</v>
      </c>
      <c r="E9">
        <v>736</v>
      </c>
      <c r="F9">
        <f>SQRT((B9/(B9+C9))*(E9/(E9+D9)))</f>
        <v>0.56333724875221625</v>
      </c>
      <c r="G9">
        <f>ROUND((1-SQRT((1/2)*(POWER(C9/(C9+B9),2)+POWER(D9/(D9+E9),2))))*100,2)</f>
        <v>53.76</v>
      </c>
    </row>
    <row r="10" spans="1:7" x14ac:dyDescent="0.25">
      <c r="A10" t="s">
        <v>11</v>
      </c>
      <c r="B10">
        <v>56</v>
      </c>
      <c r="C10">
        <v>102</v>
      </c>
      <c r="D10">
        <v>86</v>
      </c>
      <c r="E10">
        <v>736</v>
      </c>
      <c r="F10">
        <f>SQRT((B10/(B10+C10))*(E10/(E10+D10)))</f>
        <v>0.56333724875221625</v>
      </c>
      <c r="G10">
        <f>ROUND((1-SQRT((1/2)*(POWER(C10/(C10+B10),2)+POWER(D10/(D10+E10),2))))*100,2)</f>
        <v>53.76</v>
      </c>
    </row>
    <row r="11" spans="1:7" x14ac:dyDescent="0.25">
      <c r="A11" t="s">
        <v>12</v>
      </c>
      <c r="B11">
        <v>56</v>
      </c>
      <c r="C11">
        <v>102</v>
      </c>
      <c r="D11">
        <v>86</v>
      </c>
      <c r="E11">
        <v>736</v>
      </c>
      <c r="F11">
        <f>SQRT((B11/(B11+C11))*(E11/(E11+D11)))</f>
        <v>0.56333724875221625</v>
      </c>
      <c r="G11">
        <f>ROUND((1-SQRT((1/2)*(POWER(C11/(C11+B11),2)+POWER(D11/(D11+E11),2))))*100,2)</f>
        <v>53.76</v>
      </c>
    </row>
    <row r="12" spans="1:7" x14ac:dyDescent="0.25">
      <c r="A12" t="s">
        <v>13</v>
      </c>
      <c r="B12" s="3">
        <v>56</v>
      </c>
      <c r="C12" s="3">
        <v>102</v>
      </c>
      <c r="D12" s="3">
        <v>87</v>
      </c>
      <c r="E12" s="3">
        <v>735</v>
      </c>
      <c r="F12">
        <f>SQRT((B12/(B12+C12))*(E12/(E12+D12)))</f>
        <v>0.56295441673467261</v>
      </c>
      <c r="G12">
        <f>ROUND((1-SQRT((1/2)*(POWER(C12/(C12+B12),2)+POWER(D12/(D12+E12),2))))*100,2)</f>
        <v>53.74</v>
      </c>
    </row>
    <row r="13" spans="1:7" x14ac:dyDescent="0.25">
      <c r="A13" t="s">
        <v>14</v>
      </c>
      <c r="B13" s="3">
        <v>56</v>
      </c>
      <c r="C13" s="3">
        <v>102</v>
      </c>
      <c r="D13" s="3">
        <v>87</v>
      </c>
      <c r="E13" s="3">
        <v>735</v>
      </c>
      <c r="F13">
        <f>SQRT((B13/(B13+C13))*(E13/(E13+D13)))</f>
        <v>0.56295441673467261</v>
      </c>
      <c r="G13">
        <f>ROUND((1-SQRT((1/2)*(POWER(C13/(C13+B13),2)+POWER(D13/(D13+E13),2))))*100,2)</f>
        <v>53.74</v>
      </c>
    </row>
    <row r="14" spans="1:7" x14ac:dyDescent="0.25">
      <c r="A14" t="s">
        <v>15</v>
      </c>
      <c r="B14">
        <v>56</v>
      </c>
      <c r="C14">
        <v>102</v>
      </c>
      <c r="D14">
        <v>86</v>
      </c>
      <c r="E14">
        <v>736</v>
      </c>
      <c r="F14">
        <f>SQRT((B14/(B14+C14))*(E14/(E14+D14)))</f>
        <v>0.56333724875221625</v>
      </c>
      <c r="G14">
        <f>ROUND((1-SQRT((1/2)*(POWER(C14/(C14+B14),2)+POWER(D14/(D14+E14),2))))*100,2)</f>
        <v>53.76</v>
      </c>
    </row>
    <row r="15" spans="1:7" x14ac:dyDescent="0.25">
      <c r="A15" t="s">
        <v>16</v>
      </c>
      <c r="B15" s="3">
        <v>56</v>
      </c>
      <c r="C15" s="3">
        <v>102</v>
      </c>
      <c r="D15" s="3">
        <v>87</v>
      </c>
      <c r="E15" s="3">
        <v>735</v>
      </c>
      <c r="F15">
        <f>SQRT((B15/(B15+C15))*(E15/(E15+D15)))</f>
        <v>0.56295441673467261</v>
      </c>
      <c r="G15">
        <f>ROUND((1-SQRT((1/2)*(POWER(C15/(C15+B15),2)+POWER(D15/(D15+E15),2))))*100,2)</f>
        <v>53.74</v>
      </c>
    </row>
    <row r="16" spans="1:7" x14ac:dyDescent="0.25">
      <c r="A16" t="s">
        <v>17</v>
      </c>
      <c r="B16" s="3">
        <v>56</v>
      </c>
      <c r="C16" s="3">
        <v>102</v>
      </c>
      <c r="D16" s="3">
        <v>87</v>
      </c>
      <c r="E16" s="3">
        <v>735</v>
      </c>
      <c r="F16">
        <f>SQRT((B16/(B16+C16))*(E16/(E16+D16)))</f>
        <v>0.56295441673467261</v>
      </c>
      <c r="G16">
        <f>ROUND((1-SQRT((1/2)*(POWER(C16/(C16+B16),2)+POWER(D16/(D16+E16),2))))*100,2)</f>
        <v>53.74</v>
      </c>
    </row>
    <row r="17" spans="1:7" x14ac:dyDescent="0.25">
      <c r="A17" t="s">
        <v>18</v>
      </c>
      <c r="B17" s="3">
        <v>56</v>
      </c>
      <c r="C17" s="3">
        <v>102</v>
      </c>
      <c r="D17" s="3">
        <v>87</v>
      </c>
      <c r="E17" s="3">
        <v>735</v>
      </c>
      <c r="F17">
        <f>SQRT((B17/(B17+C17))*(E17/(E17+D17)))</f>
        <v>0.56295441673467261</v>
      </c>
      <c r="G17">
        <f>ROUND((1-SQRT((1/2)*(POWER(C17/(C17+B17),2)+POWER(D17/(D17+E17),2))))*100,2)</f>
        <v>53.74</v>
      </c>
    </row>
    <row r="18" spans="1:7" x14ac:dyDescent="0.25">
      <c r="A18" t="s">
        <v>19</v>
      </c>
      <c r="B18" s="3">
        <v>56</v>
      </c>
      <c r="C18" s="3">
        <v>102</v>
      </c>
      <c r="D18" s="3">
        <v>87</v>
      </c>
      <c r="E18" s="3">
        <v>735</v>
      </c>
      <c r="F18">
        <f>SQRT((B18/(B18+C18))*(E18/(E18+D18)))</f>
        <v>0.56295441673467261</v>
      </c>
      <c r="G18">
        <f>ROUND((1-SQRT((1/2)*(POWER(C18/(C18+B18),2)+POWER(D18/(D18+E18),2))))*100,2)</f>
        <v>53.74</v>
      </c>
    </row>
    <row r="19" spans="1:7" x14ac:dyDescent="0.25">
      <c r="A19" t="s">
        <v>20</v>
      </c>
      <c r="B19" s="3">
        <v>56</v>
      </c>
      <c r="C19" s="3">
        <v>102</v>
      </c>
      <c r="D19" s="3">
        <v>87</v>
      </c>
      <c r="E19" s="3">
        <v>735</v>
      </c>
      <c r="F19">
        <f>SQRT((B19/(B19+C19))*(E19/(E19+D19)))</f>
        <v>0.56295441673467261</v>
      </c>
      <c r="G19">
        <f>ROUND((1-SQRT((1/2)*(POWER(C19/(C19+B19),2)+POWER(D19/(D19+E19),2))))*100,2)</f>
        <v>53.74</v>
      </c>
    </row>
    <row r="20" spans="1:7" x14ac:dyDescent="0.25">
      <c r="A20" t="s">
        <v>21</v>
      </c>
      <c r="B20" s="3">
        <v>56</v>
      </c>
      <c r="C20" s="3">
        <v>102</v>
      </c>
      <c r="D20" s="3">
        <v>87</v>
      </c>
      <c r="E20" s="3">
        <v>735</v>
      </c>
      <c r="F20">
        <f>SQRT((B20/(B20+C20))*(E20/(E20+D20)))</f>
        <v>0.56295441673467261</v>
      </c>
      <c r="G20">
        <f>ROUND((1-SQRT((1/2)*(POWER(C20/(C20+B20),2)+POWER(D20/(D20+E20),2))))*100,2)</f>
        <v>53.74</v>
      </c>
    </row>
    <row r="21" spans="1:7" x14ac:dyDescent="0.25">
      <c r="A21" t="s">
        <v>22</v>
      </c>
      <c r="B21">
        <v>56</v>
      </c>
      <c r="C21">
        <v>102</v>
      </c>
      <c r="D21">
        <v>86</v>
      </c>
      <c r="E21">
        <v>736</v>
      </c>
      <c r="F21">
        <f>SQRT((B21/(B21+C21))*(E21/(E21+D21)))</f>
        <v>0.56333724875221625</v>
      </c>
      <c r="G21">
        <f>ROUND((1-SQRT((1/2)*(POWER(C21/(C21+B21),2)+POWER(D21/(D21+E21),2))))*100,2)</f>
        <v>53.76</v>
      </c>
    </row>
    <row r="22" spans="1:7" x14ac:dyDescent="0.25">
      <c r="A22" t="s">
        <v>23</v>
      </c>
      <c r="B22" s="3">
        <v>56</v>
      </c>
      <c r="C22" s="3">
        <v>102</v>
      </c>
      <c r="D22" s="3">
        <v>87</v>
      </c>
      <c r="E22" s="3">
        <v>735</v>
      </c>
      <c r="F22">
        <f>SQRT((B22/(B22+C22))*(E22/(E22+D22)))</f>
        <v>0.56295441673467261</v>
      </c>
      <c r="G22">
        <f>ROUND((1-SQRT((1/2)*(POWER(C22/(C22+B22),2)+POWER(D22/(D22+E22),2))))*100,2)</f>
        <v>53.74</v>
      </c>
    </row>
    <row r="23" spans="1:7" x14ac:dyDescent="0.25">
      <c r="A23" t="s">
        <v>24</v>
      </c>
      <c r="B23" s="3">
        <v>56</v>
      </c>
      <c r="C23" s="3">
        <v>102</v>
      </c>
      <c r="D23" s="3">
        <v>87</v>
      </c>
      <c r="E23" s="3">
        <v>735</v>
      </c>
      <c r="F23">
        <f>SQRT((B23/(B23+C23))*(E23/(E23+D23)))</f>
        <v>0.56295441673467261</v>
      </c>
      <c r="G23">
        <f>ROUND((1-SQRT((1/2)*(POWER(C23/(C23+B23),2)+POWER(D23/(D23+E23),2))))*100,2)</f>
        <v>53.74</v>
      </c>
    </row>
    <row r="24" spans="1:7" x14ac:dyDescent="0.25">
      <c r="A24" t="s">
        <v>25</v>
      </c>
      <c r="B24" s="3">
        <v>56</v>
      </c>
      <c r="C24" s="3">
        <v>102</v>
      </c>
      <c r="D24" s="3">
        <v>87</v>
      </c>
      <c r="E24" s="3">
        <v>735</v>
      </c>
      <c r="F24">
        <f>SQRT((B24/(B24+C24))*(E24/(E24+D24)))</f>
        <v>0.56295441673467261</v>
      </c>
      <c r="G24">
        <f>ROUND((1-SQRT((1/2)*(POWER(C24/(C24+B24),2)+POWER(D24/(D24+E24),2))))*100,2)</f>
        <v>53.74</v>
      </c>
    </row>
    <row r="25" spans="1:7" x14ac:dyDescent="0.25">
      <c r="A25" t="s">
        <v>26</v>
      </c>
      <c r="B25" s="3">
        <v>56</v>
      </c>
      <c r="C25" s="3">
        <v>102</v>
      </c>
      <c r="D25" s="3">
        <v>87</v>
      </c>
      <c r="E25" s="3">
        <v>735</v>
      </c>
      <c r="F25">
        <f>SQRT((B25/(B25+C25))*(E25/(E25+D25)))</f>
        <v>0.56295441673467261</v>
      </c>
      <c r="G25">
        <f>ROUND((1-SQRT((1/2)*(POWER(C25/(C25+B25),2)+POWER(D25/(D25+E25),2))))*100,2)</f>
        <v>53.74</v>
      </c>
    </row>
    <row r="26" spans="1:7" x14ac:dyDescent="0.25">
      <c r="A26" t="s">
        <v>27</v>
      </c>
      <c r="B26" s="3">
        <v>56</v>
      </c>
      <c r="C26" s="3">
        <v>102</v>
      </c>
      <c r="D26" s="3">
        <v>87</v>
      </c>
      <c r="E26" s="3">
        <v>735</v>
      </c>
      <c r="F26">
        <f>SQRT((B26/(B26+C26))*(E26/(E26+D26)))</f>
        <v>0.56295441673467261</v>
      </c>
      <c r="G26">
        <f>ROUND((1-SQRT((1/2)*(POWER(C26/(C26+B26),2)+POWER(D26/(D26+E26),2))))*100,2)</f>
        <v>53.74</v>
      </c>
    </row>
    <row r="27" spans="1:7" x14ac:dyDescent="0.25">
      <c r="A27" t="s">
        <v>28</v>
      </c>
      <c r="B27" s="3">
        <v>56</v>
      </c>
      <c r="C27" s="3">
        <v>102</v>
      </c>
      <c r="D27" s="3">
        <v>87</v>
      </c>
      <c r="E27" s="3">
        <v>735</v>
      </c>
      <c r="F27">
        <f>SQRT((B27/(B27+C27))*(E27/(E27+D27)))</f>
        <v>0.56295441673467261</v>
      </c>
      <c r="G27">
        <f>ROUND((1-SQRT((1/2)*(POWER(C27/(C27+B27),2)+POWER(D27/(D27+E27),2))))*100,2)</f>
        <v>53.74</v>
      </c>
    </row>
    <row r="28" spans="1:7" x14ac:dyDescent="0.25">
      <c r="A28" t="s">
        <v>29</v>
      </c>
      <c r="B28" s="3">
        <v>56</v>
      </c>
      <c r="C28" s="3">
        <v>102</v>
      </c>
      <c r="D28" s="3">
        <v>87</v>
      </c>
      <c r="E28" s="3">
        <v>735</v>
      </c>
      <c r="F28">
        <f>SQRT((B28/(B28+C28))*(E28/(E28+D28)))</f>
        <v>0.56295441673467261</v>
      </c>
      <c r="G28">
        <f>ROUND((1-SQRT((1/2)*(POWER(C28/(C28+B28),2)+POWER(D28/(D28+E28),2))))*100,2)</f>
        <v>53.74</v>
      </c>
    </row>
    <row r="29" spans="1:7" x14ac:dyDescent="0.25">
      <c r="A29" t="s">
        <v>30</v>
      </c>
      <c r="B29">
        <v>56</v>
      </c>
      <c r="C29">
        <v>102</v>
      </c>
      <c r="D29">
        <v>89</v>
      </c>
      <c r="E29">
        <v>733</v>
      </c>
      <c r="F29">
        <f>SQRT((B29/(B29+C29))*(E29/(E29+D29)))</f>
        <v>0.56218797061107029</v>
      </c>
      <c r="G29">
        <f>ROUND((1-SQRT((1/2)*(POWER(C29/(C29+B29),2)+POWER(D29/(D29+E29),2))))*100,2)</f>
        <v>53.71</v>
      </c>
    </row>
    <row r="30" spans="1:7" x14ac:dyDescent="0.25">
      <c r="A30" t="s">
        <v>31</v>
      </c>
      <c r="B30">
        <v>56</v>
      </c>
      <c r="C30">
        <v>102</v>
      </c>
      <c r="D30">
        <v>89</v>
      </c>
      <c r="E30">
        <v>733</v>
      </c>
      <c r="F30">
        <f>SQRT((B30/(B30+C30))*(E30/(E30+D30)))</f>
        <v>0.56218797061107029</v>
      </c>
      <c r="G30">
        <f>ROUND((1-SQRT((1/2)*(POWER(C30/(C30+B30),2)+POWER(D30/(D30+E30),2))))*100,2)</f>
        <v>53.71</v>
      </c>
    </row>
    <row r="31" spans="1:7" x14ac:dyDescent="0.25">
      <c r="A31" t="s">
        <v>32</v>
      </c>
      <c r="B31">
        <v>56</v>
      </c>
      <c r="C31">
        <v>102</v>
      </c>
      <c r="D31">
        <v>89</v>
      </c>
      <c r="E31">
        <v>733</v>
      </c>
      <c r="F31">
        <f>SQRT((B31/(B31+C31))*(E31/(E31+D31)))</f>
        <v>0.56218797061107029</v>
      </c>
      <c r="G31">
        <f>ROUND((1-SQRT((1/2)*(POWER(C31/(C31+B31),2)+POWER(D31/(D31+E31),2))))*100,2)</f>
        <v>53.71</v>
      </c>
    </row>
    <row r="32" spans="1:7" x14ac:dyDescent="0.25">
      <c r="A32" t="s">
        <v>33</v>
      </c>
      <c r="B32">
        <v>56</v>
      </c>
      <c r="C32">
        <v>102</v>
      </c>
      <c r="D32">
        <v>89</v>
      </c>
      <c r="E32">
        <v>733</v>
      </c>
      <c r="F32">
        <f>SQRT((B32/(B32+C32))*(E32/(E32+D32)))</f>
        <v>0.56218797061107029</v>
      </c>
      <c r="G32">
        <f>ROUND((1-SQRT((1/2)*(POWER(C32/(C32+B32),2)+POWER(D32/(D32+E32),2))))*100,2)</f>
        <v>53.71</v>
      </c>
    </row>
    <row r="33" spans="1:8" x14ac:dyDescent="0.25">
      <c r="A33" t="s">
        <v>34</v>
      </c>
      <c r="B33" s="3">
        <v>56</v>
      </c>
      <c r="C33" s="3">
        <v>102</v>
      </c>
      <c r="D33" s="3">
        <v>87</v>
      </c>
      <c r="E33" s="3">
        <v>735</v>
      </c>
      <c r="F33">
        <f>SQRT((B33/(B33+C33))*(E33/(E33+D33)))</f>
        <v>0.56295441673467261</v>
      </c>
      <c r="G33">
        <f>ROUND((1-SQRT((1/2)*(POWER(C33/(C33+B33),2)+POWER(D33/(D33+E33),2))))*100,2)</f>
        <v>53.74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0.56218797061107029</v>
      </c>
      <c r="G34" s="1">
        <f>MIN(G4:G33)</f>
        <v>53.71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0.56333724875221625</v>
      </c>
      <c r="G35" s="1">
        <f>MAX(G4:G33)</f>
        <v>53.76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0.56295441673467261</v>
      </c>
      <c r="G36" s="1">
        <f>MEDIAN(G4:G33)</f>
        <v>53.74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topLeftCell="A17" workbookViewId="0">
      <selection activeCell="B33" sqref="B33"/>
    </sheetView>
  </sheetViews>
  <sheetFormatPr defaultRowHeight="15" x14ac:dyDescent="0.25"/>
  <sheetData>
    <row r="1" spans="1:7" x14ac:dyDescent="0.25">
      <c r="A1" s="1" t="s">
        <v>50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136</v>
      </c>
      <c r="C4" s="4">
        <v>97</v>
      </c>
      <c r="D4" s="4">
        <v>81</v>
      </c>
      <c r="E4" s="4">
        <v>294</v>
      </c>
      <c r="F4">
        <f>SQRT((B4/(B4+C4))*(E4/(E4+D4)))</f>
        <v>0.67647153222111234</v>
      </c>
      <c r="G4">
        <f>ROUND((1-SQRT((1/2)*(POWER(C4/(C4+B4),2)+POWER(D4/(D4+E4),2))))*100,2)</f>
        <v>66.84</v>
      </c>
    </row>
    <row r="5" spans="1:7" x14ac:dyDescent="0.25">
      <c r="A5" t="s">
        <v>6</v>
      </c>
      <c r="B5" s="4">
        <v>140</v>
      </c>
      <c r="C5" s="4">
        <v>93</v>
      </c>
      <c r="D5" s="4">
        <v>94</v>
      </c>
      <c r="E5" s="4">
        <v>281</v>
      </c>
      <c r="F5">
        <f>SQRT((B5/(B5+C5))*(E5/(E5+D5)))</f>
        <v>0.67100164275355434</v>
      </c>
      <c r="G5">
        <f>ROUND((1-SQRT((1/2)*(POWER(C5/(C5+B5),2)+POWER(D5/(D5+E5),2))))*100,2)</f>
        <v>66.67</v>
      </c>
    </row>
    <row r="6" spans="1:7" x14ac:dyDescent="0.25">
      <c r="A6" t="s">
        <v>7</v>
      </c>
      <c r="B6" s="4">
        <v>136</v>
      </c>
      <c r="C6" s="4">
        <v>97</v>
      </c>
      <c r="D6" s="4">
        <v>81</v>
      </c>
      <c r="E6" s="4">
        <v>294</v>
      </c>
      <c r="F6">
        <f>SQRT((B6/(B6+C6))*(E6/(E6+D6)))</f>
        <v>0.67647153222111234</v>
      </c>
      <c r="G6">
        <f>ROUND((1-SQRT((1/2)*(POWER(C6/(C6+B6),2)+POWER(D6/(D6+E6),2))))*100,2)</f>
        <v>66.84</v>
      </c>
    </row>
    <row r="7" spans="1:7" x14ac:dyDescent="0.25">
      <c r="A7" t="s">
        <v>8</v>
      </c>
      <c r="B7" s="4">
        <v>140</v>
      </c>
      <c r="C7" s="4">
        <v>93</v>
      </c>
      <c r="D7" s="4">
        <v>94</v>
      </c>
      <c r="E7" s="4">
        <v>281</v>
      </c>
      <c r="F7">
        <f>SQRT((B7/(B7+C7))*(E7/(E7+D7)))</f>
        <v>0.67100164275355434</v>
      </c>
      <c r="G7">
        <f>ROUND((1-SQRT((1/2)*(POWER(C7/(C7+B7),2)+POWER(D7/(D7+E7),2))))*100,2)</f>
        <v>66.67</v>
      </c>
    </row>
    <row r="8" spans="1:7" x14ac:dyDescent="0.25">
      <c r="A8" t="s">
        <v>9</v>
      </c>
      <c r="B8" s="4">
        <v>140</v>
      </c>
      <c r="C8" s="4">
        <v>93</v>
      </c>
      <c r="D8" s="4">
        <v>94</v>
      </c>
      <c r="E8" s="4">
        <v>281</v>
      </c>
      <c r="F8">
        <f>SQRT((B8/(B8+C8))*(E8/(E8+D8)))</f>
        <v>0.67100164275355434</v>
      </c>
      <c r="G8">
        <f>ROUND((1-SQRT((1/2)*(POWER(C8/(C8+B8),2)+POWER(D8/(D8+E8),2))))*100,2)</f>
        <v>66.67</v>
      </c>
    </row>
    <row r="9" spans="1:7" x14ac:dyDescent="0.25">
      <c r="A9" t="s">
        <v>10</v>
      </c>
      <c r="B9" s="4">
        <v>136</v>
      </c>
      <c r="C9" s="4">
        <v>97</v>
      </c>
      <c r="D9" s="4">
        <v>81</v>
      </c>
      <c r="E9" s="4">
        <v>294</v>
      </c>
      <c r="F9">
        <f>SQRT((B9/(B9+C9))*(E9/(E9+D9)))</f>
        <v>0.67647153222111234</v>
      </c>
      <c r="G9">
        <f>ROUND((1-SQRT((1/2)*(POWER(C9/(C9+B9),2)+POWER(D9/(D9+E9),2))))*100,2)</f>
        <v>66.84</v>
      </c>
    </row>
    <row r="10" spans="1:7" x14ac:dyDescent="0.25">
      <c r="A10" t="s">
        <v>11</v>
      </c>
      <c r="B10" s="4">
        <v>136</v>
      </c>
      <c r="C10" s="4">
        <v>97</v>
      </c>
      <c r="D10" s="4">
        <v>81</v>
      </c>
      <c r="E10" s="4">
        <v>294</v>
      </c>
      <c r="F10">
        <f>SQRT((B10/(B10+C10))*(E10/(E10+D10)))</f>
        <v>0.67647153222111234</v>
      </c>
      <c r="G10">
        <f>ROUND((1-SQRT((1/2)*(POWER(C10/(C10+B10),2)+POWER(D10/(D10+E10),2))))*100,2)</f>
        <v>66.84</v>
      </c>
    </row>
    <row r="11" spans="1:7" x14ac:dyDescent="0.25">
      <c r="A11" t="s">
        <v>12</v>
      </c>
      <c r="B11" s="4">
        <v>136</v>
      </c>
      <c r="C11" s="4">
        <v>97</v>
      </c>
      <c r="D11" s="4">
        <v>81</v>
      </c>
      <c r="E11" s="4">
        <v>294</v>
      </c>
      <c r="F11">
        <f>SQRT((B11/(B11+C11))*(E11/(E11+D11)))</f>
        <v>0.67647153222111234</v>
      </c>
      <c r="G11">
        <f>ROUND((1-SQRT((1/2)*(POWER(C11/(C11+B11),2)+POWER(D11/(D11+E11),2))))*100,2)</f>
        <v>66.84</v>
      </c>
    </row>
    <row r="12" spans="1:7" x14ac:dyDescent="0.25">
      <c r="A12" t="s">
        <v>13</v>
      </c>
      <c r="B12" s="4">
        <v>140</v>
      </c>
      <c r="C12" s="4">
        <v>93</v>
      </c>
      <c r="D12" s="4">
        <v>94</v>
      </c>
      <c r="E12" s="4">
        <v>281</v>
      </c>
      <c r="F12">
        <f>SQRT((B12/(B12+C12))*(E12/(E12+D12)))</f>
        <v>0.67100164275355434</v>
      </c>
      <c r="G12">
        <f>ROUND((1-SQRT((1/2)*(POWER(C12/(C12+B12),2)+POWER(D12/(D12+E12),2))))*100,2)</f>
        <v>66.67</v>
      </c>
    </row>
    <row r="13" spans="1:7" x14ac:dyDescent="0.25">
      <c r="A13" t="s">
        <v>14</v>
      </c>
      <c r="B13" s="4">
        <v>140</v>
      </c>
      <c r="C13" s="4">
        <v>93</v>
      </c>
      <c r="D13" s="4">
        <v>94</v>
      </c>
      <c r="E13" s="4">
        <v>281</v>
      </c>
      <c r="F13">
        <f>SQRT((B13/(B13+C13))*(E13/(E13+D13)))</f>
        <v>0.67100164275355434</v>
      </c>
      <c r="G13">
        <f>ROUND((1-SQRT((1/2)*(POWER(C13/(C13+B13),2)+POWER(D13/(D13+E13),2))))*100,2)</f>
        <v>66.67</v>
      </c>
    </row>
    <row r="14" spans="1:7" x14ac:dyDescent="0.25">
      <c r="A14" t="s">
        <v>15</v>
      </c>
      <c r="B14" s="4">
        <v>136</v>
      </c>
      <c r="C14" s="4">
        <v>97</v>
      </c>
      <c r="D14" s="4">
        <v>81</v>
      </c>
      <c r="E14" s="4">
        <v>294</v>
      </c>
      <c r="F14">
        <f>SQRT((B14/(B14+C14))*(E14/(E14+D14)))</f>
        <v>0.67647153222111234</v>
      </c>
      <c r="G14">
        <f>ROUND((1-SQRT((1/2)*(POWER(C14/(C14+B14),2)+POWER(D14/(D14+E14),2))))*100,2)</f>
        <v>66.84</v>
      </c>
    </row>
    <row r="15" spans="1:7" x14ac:dyDescent="0.25">
      <c r="A15" t="s">
        <v>16</v>
      </c>
      <c r="B15" s="4">
        <v>140</v>
      </c>
      <c r="C15" s="4">
        <v>93</v>
      </c>
      <c r="D15" s="4">
        <v>94</v>
      </c>
      <c r="E15" s="4">
        <v>281</v>
      </c>
      <c r="F15">
        <f>SQRT((B15/(B15+C15))*(E15/(E15+D15)))</f>
        <v>0.67100164275355434</v>
      </c>
      <c r="G15">
        <f>ROUND((1-SQRT((1/2)*(POWER(C15/(C15+B15),2)+POWER(D15/(D15+E15),2))))*100,2)</f>
        <v>66.67</v>
      </c>
    </row>
    <row r="16" spans="1:7" x14ac:dyDescent="0.25">
      <c r="A16" t="s">
        <v>17</v>
      </c>
      <c r="B16" s="4">
        <v>140</v>
      </c>
      <c r="C16" s="4">
        <v>93</v>
      </c>
      <c r="D16" s="4">
        <v>94</v>
      </c>
      <c r="E16" s="4">
        <v>281</v>
      </c>
      <c r="F16">
        <f>SQRT((B16/(B16+C16))*(E16/(E16+D16)))</f>
        <v>0.67100164275355434</v>
      </c>
      <c r="G16">
        <f>ROUND((1-SQRT((1/2)*(POWER(C16/(C16+B16),2)+POWER(D16/(D16+E16),2))))*100,2)</f>
        <v>66.67</v>
      </c>
    </row>
    <row r="17" spans="1:7" x14ac:dyDescent="0.25">
      <c r="A17" t="s">
        <v>18</v>
      </c>
      <c r="B17" s="4">
        <v>140</v>
      </c>
      <c r="C17" s="4">
        <v>93</v>
      </c>
      <c r="D17" s="4">
        <v>94</v>
      </c>
      <c r="E17" s="4">
        <v>281</v>
      </c>
      <c r="F17">
        <f>SQRT((B17/(B17+C17))*(E17/(E17+D17)))</f>
        <v>0.67100164275355434</v>
      </c>
      <c r="G17">
        <f>ROUND((1-SQRT((1/2)*(POWER(C17/(C17+B17),2)+POWER(D17/(D17+E17),2))))*100,2)</f>
        <v>66.67</v>
      </c>
    </row>
    <row r="18" spans="1:7" x14ac:dyDescent="0.25">
      <c r="A18" t="s">
        <v>19</v>
      </c>
      <c r="B18" s="4">
        <v>140</v>
      </c>
      <c r="C18" s="4">
        <v>93</v>
      </c>
      <c r="D18" s="4">
        <v>94</v>
      </c>
      <c r="E18" s="4">
        <v>281</v>
      </c>
      <c r="F18">
        <f>SQRT((B18/(B18+C18))*(E18/(E18+D18)))</f>
        <v>0.67100164275355434</v>
      </c>
      <c r="G18">
        <f>ROUND((1-SQRT((1/2)*(POWER(C18/(C18+B18),2)+POWER(D18/(D18+E18),2))))*100,2)</f>
        <v>66.67</v>
      </c>
    </row>
    <row r="19" spans="1:7" x14ac:dyDescent="0.25">
      <c r="A19" t="s">
        <v>20</v>
      </c>
      <c r="B19" s="4">
        <v>140</v>
      </c>
      <c r="C19" s="4">
        <v>93</v>
      </c>
      <c r="D19" s="4">
        <v>94</v>
      </c>
      <c r="E19" s="4">
        <v>281</v>
      </c>
      <c r="F19">
        <f>SQRT((B19/(B19+C19))*(E19/(E19+D19)))</f>
        <v>0.67100164275355434</v>
      </c>
      <c r="G19">
        <f>ROUND((1-SQRT((1/2)*(POWER(C19/(C19+B19),2)+POWER(D19/(D19+E19),2))))*100,2)</f>
        <v>66.67</v>
      </c>
    </row>
    <row r="20" spans="1:7" x14ac:dyDescent="0.25">
      <c r="A20" t="s">
        <v>21</v>
      </c>
      <c r="B20" s="4">
        <v>140</v>
      </c>
      <c r="C20" s="4">
        <v>93</v>
      </c>
      <c r="D20" s="4">
        <v>94</v>
      </c>
      <c r="E20" s="4">
        <v>281</v>
      </c>
      <c r="F20">
        <f>SQRT((B20/(B20+C20))*(E20/(E20+D20)))</f>
        <v>0.67100164275355434</v>
      </c>
      <c r="G20">
        <f>ROUND((1-SQRT((1/2)*(POWER(C20/(C20+B20),2)+POWER(D20/(D20+E20),2))))*100,2)</f>
        <v>66.67</v>
      </c>
    </row>
    <row r="21" spans="1:7" x14ac:dyDescent="0.25">
      <c r="A21" t="s">
        <v>22</v>
      </c>
      <c r="B21" s="4">
        <v>136</v>
      </c>
      <c r="C21" s="4">
        <v>97</v>
      </c>
      <c r="D21" s="4">
        <v>81</v>
      </c>
      <c r="E21" s="4">
        <v>294</v>
      </c>
      <c r="F21">
        <f>SQRT((B21/(B21+C21))*(E21/(E21+D21)))</f>
        <v>0.67647153222111234</v>
      </c>
      <c r="G21">
        <f>ROUND((1-SQRT((1/2)*(POWER(C21/(C21+B21),2)+POWER(D21/(D21+E21),2))))*100,2)</f>
        <v>66.84</v>
      </c>
    </row>
    <row r="22" spans="1:7" x14ac:dyDescent="0.25">
      <c r="A22" t="s">
        <v>23</v>
      </c>
      <c r="B22" s="4">
        <v>140</v>
      </c>
      <c r="C22" s="4">
        <v>93</v>
      </c>
      <c r="D22" s="4">
        <v>94</v>
      </c>
      <c r="E22" s="4">
        <v>281</v>
      </c>
      <c r="F22">
        <f>SQRT((B22/(B22+C22))*(E22/(E22+D22)))</f>
        <v>0.67100164275355434</v>
      </c>
      <c r="G22">
        <f>ROUND((1-SQRT((1/2)*(POWER(C22/(C22+B22),2)+POWER(D22/(D22+E22),2))))*100,2)</f>
        <v>66.67</v>
      </c>
    </row>
    <row r="23" spans="1:7" x14ac:dyDescent="0.25">
      <c r="A23" t="s">
        <v>24</v>
      </c>
      <c r="B23" s="4">
        <v>140</v>
      </c>
      <c r="C23" s="4">
        <v>93</v>
      </c>
      <c r="D23" s="4">
        <v>94</v>
      </c>
      <c r="E23" s="4">
        <v>281</v>
      </c>
      <c r="F23">
        <f>SQRT((B23/(B23+C23))*(E23/(E23+D23)))</f>
        <v>0.67100164275355434</v>
      </c>
      <c r="G23">
        <f>ROUND((1-SQRT((1/2)*(POWER(C23/(C23+B23),2)+POWER(D23/(D23+E23),2))))*100,2)</f>
        <v>66.67</v>
      </c>
    </row>
    <row r="24" spans="1:7" x14ac:dyDescent="0.25">
      <c r="A24" t="s">
        <v>25</v>
      </c>
      <c r="B24" s="4">
        <v>140</v>
      </c>
      <c r="C24" s="4">
        <v>93</v>
      </c>
      <c r="D24" s="4">
        <v>94</v>
      </c>
      <c r="E24" s="4">
        <v>281</v>
      </c>
      <c r="F24">
        <f>SQRT((B24/(B24+C24))*(E24/(E24+D24)))</f>
        <v>0.67100164275355434</v>
      </c>
      <c r="G24">
        <f>ROUND((1-SQRT((1/2)*(POWER(C24/(C24+B24),2)+POWER(D24/(D24+E24),2))))*100,2)</f>
        <v>66.67</v>
      </c>
    </row>
    <row r="25" spans="1:7" x14ac:dyDescent="0.25">
      <c r="A25" t="s">
        <v>26</v>
      </c>
      <c r="B25" s="4">
        <v>140</v>
      </c>
      <c r="C25" s="4">
        <v>93</v>
      </c>
      <c r="D25" s="4">
        <v>94</v>
      </c>
      <c r="E25" s="4">
        <v>281</v>
      </c>
      <c r="F25">
        <f>SQRT((B25/(B25+C25))*(E25/(E25+D25)))</f>
        <v>0.67100164275355434</v>
      </c>
      <c r="G25">
        <f>ROUND((1-SQRT((1/2)*(POWER(C25/(C25+B25),2)+POWER(D25/(D25+E25),2))))*100,2)</f>
        <v>66.67</v>
      </c>
    </row>
    <row r="26" spans="1:7" x14ac:dyDescent="0.25">
      <c r="A26" t="s">
        <v>27</v>
      </c>
      <c r="B26" s="4">
        <v>140</v>
      </c>
      <c r="C26" s="4">
        <v>93</v>
      </c>
      <c r="D26" s="4">
        <v>94</v>
      </c>
      <c r="E26" s="4">
        <v>281</v>
      </c>
      <c r="F26">
        <f>SQRT((B26/(B26+C26))*(E26/(E26+D26)))</f>
        <v>0.67100164275355434</v>
      </c>
      <c r="G26">
        <f>ROUND((1-SQRT((1/2)*(POWER(C26/(C26+B26),2)+POWER(D26/(D26+E26),2))))*100,2)</f>
        <v>66.67</v>
      </c>
    </row>
    <row r="27" spans="1:7" x14ac:dyDescent="0.25">
      <c r="A27" t="s">
        <v>28</v>
      </c>
      <c r="B27" s="4">
        <v>140</v>
      </c>
      <c r="C27" s="4">
        <v>93</v>
      </c>
      <c r="D27" s="4">
        <v>94</v>
      </c>
      <c r="E27" s="4">
        <v>281</v>
      </c>
      <c r="F27">
        <f>SQRT((B27/(B27+C27))*(E27/(E27+D27)))</f>
        <v>0.67100164275355434</v>
      </c>
      <c r="G27">
        <f>ROUND((1-SQRT((1/2)*(POWER(C27/(C27+B27),2)+POWER(D27/(D27+E27),2))))*100,2)</f>
        <v>66.67</v>
      </c>
    </row>
    <row r="28" spans="1:7" x14ac:dyDescent="0.25">
      <c r="A28" t="s">
        <v>29</v>
      </c>
      <c r="B28" s="4">
        <v>140</v>
      </c>
      <c r="C28" s="4">
        <v>93</v>
      </c>
      <c r="D28" s="4">
        <v>94</v>
      </c>
      <c r="E28" s="4">
        <v>281</v>
      </c>
      <c r="F28">
        <f>SQRT((B28/(B28+C28))*(E28/(E28+D28)))</f>
        <v>0.67100164275355434</v>
      </c>
      <c r="G28">
        <f>ROUND((1-SQRT((1/2)*(POWER(C28/(C28+B28),2)+POWER(D28/(D28+E28),2))))*100,2)</f>
        <v>66.67</v>
      </c>
    </row>
    <row r="29" spans="1:7" x14ac:dyDescent="0.25">
      <c r="A29" t="s">
        <v>30</v>
      </c>
      <c r="B29" s="4">
        <v>140</v>
      </c>
      <c r="C29" s="4">
        <v>93</v>
      </c>
      <c r="D29" s="4">
        <v>94</v>
      </c>
      <c r="E29" s="4">
        <v>281</v>
      </c>
      <c r="F29">
        <f>SQRT((B29/(B29+C29))*(E29/(E29+D29)))</f>
        <v>0.67100164275355434</v>
      </c>
      <c r="G29">
        <f>ROUND((1-SQRT((1/2)*(POWER(C29/(C29+B29),2)+POWER(D29/(D29+E29),2))))*100,2)</f>
        <v>66.67</v>
      </c>
    </row>
    <row r="30" spans="1:7" x14ac:dyDescent="0.25">
      <c r="A30" t="s">
        <v>31</v>
      </c>
      <c r="B30" s="4">
        <v>140</v>
      </c>
      <c r="C30" s="4">
        <v>93</v>
      </c>
      <c r="D30" s="4">
        <v>94</v>
      </c>
      <c r="E30" s="4">
        <v>281</v>
      </c>
      <c r="F30">
        <f>SQRT((B30/(B30+C30))*(E30/(E30+D30)))</f>
        <v>0.67100164275355434</v>
      </c>
      <c r="G30">
        <f>ROUND((1-SQRT((1/2)*(POWER(C30/(C30+B30),2)+POWER(D30/(D30+E30),2))))*100,2)</f>
        <v>66.67</v>
      </c>
    </row>
    <row r="31" spans="1:7" x14ac:dyDescent="0.25">
      <c r="A31" t="s">
        <v>32</v>
      </c>
      <c r="B31" s="4">
        <v>140</v>
      </c>
      <c r="C31" s="4">
        <v>93</v>
      </c>
      <c r="D31" s="4">
        <v>94</v>
      </c>
      <c r="E31" s="4">
        <v>281</v>
      </c>
      <c r="F31">
        <f>SQRT((B31/(B31+C31))*(E31/(E31+D31)))</f>
        <v>0.67100164275355434</v>
      </c>
      <c r="G31">
        <f>ROUND((1-SQRT((1/2)*(POWER(C31/(C31+B31),2)+POWER(D31/(D31+E31),2))))*100,2)</f>
        <v>66.67</v>
      </c>
    </row>
    <row r="32" spans="1:7" x14ac:dyDescent="0.25">
      <c r="A32" t="s">
        <v>33</v>
      </c>
      <c r="B32" s="4">
        <v>140</v>
      </c>
      <c r="C32" s="4">
        <v>93</v>
      </c>
      <c r="D32" s="4">
        <v>94</v>
      </c>
      <c r="E32" s="4">
        <v>281</v>
      </c>
      <c r="F32">
        <f>SQRT((B32/(B32+C32))*(E32/(E32+D32)))</f>
        <v>0.67100164275355434</v>
      </c>
      <c r="G32">
        <f>ROUND((1-SQRT((1/2)*(POWER(C32/(C32+B32),2)+POWER(D32/(D32+E32),2))))*100,2)</f>
        <v>66.67</v>
      </c>
    </row>
    <row r="33" spans="1:8" x14ac:dyDescent="0.25">
      <c r="A33" t="s">
        <v>34</v>
      </c>
      <c r="B33" s="4">
        <v>132</v>
      </c>
      <c r="C33" s="4">
        <v>101</v>
      </c>
      <c r="D33" s="4">
        <v>87</v>
      </c>
      <c r="E33" s="4">
        <v>288</v>
      </c>
      <c r="F33">
        <f>SQRT((B33/(B33+C33))*(E33/(E33+D33)))</f>
        <v>0.65961362080794306</v>
      </c>
      <c r="G33">
        <f>ROUND((1-SQRT((1/2)*(POWER(C33/(C33+B33),2)+POWER(D33/(D33+E33),2))))*100,2)</f>
        <v>65.23</v>
      </c>
    </row>
    <row r="34" spans="1:8" x14ac:dyDescent="0.25">
      <c r="A34" s="1" t="s">
        <v>35</v>
      </c>
      <c r="B34" s="5"/>
      <c r="C34" s="5"/>
      <c r="D34" s="5"/>
      <c r="E34" s="5"/>
      <c r="F34" s="1">
        <f t="shared" ref="F34" si="0">MIN(F4:F33)</f>
        <v>0.65961362080794306</v>
      </c>
      <c r="G34" s="1">
        <f>MIN(G4:G33)</f>
        <v>65.23</v>
      </c>
      <c r="H34" s="1"/>
    </row>
    <row r="35" spans="1:8" x14ac:dyDescent="0.25">
      <c r="A35" s="1" t="s">
        <v>36</v>
      </c>
      <c r="B35" s="5"/>
      <c r="C35" s="5"/>
      <c r="D35" s="5"/>
      <c r="E35" s="5"/>
      <c r="F35" s="1">
        <f t="shared" ref="F35" si="1">MAX(F4:F33)</f>
        <v>0.67647153222111234</v>
      </c>
      <c r="G35" s="1">
        <f>MAX(G4:G33)</f>
        <v>66.84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0.67100164275355434</v>
      </c>
      <c r="G36" s="1">
        <f>MEDIAN(G4:G33)</f>
        <v>66.67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topLeftCell="A4" workbookViewId="0">
      <selection activeCell="B24" sqref="B24"/>
    </sheetView>
  </sheetViews>
  <sheetFormatPr defaultRowHeight="15" x14ac:dyDescent="0.25"/>
  <sheetData>
    <row r="1" spans="1:7" x14ac:dyDescent="0.25">
      <c r="A1" s="1" t="s">
        <v>49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57</v>
      </c>
      <c r="C4">
        <v>142</v>
      </c>
      <c r="D4">
        <v>18</v>
      </c>
      <c r="E4">
        <v>185</v>
      </c>
      <c r="F4">
        <f>SQRT((B4/(B4+C4))*(E4/(E4+D4)))</f>
        <v>0.51091509589704465</v>
      </c>
      <c r="G4">
        <f>ROUND((1-SQRT((1/2)*(POWER(C4/(C4+B4),2)+POWER(D4/(D4+E4),2))))*100,2)</f>
        <v>49.16</v>
      </c>
    </row>
    <row r="5" spans="1:7" x14ac:dyDescent="0.25">
      <c r="A5" t="s">
        <v>6</v>
      </c>
      <c r="B5" s="4">
        <v>134</v>
      </c>
      <c r="C5" s="4">
        <v>65</v>
      </c>
      <c r="D5" s="4">
        <v>88</v>
      </c>
      <c r="E5" s="4">
        <v>115</v>
      </c>
      <c r="F5">
        <f>SQRT((B5/(B5+C5))*(E5/(E5+D5)))</f>
        <v>0.61762769537706885</v>
      </c>
      <c r="G5">
        <f>ROUND((1-SQRT((1/2)*(POWER(C5/(C5+B5),2)+POWER(D5/(D5+E5),2))))*100,2)</f>
        <v>61.62</v>
      </c>
    </row>
    <row r="6" spans="1:7" x14ac:dyDescent="0.25">
      <c r="A6" t="s">
        <v>7</v>
      </c>
      <c r="B6" s="4">
        <v>57</v>
      </c>
      <c r="C6" s="4">
        <v>142</v>
      </c>
      <c r="D6" s="4">
        <v>18</v>
      </c>
      <c r="E6" s="4">
        <v>185</v>
      </c>
      <c r="F6">
        <f>SQRT((B6/(B6+C6))*(E6/(E6+D6)))</f>
        <v>0.51091509589704465</v>
      </c>
      <c r="G6">
        <f>ROUND((1-SQRT((1/2)*(POWER(C6/(C6+B6),2)+POWER(D6/(D6+E6),2))))*100,2)</f>
        <v>49.16</v>
      </c>
    </row>
    <row r="7" spans="1:7" x14ac:dyDescent="0.25">
      <c r="A7" t="s">
        <v>8</v>
      </c>
      <c r="B7" s="4">
        <v>134</v>
      </c>
      <c r="C7" s="4">
        <v>65</v>
      </c>
      <c r="D7" s="4">
        <v>88</v>
      </c>
      <c r="E7" s="4">
        <v>115</v>
      </c>
      <c r="F7">
        <f>SQRT((B7/(B7+C7))*(E7/(E7+D7)))</f>
        <v>0.61762769537706885</v>
      </c>
      <c r="G7">
        <f>ROUND((1-SQRT((1/2)*(POWER(C7/(C7+B7),2)+POWER(D7/(D7+E7),2))))*100,2)</f>
        <v>61.62</v>
      </c>
    </row>
    <row r="8" spans="1:7" x14ac:dyDescent="0.25">
      <c r="A8" t="s">
        <v>9</v>
      </c>
      <c r="B8" s="4">
        <v>134</v>
      </c>
      <c r="C8" s="4">
        <v>65</v>
      </c>
      <c r="D8" s="4">
        <v>88</v>
      </c>
      <c r="E8" s="4">
        <v>115</v>
      </c>
      <c r="F8">
        <f>SQRT((B8/(B8+C8))*(E8/(E8+D8)))</f>
        <v>0.61762769537706885</v>
      </c>
      <c r="G8">
        <f>ROUND((1-SQRT((1/2)*(POWER(C8/(C8+B8),2)+POWER(D8/(D8+E8),2))))*100,2)</f>
        <v>61.62</v>
      </c>
    </row>
    <row r="9" spans="1:7" x14ac:dyDescent="0.25">
      <c r="A9" t="s">
        <v>10</v>
      </c>
      <c r="B9" s="4">
        <v>134</v>
      </c>
      <c r="C9" s="4">
        <v>65</v>
      </c>
      <c r="D9" s="4">
        <v>88</v>
      </c>
      <c r="E9" s="4">
        <v>115</v>
      </c>
      <c r="F9">
        <f>SQRT((B9/(B9+C9))*(E9/(E9+D9)))</f>
        <v>0.61762769537706885</v>
      </c>
      <c r="G9">
        <f>ROUND((1-SQRT((1/2)*(POWER(C9/(C9+B9),2)+POWER(D9/(D9+E9),2))))*100,2)</f>
        <v>61.62</v>
      </c>
    </row>
    <row r="10" spans="1:7" x14ac:dyDescent="0.25">
      <c r="A10" t="s">
        <v>11</v>
      </c>
      <c r="B10" s="4">
        <v>134</v>
      </c>
      <c r="C10" s="4">
        <v>65</v>
      </c>
      <c r="D10" s="4">
        <v>88</v>
      </c>
      <c r="E10" s="4">
        <v>115</v>
      </c>
      <c r="F10">
        <f>SQRT((B10/(B10+C10))*(E10/(E10+D10)))</f>
        <v>0.61762769537706885</v>
      </c>
      <c r="G10">
        <f>ROUND((1-SQRT((1/2)*(POWER(C10/(C10+B10),2)+POWER(D10/(D10+E10),2))))*100,2)</f>
        <v>61.62</v>
      </c>
    </row>
    <row r="11" spans="1:7" x14ac:dyDescent="0.25">
      <c r="A11" t="s">
        <v>12</v>
      </c>
      <c r="B11" s="4">
        <v>134</v>
      </c>
      <c r="C11" s="4">
        <v>65</v>
      </c>
      <c r="D11" s="4">
        <v>88</v>
      </c>
      <c r="E11" s="4">
        <v>115</v>
      </c>
      <c r="F11">
        <f>SQRT((B11/(B11+C11))*(E11/(E11+D11)))</f>
        <v>0.61762769537706885</v>
      </c>
      <c r="G11">
        <f>ROUND((1-SQRT((1/2)*(POWER(C11/(C11+B11),2)+POWER(D11/(D11+E11),2))))*100,2)</f>
        <v>61.62</v>
      </c>
    </row>
    <row r="12" spans="1:7" x14ac:dyDescent="0.25">
      <c r="A12" t="s">
        <v>13</v>
      </c>
      <c r="B12" s="4">
        <v>134</v>
      </c>
      <c r="C12" s="4">
        <v>65</v>
      </c>
      <c r="D12" s="4">
        <v>88</v>
      </c>
      <c r="E12" s="4">
        <v>115</v>
      </c>
      <c r="F12">
        <f>SQRT((B12/(B12+C12))*(E12/(E12+D12)))</f>
        <v>0.61762769537706885</v>
      </c>
      <c r="G12">
        <f>ROUND((1-SQRT((1/2)*(POWER(C12/(C12+B12),2)+POWER(D12/(D12+E12),2))))*100,2)</f>
        <v>61.62</v>
      </c>
    </row>
    <row r="13" spans="1:7" x14ac:dyDescent="0.25">
      <c r="A13" t="s">
        <v>14</v>
      </c>
      <c r="B13" s="4">
        <v>134</v>
      </c>
      <c r="C13" s="4">
        <v>65</v>
      </c>
      <c r="D13" s="4">
        <v>88</v>
      </c>
      <c r="E13" s="4">
        <v>115</v>
      </c>
      <c r="F13">
        <f>SQRT((B13/(B13+C13))*(E13/(E13+D13)))</f>
        <v>0.61762769537706885</v>
      </c>
      <c r="G13">
        <f>ROUND((1-SQRT((1/2)*(POWER(C13/(C13+B13),2)+POWER(D13/(D13+E13),2))))*100,2)</f>
        <v>61.62</v>
      </c>
    </row>
    <row r="14" spans="1:7" x14ac:dyDescent="0.25">
      <c r="A14" t="s">
        <v>15</v>
      </c>
      <c r="B14" s="4">
        <v>134</v>
      </c>
      <c r="C14" s="4">
        <v>65</v>
      </c>
      <c r="D14" s="4">
        <v>88</v>
      </c>
      <c r="E14" s="4">
        <v>115</v>
      </c>
      <c r="F14">
        <f>SQRT((B14/(B14+C14))*(E14/(E14+D14)))</f>
        <v>0.61762769537706885</v>
      </c>
      <c r="G14">
        <f>ROUND((1-SQRT((1/2)*(POWER(C14/(C14+B14),2)+POWER(D14/(D14+E14),2))))*100,2)</f>
        <v>61.62</v>
      </c>
    </row>
    <row r="15" spans="1:7" x14ac:dyDescent="0.25">
      <c r="A15" t="s">
        <v>16</v>
      </c>
      <c r="B15" s="4">
        <v>134</v>
      </c>
      <c r="C15" s="4">
        <v>65</v>
      </c>
      <c r="D15" s="4">
        <v>88</v>
      </c>
      <c r="E15" s="4">
        <v>115</v>
      </c>
      <c r="F15">
        <f>SQRT((B15/(B15+C15))*(E15/(E15+D15)))</f>
        <v>0.61762769537706885</v>
      </c>
      <c r="G15">
        <f>ROUND((1-SQRT((1/2)*(POWER(C15/(C15+B15),2)+POWER(D15/(D15+E15),2))))*100,2)</f>
        <v>61.62</v>
      </c>
    </row>
    <row r="16" spans="1:7" x14ac:dyDescent="0.25">
      <c r="A16" t="s">
        <v>17</v>
      </c>
      <c r="B16" s="4">
        <v>134</v>
      </c>
      <c r="C16" s="4">
        <v>65</v>
      </c>
      <c r="D16" s="4">
        <v>88</v>
      </c>
      <c r="E16" s="4">
        <v>115</v>
      </c>
      <c r="F16">
        <f>SQRT((B16/(B16+C16))*(E16/(E16+D16)))</f>
        <v>0.61762769537706885</v>
      </c>
      <c r="G16">
        <f>ROUND((1-SQRT((1/2)*(POWER(C16/(C16+B16),2)+POWER(D16/(D16+E16),2))))*100,2)</f>
        <v>61.62</v>
      </c>
    </row>
    <row r="17" spans="1:7" x14ac:dyDescent="0.25">
      <c r="A17" t="s">
        <v>18</v>
      </c>
      <c r="B17" s="4">
        <v>134</v>
      </c>
      <c r="C17" s="4">
        <v>65</v>
      </c>
      <c r="D17" s="4">
        <v>88</v>
      </c>
      <c r="E17" s="4">
        <v>115</v>
      </c>
      <c r="F17">
        <f>SQRT((B17/(B17+C17))*(E17/(E17+D17)))</f>
        <v>0.61762769537706885</v>
      </c>
      <c r="G17">
        <f>ROUND((1-SQRT((1/2)*(POWER(C17/(C17+B17),2)+POWER(D17/(D17+E17),2))))*100,2)</f>
        <v>61.62</v>
      </c>
    </row>
    <row r="18" spans="1:7" x14ac:dyDescent="0.25">
      <c r="A18" t="s">
        <v>19</v>
      </c>
      <c r="B18" s="4">
        <v>134</v>
      </c>
      <c r="C18" s="4">
        <v>65</v>
      </c>
      <c r="D18" s="4">
        <v>88</v>
      </c>
      <c r="E18" s="4">
        <v>115</v>
      </c>
      <c r="F18">
        <f>SQRT((B18/(B18+C18))*(E18/(E18+D18)))</f>
        <v>0.61762769537706885</v>
      </c>
      <c r="G18">
        <f>ROUND((1-SQRT((1/2)*(POWER(C18/(C18+B18),2)+POWER(D18/(D18+E18),2))))*100,2)</f>
        <v>61.62</v>
      </c>
    </row>
    <row r="19" spans="1:7" x14ac:dyDescent="0.25">
      <c r="A19" t="s">
        <v>20</v>
      </c>
      <c r="B19" s="4">
        <v>134</v>
      </c>
      <c r="C19" s="4">
        <v>65</v>
      </c>
      <c r="D19" s="4">
        <v>88</v>
      </c>
      <c r="E19" s="4">
        <v>115</v>
      </c>
      <c r="F19">
        <f>SQRT((B19/(B19+C19))*(E19/(E19+D19)))</f>
        <v>0.61762769537706885</v>
      </c>
      <c r="G19">
        <f>ROUND((1-SQRT((1/2)*(POWER(C19/(C19+B19),2)+POWER(D19/(D19+E19),2))))*100,2)</f>
        <v>61.62</v>
      </c>
    </row>
    <row r="20" spans="1:7" x14ac:dyDescent="0.25">
      <c r="A20" t="s">
        <v>21</v>
      </c>
      <c r="B20" s="4">
        <v>134</v>
      </c>
      <c r="C20" s="4">
        <v>65</v>
      </c>
      <c r="D20" s="4">
        <v>88</v>
      </c>
      <c r="E20" s="4">
        <v>115</v>
      </c>
      <c r="F20">
        <f>SQRT((B20/(B20+C20))*(E20/(E20+D20)))</f>
        <v>0.61762769537706885</v>
      </c>
      <c r="G20">
        <f>ROUND((1-SQRT((1/2)*(POWER(C20/(C20+B20),2)+POWER(D20/(D20+E20),2))))*100,2)</f>
        <v>61.62</v>
      </c>
    </row>
    <row r="21" spans="1:7" x14ac:dyDescent="0.25">
      <c r="A21" t="s">
        <v>22</v>
      </c>
      <c r="B21" s="4">
        <v>134</v>
      </c>
      <c r="C21" s="4">
        <v>65</v>
      </c>
      <c r="D21" s="4">
        <v>88</v>
      </c>
      <c r="E21" s="4">
        <v>115</v>
      </c>
      <c r="F21">
        <f>SQRT((B21/(B21+C21))*(E21/(E21+D21)))</f>
        <v>0.61762769537706885</v>
      </c>
      <c r="G21">
        <f>ROUND((1-SQRT((1/2)*(POWER(C21/(C21+B21),2)+POWER(D21/(D21+E21),2))))*100,2)</f>
        <v>61.62</v>
      </c>
    </row>
    <row r="22" spans="1:7" x14ac:dyDescent="0.25">
      <c r="A22" t="s">
        <v>23</v>
      </c>
      <c r="B22" s="4">
        <v>134</v>
      </c>
      <c r="C22" s="4">
        <v>65</v>
      </c>
      <c r="D22" s="4">
        <v>88</v>
      </c>
      <c r="E22" s="4">
        <v>115</v>
      </c>
      <c r="F22">
        <f>SQRT((B22/(B22+C22))*(E22/(E22+D22)))</f>
        <v>0.61762769537706885</v>
      </c>
      <c r="G22">
        <f>ROUND((1-SQRT((1/2)*(POWER(C22/(C22+B22),2)+POWER(D22/(D22+E22),2))))*100,2)</f>
        <v>61.62</v>
      </c>
    </row>
    <row r="23" spans="1:7" x14ac:dyDescent="0.25">
      <c r="A23" t="s">
        <v>24</v>
      </c>
      <c r="B23" s="4">
        <v>134</v>
      </c>
      <c r="C23" s="4">
        <v>65</v>
      </c>
      <c r="D23" s="4">
        <v>88</v>
      </c>
      <c r="E23" s="4">
        <v>115</v>
      </c>
      <c r="F23">
        <f>SQRT((B23/(B23+C23))*(E23/(E23+D23)))</f>
        <v>0.61762769537706885</v>
      </c>
      <c r="G23">
        <f>ROUND((1-SQRT((1/2)*(POWER(C23/(C23+B23),2)+POWER(D23/(D23+E23),2))))*100,2)</f>
        <v>61.62</v>
      </c>
    </row>
    <row r="24" spans="1:7" x14ac:dyDescent="0.25">
      <c r="A24" t="s">
        <v>25</v>
      </c>
      <c r="B24" s="4">
        <v>134</v>
      </c>
      <c r="C24" s="4">
        <v>65</v>
      </c>
      <c r="D24" s="4">
        <v>88</v>
      </c>
      <c r="E24" s="4">
        <v>115</v>
      </c>
      <c r="F24">
        <f>SQRT((B24/(B24+C24))*(E24/(E24+D24)))</f>
        <v>0.61762769537706885</v>
      </c>
      <c r="G24">
        <f>ROUND((1-SQRT((1/2)*(POWER(C24/(C24+B24),2)+POWER(D24/(D24+E24),2))))*100,2)</f>
        <v>61.62</v>
      </c>
    </row>
    <row r="25" spans="1:7" x14ac:dyDescent="0.25">
      <c r="A25" t="s">
        <v>26</v>
      </c>
      <c r="B25" s="4">
        <v>134</v>
      </c>
      <c r="C25" s="4">
        <v>65</v>
      </c>
      <c r="D25" s="4">
        <v>88</v>
      </c>
      <c r="E25" s="4">
        <v>115</v>
      </c>
      <c r="F25">
        <f>SQRT((B25/(B25+C25))*(E25/(E25+D25)))</f>
        <v>0.61762769537706885</v>
      </c>
      <c r="G25">
        <f>ROUND((1-SQRT((1/2)*(POWER(C25/(C25+B25),2)+POWER(D25/(D25+E25),2))))*100,2)</f>
        <v>61.62</v>
      </c>
    </row>
    <row r="26" spans="1:7" x14ac:dyDescent="0.25">
      <c r="A26" t="s">
        <v>27</v>
      </c>
      <c r="B26" s="4">
        <v>134</v>
      </c>
      <c r="C26" s="4">
        <v>65</v>
      </c>
      <c r="D26" s="4">
        <v>88</v>
      </c>
      <c r="E26" s="4">
        <v>115</v>
      </c>
      <c r="F26">
        <f>SQRT((B26/(B26+C26))*(E26/(E26+D26)))</f>
        <v>0.61762769537706885</v>
      </c>
      <c r="G26">
        <f>ROUND((1-SQRT((1/2)*(POWER(C26/(C26+B26),2)+POWER(D26/(D26+E26),2))))*100,2)</f>
        <v>61.62</v>
      </c>
    </row>
    <row r="27" spans="1:7" x14ac:dyDescent="0.25">
      <c r="A27" t="s">
        <v>28</v>
      </c>
      <c r="B27" s="4">
        <v>134</v>
      </c>
      <c r="C27" s="4">
        <v>65</v>
      </c>
      <c r="D27" s="4">
        <v>88</v>
      </c>
      <c r="E27" s="4">
        <v>115</v>
      </c>
      <c r="F27">
        <f>SQRT((B27/(B27+C27))*(E27/(E27+D27)))</f>
        <v>0.61762769537706885</v>
      </c>
      <c r="G27">
        <f>ROUND((1-SQRT((1/2)*(POWER(C27/(C27+B27),2)+POWER(D27/(D27+E27),2))))*100,2)</f>
        <v>61.62</v>
      </c>
    </row>
    <row r="28" spans="1:7" x14ac:dyDescent="0.25">
      <c r="A28" t="s">
        <v>29</v>
      </c>
      <c r="B28" s="4">
        <v>134</v>
      </c>
      <c r="C28" s="4">
        <v>65</v>
      </c>
      <c r="D28" s="4">
        <v>88</v>
      </c>
      <c r="E28" s="4">
        <v>115</v>
      </c>
      <c r="F28">
        <f>SQRT((B28/(B28+C28))*(E28/(E28+D28)))</f>
        <v>0.61762769537706885</v>
      </c>
      <c r="G28">
        <f>ROUND((1-SQRT((1/2)*(POWER(C28/(C28+B28),2)+POWER(D28/(D28+E28),2))))*100,2)</f>
        <v>61.62</v>
      </c>
    </row>
    <row r="29" spans="1:7" x14ac:dyDescent="0.25">
      <c r="A29" t="s">
        <v>30</v>
      </c>
      <c r="B29" s="4">
        <v>124</v>
      </c>
      <c r="C29" s="4">
        <v>75</v>
      </c>
      <c r="D29" s="4">
        <v>80</v>
      </c>
      <c r="E29" s="4">
        <v>123</v>
      </c>
      <c r="F29">
        <f>SQRT((B29/(B29+C29))*(E29/(E29+D29)))</f>
        <v>0.61445324360231757</v>
      </c>
      <c r="G29">
        <f>ROUND((1-SQRT((1/2)*(POWER(C29/(C29+B29),2)+POWER(D29/(D29+E29),2))))*100,2)</f>
        <v>61.44</v>
      </c>
    </row>
    <row r="30" spans="1:7" x14ac:dyDescent="0.25">
      <c r="A30" t="s">
        <v>31</v>
      </c>
      <c r="B30" s="4">
        <v>124</v>
      </c>
      <c r="C30" s="4">
        <v>75</v>
      </c>
      <c r="D30" s="4">
        <v>80</v>
      </c>
      <c r="E30" s="4">
        <v>123</v>
      </c>
      <c r="F30">
        <f>SQRT((B30/(B30+C30))*(E30/(E30+D30)))</f>
        <v>0.61445324360231757</v>
      </c>
      <c r="G30">
        <f>ROUND((1-SQRT((1/2)*(POWER(C30/(C30+B30),2)+POWER(D30/(D30+E30),2))))*100,2)</f>
        <v>61.44</v>
      </c>
    </row>
    <row r="31" spans="1:7" x14ac:dyDescent="0.25">
      <c r="A31" t="s">
        <v>32</v>
      </c>
      <c r="B31" s="4">
        <v>124</v>
      </c>
      <c r="C31" s="4">
        <v>75</v>
      </c>
      <c r="D31" s="4">
        <v>80</v>
      </c>
      <c r="E31" s="4">
        <v>123</v>
      </c>
      <c r="F31">
        <f>SQRT((B31/(B31+C31))*(E31/(E31+D31)))</f>
        <v>0.61445324360231757</v>
      </c>
      <c r="G31">
        <f>ROUND((1-SQRT((1/2)*(POWER(C31/(C31+B31),2)+POWER(D31/(D31+E31),2))))*100,2)</f>
        <v>61.44</v>
      </c>
    </row>
    <row r="32" spans="1:7" x14ac:dyDescent="0.25">
      <c r="A32" t="s">
        <v>33</v>
      </c>
      <c r="B32" s="4">
        <v>124</v>
      </c>
      <c r="C32" s="4">
        <v>75</v>
      </c>
      <c r="D32" s="4">
        <v>80</v>
      </c>
      <c r="E32" s="4">
        <v>123</v>
      </c>
      <c r="F32">
        <f>SQRT((B32/(B32+C32))*(E32/(E32+D32)))</f>
        <v>0.61445324360231757</v>
      </c>
      <c r="G32">
        <f>ROUND((1-SQRT((1/2)*(POWER(C32/(C32+B32),2)+POWER(D32/(D32+E32),2))))*100,2)</f>
        <v>61.44</v>
      </c>
    </row>
    <row r="33" spans="1:8" x14ac:dyDescent="0.25">
      <c r="A33" t="s">
        <v>34</v>
      </c>
      <c r="B33" s="4">
        <v>113</v>
      </c>
      <c r="C33" s="4">
        <v>86</v>
      </c>
      <c r="D33" s="4">
        <v>69</v>
      </c>
      <c r="E33" s="4">
        <v>134</v>
      </c>
      <c r="F33">
        <f>SQRT((B33/(B33+C33))*(E33/(E33+D33)))</f>
        <v>0.61223346371715592</v>
      </c>
      <c r="G33">
        <f>ROUND((1-SQRT((1/2)*(POWER(C33/(C33+B33),2)+POWER(D33/(D33+E33),2))))*100,2)</f>
        <v>61.12</v>
      </c>
    </row>
    <row r="34" spans="1:8" x14ac:dyDescent="0.25">
      <c r="A34" s="1" t="s">
        <v>35</v>
      </c>
      <c r="B34" s="5"/>
      <c r="C34" s="5"/>
      <c r="D34" s="5"/>
      <c r="E34" s="5"/>
      <c r="F34" s="1">
        <f t="shared" ref="F34" si="0">MIN(F4:F33)</f>
        <v>0.51091509589704465</v>
      </c>
      <c r="G34" s="1">
        <f>MIN(G4:G33)</f>
        <v>49.16</v>
      </c>
      <c r="H34" s="1"/>
    </row>
    <row r="35" spans="1:8" x14ac:dyDescent="0.25">
      <c r="A35" s="1" t="s">
        <v>36</v>
      </c>
      <c r="B35" s="5"/>
      <c r="C35" s="5"/>
      <c r="D35" s="5"/>
      <c r="E35" s="5"/>
      <c r="F35" s="1">
        <f t="shared" ref="F35" si="1">MAX(F4:F33)</f>
        <v>0.61762769537706885</v>
      </c>
      <c r="G35" s="1">
        <f>MAX(G4:G33)</f>
        <v>61.62</v>
      </c>
      <c r="H35" s="1"/>
    </row>
    <row r="36" spans="1:8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0.61762769537706885</v>
      </c>
      <c r="G36" s="1">
        <f>MEDIAN(G4:G33)</f>
        <v>61.62</v>
      </c>
      <c r="H36" s="1"/>
    </row>
    <row r="37" spans="1:8" x14ac:dyDescent="0.25">
      <c r="B37" s="4"/>
      <c r="C37" s="4"/>
      <c r="D37" s="4"/>
      <c r="E37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"/>
  <sheetViews>
    <sheetView topLeftCell="A15" workbookViewId="0">
      <selection activeCell="B32" sqref="B32:E32"/>
    </sheetView>
  </sheetViews>
  <sheetFormatPr defaultRowHeight="15" x14ac:dyDescent="0.25"/>
  <sheetData>
    <row r="1" spans="1:7" x14ac:dyDescent="0.25">
      <c r="A1" s="1" t="s">
        <v>48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63</v>
      </c>
      <c r="C4" s="4">
        <v>68</v>
      </c>
      <c r="D4" s="4">
        <v>69</v>
      </c>
      <c r="E4" s="4">
        <v>234</v>
      </c>
      <c r="F4">
        <f>SQRT((B4/(B4+C4))*(E4/(E4+D4)))</f>
        <v>0.60942636866852817</v>
      </c>
      <c r="G4">
        <f>ROUND((1-SQRT((1/2)*(POWER(C4/(C4+B4),2)+POWER(D4/(D4+E4),2))))*100,2)</f>
        <v>59.92</v>
      </c>
    </row>
    <row r="5" spans="1:7" x14ac:dyDescent="0.25">
      <c r="A5" t="s">
        <v>6</v>
      </c>
      <c r="B5" s="4">
        <v>71</v>
      </c>
      <c r="C5" s="4">
        <v>60</v>
      </c>
      <c r="D5" s="4">
        <v>76</v>
      </c>
      <c r="E5" s="4">
        <v>227</v>
      </c>
      <c r="F5">
        <f>SQRT((B5/(B5+C5))*(E5/(E5+D5)))</f>
        <v>0.63721375337913744</v>
      </c>
      <c r="G5">
        <f>ROUND((1-SQRT((1/2)*(POWER(C5/(C5+B5),2)+POWER(D5/(D5+E5),2))))*100,2)</f>
        <v>63.07</v>
      </c>
    </row>
    <row r="6" spans="1:7" x14ac:dyDescent="0.25">
      <c r="A6" t="s">
        <v>7</v>
      </c>
      <c r="B6" s="4">
        <v>63</v>
      </c>
      <c r="C6" s="4">
        <v>68</v>
      </c>
      <c r="D6" s="4">
        <v>69</v>
      </c>
      <c r="E6" s="4">
        <v>234</v>
      </c>
      <c r="F6">
        <f>SQRT((B6/(B6+C6))*(E6/(E6+D6)))</f>
        <v>0.60942636866852817</v>
      </c>
      <c r="G6">
        <f>ROUND((1-SQRT((1/2)*(POWER(C6/(C6+B6),2)+POWER(D6/(D6+E6),2))))*100,2)</f>
        <v>59.92</v>
      </c>
    </row>
    <row r="7" spans="1:7" x14ac:dyDescent="0.25">
      <c r="A7" t="s">
        <v>8</v>
      </c>
      <c r="B7" s="4">
        <v>71</v>
      </c>
      <c r="C7" s="4">
        <v>60</v>
      </c>
      <c r="D7" s="4">
        <v>76</v>
      </c>
      <c r="E7" s="4">
        <v>227</v>
      </c>
      <c r="F7">
        <f>SQRT((B7/(B7+C7))*(E7/(E7+D7)))</f>
        <v>0.63721375337913744</v>
      </c>
      <c r="G7">
        <f>ROUND((1-SQRT((1/2)*(POWER(C7/(C7+B7),2)+POWER(D7/(D7+E7),2))))*100,2)</f>
        <v>63.07</v>
      </c>
    </row>
    <row r="8" spans="1:7" x14ac:dyDescent="0.25">
      <c r="A8" t="s">
        <v>9</v>
      </c>
      <c r="B8" s="4">
        <v>71</v>
      </c>
      <c r="C8" s="4">
        <v>60</v>
      </c>
      <c r="D8" s="4">
        <v>76</v>
      </c>
      <c r="E8" s="4">
        <v>227</v>
      </c>
      <c r="F8">
        <f>SQRT((B8/(B8+C8))*(E8/(E8+D8)))</f>
        <v>0.63721375337913744</v>
      </c>
      <c r="G8">
        <f>ROUND((1-SQRT((1/2)*(POWER(C8/(C8+B8),2)+POWER(D8/(D8+E8),2))))*100,2)</f>
        <v>63.07</v>
      </c>
    </row>
    <row r="9" spans="1:7" x14ac:dyDescent="0.25">
      <c r="A9" t="s">
        <v>10</v>
      </c>
      <c r="B9" s="4">
        <v>63</v>
      </c>
      <c r="C9" s="4">
        <v>68</v>
      </c>
      <c r="D9" s="4">
        <v>69</v>
      </c>
      <c r="E9" s="4">
        <v>234</v>
      </c>
      <c r="F9">
        <f>SQRT((B9/(B9+C9))*(E9/(E9+D9)))</f>
        <v>0.60942636866852817</v>
      </c>
      <c r="G9">
        <f>ROUND((1-SQRT((1/2)*(POWER(C9/(C9+B9),2)+POWER(D9/(D9+E9),2))))*100,2)</f>
        <v>59.92</v>
      </c>
    </row>
    <row r="10" spans="1:7" x14ac:dyDescent="0.25">
      <c r="A10" t="s">
        <v>11</v>
      </c>
      <c r="B10" s="4">
        <v>63</v>
      </c>
      <c r="C10" s="4">
        <v>68</v>
      </c>
      <c r="D10" s="4">
        <v>69</v>
      </c>
      <c r="E10" s="4">
        <v>234</v>
      </c>
      <c r="F10">
        <f>SQRT((B10/(B10+C10))*(E10/(E10+D10)))</f>
        <v>0.60942636866852817</v>
      </c>
      <c r="G10">
        <f>ROUND((1-SQRT((1/2)*(POWER(C10/(C10+B10),2)+POWER(D10/(D10+E10),2))))*100,2)</f>
        <v>59.92</v>
      </c>
    </row>
    <row r="11" spans="1:7" x14ac:dyDescent="0.25">
      <c r="A11" t="s">
        <v>12</v>
      </c>
      <c r="B11" s="4">
        <v>63</v>
      </c>
      <c r="C11" s="4">
        <v>68</v>
      </c>
      <c r="D11" s="4">
        <v>69</v>
      </c>
      <c r="E11" s="4">
        <v>234</v>
      </c>
      <c r="F11">
        <f>SQRT((B11/(B11+C11))*(E11/(E11+D11)))</f>
        <v>0.60942636866852817</v>
      </c>
      <c r="G11">
        <f>ROUND((1-SQRT((1/2)*(POWER(C11/(C11+B11),2)+POWER(D11/(D11+E11),2))))*100,2)</f>
        <v>59.92</v>
      </c>
    </row>
    <row r="12" spans="1:7" x14ac:dyDescent="0.25">
      <c r="A12" t="s">
        <v>13</v>
      </c>
      <c r="B12" s="4">
        <v>71</v>
      </c>
      <c r="C12" s="4">
        <v>60</v>
      </c>
      <c r="D12" s="4">
        <v>76</v>
      </c>
      <c r="E12" s="4">
        <v>227</v>
      </c>
      <c r="F12">
        <f>SQRT((B12/(B12+C12))*(E12/(E12+D12)))</f>
        <v>0.63721375337913744</v>
      </c>
      <c r="G12">
        <f>ROUND((1-SQRT((1/2)*(POWER(C12/(C12+B12),2)+POWER(D12/(D12+E12),2))))*100,2)</f>
        <v>63.07</v>
      </c>
    </row>
    <row r="13" spans="1:7" x14ac:dyDescent="0.25">
      <c r="A13" t="s">
        <v>14</v>
      </c>
      <c r="B13" s="4">
        <v>71</v>
      </c>
      <c r="C13" s="4">
        <v>60</v>
      </c>
      <c r="D13" s="4">
        <v>76</v>
      </c>
      <c r="E13" s="4">
        <v>227</v>
      </c>
      <c r="F13">
        <f>SQRT((B13/(B13+C13))*(E13/(E13+D13)))</f>
        <v>0.63721375337913744</v>
      </c>
      <c r="G13">
        <f>ROUND((1-SQRT((1/2)*(POWER(C13/(C13+B13),2)+POWER(D13/(D13+E13),2))))*100,2)</f>
        <v>63.07</v>
      </c>
    </row>
    <row r="14" spans="1:7" x14ac:dyDescent="0.25">
      <c r="A14" t="s">
        <v>15</v>
      </c>
      <c r="B14" s="4">
        <v>63</v>
      </c>
      <c r="C14" s="4">
        <v>68</v>
      </c>
      <c r="D14" s="4">
        <v>69</v>
      </c>
      <c r="E14" s="4">
        <v>234</v>
      </c>
      <c r="F14">
        <f>SQRT((B14/(B14+C14))*(E14/(E14+D14)))</f>
        <v>0.60942636866852817</v>
      </c>
      <c r="G14">
        <f>ROUND((1-SQRT((1/2)*(POWER(C14/(C14+B14),2)+POWER(D14/(D14+E14),2))))*100,2)</f>
        <v>59.92</v>
      </c>
    </row>
    <row r="15" spans="1:7" x14ac:dyDescent="0.25">
      <c r="A15" t="s">
        <v>16</v>
      </c>
      <c r="B15" s="4">
        <v>71</v>
      </c>
      <c r="C15" s="4">
        <v>60</v>
      </c>
      <c r="D15" s="4">
        <v>76</v>
      </c>
      <c r="E15" s="4">
        <v>227</v>
      </c>
      <c r="F15">
        <f>SQRT((B15/(B15+C15))*(E15/(E15+D15)))</f>
        <v>0.63721375337913744</v>
      </c>
      <c r="G15">
        <f>ROUND((1-SQRT((1/2)*(POWER(C15/(C15+B15),2)+POWER(D15/(D15+E15),2))))*100,2)</f>
        <v>63.07</v>
      </c>
    </row>
    <row r="16" spans="1:7" x14ac:dyDescent="0.25">
      <c r="A16" t="s">
        <v>17</v>
      </c>
      <c r="B16" s="4">
        <v>71</v>
      </c>
      <c r="C16" s="4">
        <v>60</v>
      </c>
      <c r="D16" s="4">
        <v>76</v>
      </c>
      <c r="E16" s="4">
        <v>227</v>
      </c>
      <c r="F16">
        <f>SQRT((B16/(B16+C16))*(E16/(E16+D16)))</f>
        <v>0.63721375337913744</v>
      </c>
      <c r="G16">
        <f>ROUND((1-SQRT((1/2)*(POWER(C16/(C16+B16),2)+POWER(D16/(D16+E16),2))))*100,2)</f>
        <v>63.07</v>
      </c>
    </row>
    <row r="17" spans="1:7" x14ac:dyDescent="0.25">
      <c r="A17" t="s">
        <v>18</v>
      </c>
      <c r="B17" s="4">
        <v>71</v>
      </c>
      <c r="C17" s="4">
        <v>60</v>
      </c>
      <c r="D17" s="4">
        <v>76</v>
      </c>
      <c r="E17" s="4">
        <v>227</v>
      </c>
      <c r="F17">
        <f>SQRT((B17/(B17+C17))*(E17/(E17+D17)))</f>
        <v>0.63721375337913744</v>
      </c>
      <c r="G17">
        <f>ROUND((1-SQRT((1/2)*(POWER(C17/(C17+B17),2)+POWER(D17/(D17+E17),2))))*100,2)</f>
        <v>63.07</v>
      </c>
    </row>
    <row r="18" spans="1:7" x14ac:dyDescent="0.25">
      <c r="A18" t="s">
        <v>19</v>
      </c>
      <c r="B18" s="4">
        <v>71</v>
      </c>
      <c r="C18" s="4">
        <v>60</v>
      </c>
      <c r="D18" s="4">
        <v>76</v>
      </c>
      <c r="E18" s="4">
        <v>227</v>
      </c>
      <c r="F18">
        <f>SQRT((B18/(B18+C18))*(E18/(E18+D18)))</f>
        <v>0.63721375337913744</v>
      </c>
      <c r="G18">
        <f>ROUND((1-SQRT((1/2)*(POWER(C18/(C18+B18),2)+POWER(D18/(D18+E18),2))))*100,2)</f>
        <v>63.07</v>
      </c>
    </row>
    <row r="19" spans="1:7" x14ac:dyDescent="0.25">
      <c r="A19" t="s">
        <v>20</v>
      </c>
      <c r="B19" s="4">
        <v>71</v>
      </c>
      <c r="C19" s="4">
        <v>60</v>
      </c>
      <c r="D19" s="4">
        <v>76</v>
      </c>
      <c r="E19" s="4">
        <v>227</v>
      </c>
      <c r="F19">
        <f>SQRT((B19/(B19+C19))*(E19/(E19+D19)))</f>
        <v>0.63721375337913744</v>
      </c>
      <c r="G19">
        <f>ROUND((1-SQRT((1/2)*(POWER(C19/(C19+B19),2)+POWER(D19/(D19+E19),2))))*100,2)</f>
        <v>63.07</v>
      </c>
    </row>
    <row r="20" spans="1:7" x14ac:dyDescent="0.25">
      <c r="A20" t="s">
        <v>21</v>
      </c>
      <c r="B20" s="4">
        <v>71</v>
      </c>
      <c r="C20" s="4">
        <v>60</v>
      </c>
      <c r="D20" s="4">
        <v>76</v>
      </c>
      <c r="E20" s="4">
        <v>227</v>
      </c>
      <c r="F20">
        <f>SQRT((B20/(B20+C20))*(E20/(E20+D20)))</f>
        <v>0.63721375337913744</v>
      </c>
      <c r="G20">
        <f>ROUND((1-SQRT((1/2)*(POWER(C20/(C20+B20),2)+POWER(D20/(D20+E20),2))))*100,2)</f>
        <v>63.07</v>
      </c>
    </row>
    <row r="21" spans="1:7" x14ac:dyDescent="0.25">
      <c r="A21" t="s">
        <v>22</v>
      </c>
      <c r="B21" s="4">
        <v>63</v>
      </c>
      <c r="C21" s="4">
        <v>68</v>
      </c>
      <c r="D21" s="4">
        <v>69</v>
      </c>
      <c r="E21" s="4">
        <v>234</v>
      </c>
      <c r="F21">
        <f>SQRT((B21/(B21+C21))*(E21/(E21+D21)))</f>
        <v>0.60942636866852817</v>
      </c>
      <c r="G21">
        <f>ROUND((1-SQRT((1/2)*(POWER(C21/(C21+B21),2)+POWER(D21/(D21+E21),2))))*100,2)</f>
        <v>59.92</v>
      </c>
    </row>
    <row r="22" spans="1:7" x14ac:dyDescent="0.25">
      <c r="A22" t="s">
        <v>23</v>
      </c>
      <c r="B22" s="4">
        <v>71</v>
      </c>
      <c r="C22" s="4">
        <v>60</v>
      </c>
      <c r="D22" s="4">
        <v>76</v>
      </c>
      <c r="E22" s="4">
        <v>227</v>
      </c>
      <c r="F22">
        <f>SQRT((B22/(B22+C22))*(E22/(E22+D22)))</f>
        <v>0.63721375337913744</v>
      </c>
      <c r="G22">
        <f>ROUND((1-SQRT((1/2)*(POWER(C22/(C22+B22),2)+POWER(D22/(D22+E22),2))))*100,2)</f>
        <v>63.07</v>
      </c>
    </row>
    <row r="23" spans="1:7" x14ac:dyDescent="0.25">
      <c r="A23" t="s">
        <v>24</v>
      </c>
      <c r="B23" s="4">
        <v>71</v>
      </c>
      <c r="C23" s="4">
        <v>60</v>
      </c>
      <c r="D23" s="4">
        <v>76</v>
      </c>
      <c r="E23" s="4">
        <v>227</v>
      </c>
      <c r="F23">
        <f>SQRT((B23/(B23+C23))*(E23/(E23+D23)))</f>
        <v>0.63721375337913744</v>
      </c>
      <c r="G23">
        <f>ROUND((1-SQRT((1/2)*(POWER(C23/(C23+B23),2)+POWER(D23/(D23+E23),2))))*100,2)</f>
        <v>63.07</v>
      </c>
    </row>
    <row r="24" spans="1:7" x14ac:dyDescent="0.25">
      <c r="A24" t="s">
        <v>25</v>
      </c>
      <c r="B24" s="4">
        <v>71</v>
      </c>
      <c r="C24" s="4">
        <v>60</v>
      </c>
      <c r="D24" s="4">
        <v>76</v>
      </c>
      <c r="E24" s="4">
        <v>227</v>
      </c>
      <c r="F24">
        <f>SQRT((B24/(B24+C24))*(E24/(E24+D24)))</f>
        <v>0.63721375337913744</v>
      </c>
      <c r="G24">
        <f>ROUND((1-SQRT((1/2)*(POWER(C24/(C24+B24),2)+POWER(D24/(D24+E24),2))))*100,2)</f>
        <v>63.07</v>
      </c>
    </row>
    <row r="25" spans="1:7" x14ac:dyDescent="0.25">
      <c r="A25" t="s">
        <v>26</v>
      </c>
      <c r="B25" s="4">
        <v>71</v>
      </c>
      <c r="C25" s="4">
        <v>60</v>
      </c>
      <c r="D25" s="4">
        <v>76</v>
      </c>
      <c r="E25" s="4">
        <v>227</v>
      </c>
      <c r="F25">
        <f>SQRT((B25/(B25+C25))*(E25/(E25+D25)))</f>
        <v>0.63721375337913744</v>
      </c>
      <c r="G25">
        <f>ROUND((1-SQRT((1/2)*(POWER(C25/(C25+B25),2)+POWER(D25/(D25+E25),2))))*100,2)</f>
        <v>63.07</v>
      </c>
    </row>
    <row r="26" spans="1:7" x14ac:dyDescent="0.25">
      <c r="A26" t="s">
        <v>27</v>
      </c>
      <c r="B26" s="4">
        <v>71</v>
      </c>
      <c r="C26" s="4">
        <v>60</v>
      </c>
      <c r="D26" s="4">
        <v>76</v>
      </c>
      <c r="E26" s="4">
        <v>227</v>
      </c>
      <c r="F26">
        <f>SQRT((B26/(B26+C26))*(E26/(E26+D26)))</f>
        <v>0.63721375337913744</v>
      </c>
      <c r="G26">
        <f>ROUND((1-SQRT((1/2)*(POWER(C26/(C26+B26),2)+POWER(D26/(D26+E26),2))))*100,2)</f>
        <v>63.07</v>
      </c>
    </row>
    <row r="27" spans="1:7" x14ac:dyDescent="0.25">
      <c r="A27" t="s">
        <v>28</v>
      </c>
      <c r="B27" s="4">
        <v>71</v>
      </c>
      <c r="C27" s="4">
        <v>60</v>
      </c>
      <c r="D27" s="4">
        <v>76</v>
      </c>
      <c r="E27" s="4">
        <v>227</v>
      </c>
      <c r="F27">
        <f>SQRT((B27/(B27+C27))*(E27/(E27+D27)))</f>
        <v>0.63721375337913744</v>
      </c>
      <c r="G27">
        <f>ROUND((1-SQRT((1/2)*(POWER(C27/(C27+B27),2)+POWER(D27/(D27+E27),2))))*100,2)</f>
        <v>63.07</v>
      </c>
    </row>
    <row r="28" spans="1:7" x14ac:dyDescent="0.25">
      <c r="A28" t="s">
        <v>29</v>
      </c>
      <c r="B28" s="4">
        <v>71</v>
      </c>
      <c r="C28" s="4">
        <v>60</v>
      </c>
      <c r="D28" s="4">
        <v>76</v>
      </c>
      <c r="E28" s="4">
        <v>227</v>
      </c>
      <c r="F28">
        <f>SQRT((B28/(B28+C28))*(E28/(E28+D28)))</f>
        <v>0.63721375337913744</v>
      </c>
      <c r="G28">
        <f>ROUND((1-SQRT((1/2)*(POWER(C28/(C28+B28),2)+POWER(D28/(D28+E28),2))))*100,2)</f>
        <v>63.07</v>
      </c>
    </row>
    <row r="29" spans="1:7" x14ac:dyDescent="0.25">
      <c r="A29" t="s">
        <v>30</v>
      </c>
      <c r="B29" s="4">
        <v>71</v>
      </c>
      <c r="C29" s="4">
        <v>60</v>
      </c>
      <c r="D29" s="4">
        <v>76</v>
      </c>
      <c r="E29" s="4">
        <v>227</v>
      </c>
      <c r="F29">
        <f>SQRT((B29/(B29+C29))*(E29/(E29+D29)))</f>
        <v>0.63721375337913744</v>
      </c>
      <c r="G29">
        <f>ROUND((1-SQRT((1/2)*(POWER(C29/(C29+B29),2)+POWER(D29/(D29+E29),2))))*100,2)</f>
        <v>63.07</v>
      </c>
    </row>
    <row r="30" spans="1:7" x14ac:dyDescent="0.25">
      <c r="A30" t="s">
        <v>31</v>
      </c>
      <c r="B30" s="4">
        <v>71</v>
      </c>
      <c r="C30" s="4">
        <v>60</v>
      </c>
      <c r="D30" s="4">
        <v>76</v>
      </c>
      <c r="E30" s="4">
        <v>227</v>
      </c>
      <c r="F30">
        <f>SQRT((B30/(B30+C30))*(E30/(E30+D30)))</f>
        <v>0.63721375337913744</v>
      </c>
      <c r="G30">
        <f>ROUND((1-SQRT((1/2)*(POWER(C30/(C30+B30),2)+POWER(D30/(D30+E30),2))))*100,2)</f>
        <v>63.07</v>
      </c>
    </row>
    <row r="31" spans="1:7" x14ac:dyDescent="0.25">
      <c r="A31" t="s">
        <v>32</v>
      </c>
      <c r="B31" s="4">
        <v>71</v>
      </c>
      <c r="C31" s="4">
        <v>60</v>
      </c>
      <c r="D31" s="4">
        <v>76</v>
      </c>
      <c r="E31" s="4">
        <v>227</v>
      </c>
      <c r="F31">
        <f>SQRT((B31/(B31+C31))*(E31/(E31+D31)))</f>
        <v>0.63721375337913744</v>
      </c>
      <c r="G31">
        <f>ROUND((1-SQRT((1/2)*(POWER(C31/(C31+B31),2)+POWER(D31/(D31+E31),2))))*100,2)</f>
        <v>63.07</v>
      </c>
    </row>
    <row r="32" spans="1:7" x14ac:dyDescent="0.25">
      <c r="A32" t="s">
        <v>33</v>
      </c>
      <c r="B32" s="4">
        <v>63</v>
      </c>
      <c r="C32" s="4">
        <v>68</v>
      </c>
      <c r="D32" s="4">
        <v>69</v>
      </c>
      <c r="E32" s="4">
        <v>234</v>
      </c>
      <c r="F32">
        <f>SQRT((B32/(B32+C32))*(E32/(E32+D32)))</f>
        <v>0.60942636866852817</v>
      </c>
      <c r="G32">
        <f>ROUND((1-SQRT((1/2)*(POWER(C32/(C32+B32),2)+POWER(D32/(D32+E32),2))))*100,2)</f>
        <v>59.92</v>
      </c>
    </row>
    <row r="33" spans="1:8" x14ac:dyDescent="0.25">
      <c r="A33" t="s">
        <v>34</v>
      </c>
      <c r="B33" s="4">
        <v>63</v>
      </c>
      <c r="C33" s="4">
        <v>68</v>
      </c>
      <c r="D33" s="4">
        <v>67</v>
      </c>
      <c r="E33" s="4">
        <v>236</v>
      </c>
      <c r="F33">
        <f>SQRT((B33/(B33+C33))*(E33/(E33+D33)))</f>
        <v>0.61202521358711959</v>
      </c>
      <c r="G33">
        <f>ROUND((1-SQRT((1/2)*(POWER(C33/(C33+B33),2)+POWER(D33/(D33+E33),2))))*100,2)</f>
        <v>60.1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0.60942636866852817</v>
      </c>
      <c r="G34" s="1">
        <f>MIN(G4:G33)</f>
        <v>59.92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0.63721375337913744</v>
      </c>
      <c r="G35" s="1">
        <f>MAX(G4:G33)</f>
        <v>63.07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0.63721375337913744</v>
      </c>
      <c r="G36" s="1">
        <f>MEDIAN(G4:G33)</f>
        <v>63.07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topLeftCell="A17" workbookViewId="0">
      <selection activeCell="B30" sqref="B30"/>
    </sheetView>
  </sheetViews>
  <sheetFormatPr defaultRowHeight="15" x14ac:dyDescent="0.25"/>
  <sheetData>
    <row r="1" spans="1:7" x14ac:dyDescent="0.25">
      <c r="A1" s="1" t="s">
        <v>39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262</v>
      </c>
      <c r="C4" s="4">
        <v>8</v>
      </c>
      <c r="D4" s="4">
        <v>141</v>
      </c>
      <c r="E4" s="4">
        <v>25</v>
      </c>
      <c r="F4">
        <f>SQRT((B4/(B4+C4))*(E4/(E4+D4)))</f>
        <v>0.38228276971325048</v>
      </c>
      <c r="G4">
        <f>ROUND((1-SQRT((1/2)*(POWER(C4/(C4+B4),2)+POWER(D4/(D4+E4),2))))*100,2)</f>
        <v>39.9</v>
      </c>
    </row>
    <row r="5" spans="1:7" x14ac:dyDescent="0.25">
      <c r="A5" t="s">
        <v>6</v>
      </c>
      <c r="B5" s="4">
        <v>262</v>
      </c>
      <c r="C5" s="4">
        <v>8</v>
      </c>
      <c r="D5" s="4">
        <v>146</v>
      </c>
      <c r="E5" s="4">
        <v>20</v>
      </c>
      <c r="F5">
        <f>SQRT((B5/(B5+C5))*(E5/(E5+D5)))</f>
        <v>0.34192410388229033</v>
      </c>
      <c r="G5">
        <f>ROUND((1-SQRT((1/2)*(POWER(C5/(C5+B5),2)+POWER(D5/(D5+E5),2))))*100,2)</f>
        <v>37.770000000000003</v>
      </c>
    </row>
    <row r="6" spans="1:7" x14ac:dyDescent="0.25">
      <c r="A6" t="s">
        <v>7</v>
      </c>
      <c r="B6" s="4">
        <v>262</v>
      </c>
      <c r="C6" s="4">
        <v>8</v>
      </c>
      <c r="D6" s="4">
        <v>141</v>
      </c>
      <c r="E6" s="4">
        <v>25</v>
      </c>
      <c r="F6">
        <f>SQRT((B6/(B6+C6))*(E6/(E6+D6)))</f>
        <v>0.38228276971325048</v>
      </c>
      <c r="G6">
        <f>ROUND((1-SQRT((1/2)*(POWER(C6/(C6+B6),2)+POWER(D6/(D6+E6),2))))*100,2)</f>
        <v>39.9</v>
      </c>
    </row>
    <row r="7" spans="1:7" x14ac:dyDescent="0.25">
      <c r="A7" t="s">
        <v>8</v>
      </c>
      <c r="B7" s="4">
        <v>262</v>
      </c>
      <c r="C7" s="4">
        <v>8</v>
      </c>
      <c r="D7" s="4">
        <v>146</v>
      </c>
      <c r="E7" s="4">
        <v>20</v>
      </c>
      <c r="F7">
        <f>SQRT((B7/(B7+C7))*(E7/(E7+D7)))</f>
        <v>0.34192410388229033</v>
      </c>
      <c r="G7">
        <f>ROUND((1-SQRT((1/2)*(POWER(C7/(C7+B7),2)+POWER(D7/(D7+E7),2))))*100,2)</f>
        <v>37.770000000000003</v>
      </c>
    </row>
    <row r="8" spans="1:7" x14ac:dyDescent="0.25">
      <c r="A8" t="s">
        <v>9</v>
      </c>
      <c r="B8" s="4">
        <v>262</v>
      </c>
      <c r="C8" s="4">
        <v>8</v>
      </c>
      <c r="D8" s="4">
        <v>146</v>
      </c>
      <c r="E8" s="4">
        <v>20</v>
      </c>
      <c r="F8">
        <f>SQRT((B8/(B8+C8))*(E8/(E8+D8)))</f>
        <v>0.34192410388229033</v>
      </c>
      <c r="G8">
        <f>ROUND((1-SQRT((1/2)*(POWER(C8/(C8+B8),2)+POWER(D8/(D8+E8),2))))*100,2)</f>
        <v>37.770000000000003</v>
      </c>
    </row>
    <row r="9" spans="1:7" x14ac:dyDescent="0.25">
      <c r="A9" t="s">
        <v>10</v>
      </c>
      <c r="B9" s="4">
        <v>262</v>
      </c>
      <c r="C9" s="4">
        <v>8</v>
      </c>
      <c r="D9" s="4">
        <v>141</v>
      </c>
      <c r="E9" s="4">
        <v>25</v>
      </c>
      <c r="F9">
        <f>SQRT((B9/(B9+C9))*(E9/(E9+D9)))</f>
        <v>0.38228276971325048</v>
      </c>
      <c r="G9">
        <f>ROUND((1-SQRT((1/2)*(POWER(C9/(C9+B9),2)+POWER(D9/(D9+E9),2))))*100,2)</f>
        <v>39.9</v>
      </c>
    </row>
    <row r="10" spans="1:7" x14ac:dyDescent="0.25">
      <c r="A10" t="s">
        <v>11</v>
      </c>
      <c r="B10" s="4">
        <v>262</v>
      </c>
      <c r="C10" s="4">
        <v>8</v>
      </c>
      <c r="D10" s="4">
        <v>141</v>
      </c>
      <c r="E10" s="4">
        <v>25</v>
      </c>
      <c r="F10">
        <f>SQRT((B10/(B10+C10))*(E10/(E10+D10)))</f>
        <v>0.38228276971325048</v>
      </c>
      <c r="G10">
        <f>ROUND((1-SQRT((1/2)*(POWER(C10/(C10+B10),2)+POWER(D10/(D10+E10),2))))*100,2)</f>
        <v>39.9</v>
      </c>
    </row>
    <row r="11" spans="1:7" x14ac:dyDescent="0.25">
      <c r="A11" t="s">
        <v>12</v>
      </c>
      <c r="B11" s="4">
        <v>262</v>
      </c>
      <c r="C11" s="4">
        <v>8</v>
      </c>
      <c r="D11" s="4">
        <v>141</v>
      </c>
      <c r="E11" s="4">
        <v>25</v>
      </c>
      <c r="F11">
        <f>SQRT((B11/(B11+C11))*(E11/(E11+D11)))</f>
        <v>0.38228276971325048</v>
      </c>
      <c r="G11">
        <f>ROUND((1-SQRT((1/2)*(POWER(C11/(C11+B11),2)+POWER(D11/(D11+E11),2))))*100,2)</f>
        <v>39.9</v>
      </c>
    </row>
    <row r="12" spans="1:7" x14ac:dyDescent="0.25">
      <c r="A12" t="s">
        <v>13</v>
      </c>
      <c r="B12" s="4">
        <v>262</v>
      </c>
      <c r="C12" s="4">
        <v>8</v>
      </c>
      <c r="D12" s="4">
        <v>146</v>
      </c>
      <c r="E12" s="4">
        <v>20</v>
      </c>
      <c r="F12">
        <f>SQRT((B12/(B12+C12))*(E12/(E12+D12)))</f>
        <v>0.34192410388229033</v>
      </c>
      <c r="G12">
        <f>ROUND((1-SQRT((1/2)*(POWER(C12/(C12+B12),2)+POWER(D12/(D12+E12),2))))*100,2)</f>
        <v>37.770000000000003</v>
      </c>
    </row>
    <row r="13" spans="1:7" x14ac:dyDescent="0.25">
      <c r="A13" t="s">
        <v>14</v>
      </c>
      <c r="B13" s="4">
        <v>262</v>
      </c>
      <c r="C13" s="4">
        <v>8</v>
      </c>
      <c r="D13" s="4">
        <v>141</v>
      </c>
      <c r="E13" s="4">
        <v>25</v>
      </c>
      <c r="F13">
        <f>SQRT((B13/(B13+C13))*(E13/(E13+D13)))</f>
        <v>0.38228276971325048</v>
      </c>
      <c r="G13">
        <f>ROUND((1-SQRT((1/2)*(POWER(C13/(C13+B13),2)+POWER(D13/(D13+E13),2))))*100,2)</f>
        <v>39.9</v>
      </c>
    </row>
    <row r="14" spans="1:7" x14ac:dyDescent="0.25">
      <c r="A14" t="s">
        <v>15</v>
      </c>
      <c r="B14" s="4">
        <v>262</v>
      </c>
      <c r="C14" s="4">
        <v>8</v>
      </c>
      <c r="D14" s="4">
        <v>141</v>
      </c>
      <c r="E14" s="4">
        <v>25</v>
      </c>
      <c r="F14">
        <f>SQRT((B14/(B14+C14))*(E14/(E14+D14)))</f>
        <v>0.38228276971325048</v>
      </c>
      <c r="G14">
        <f>ROUND((1-SQRT((1/2)*(POWER(C14/(C14+B14),2)+POWER(D14/(D14+E14),2))))*100,2)</f>
        <v>39.9</v>
      </c>
    </row>
    <row r="15" spans="1:7" x14ac:dyDescent="0.25">
      <c r="A15" t="s">
        <v>16</v>
      </c>
      <c r="B15" s="4">
        <v>262</v>
      </c>
      <c r="C15" s="4">
        <v>8</v>
      </c>
      <c r="D15" s="4">
        <v>146</v>
      </c>
      <c r="E15" s="4">
        <v>20</v>
      </c>
      <c r="F15">
        <f>SQRT((B15/(B15+C15))*(E15/(E15+D15)))</f>
        <v>0.34192410388229033</v>
      </c>
      <c r="G15">
        <f>ROUND((1-SQRT((1/2)*(POWER(C15/(C15+B15),2)+POWER(D15/(D15+E15),2))))*100,2)</f>
        <v>37.770000000000003</v>
      </c>
    </row>
    <row r="16" spans="1:7" x14ac:dyDescent="0.25">
      <c r="A16" t="s">
        <v>17</v>
      </c>
      <c r="B16" s="4">
        <v>262</v>
      </c>
      <c r="C16" s="4">
        <v>8</v>
      </c>
      <c r="D16" s="4">
        <v>141</v>
      </c>
      <c r="E16" s="4">
        <v>25</v>
      </c>
      <c r="F16">
        <f>SQRT((B16/(B16+C16))*(E16/(E16+D16)))</f>
        <v>0.38228276971325048</v>
      </c>
      <c r="G16">
        <f>ROUND((1-SQRT((1/2)*(POWER(C16/(C16+B16),2)+POWER(D16/(D16+E16),2))))*100,2)</f>
        <v>39.9</v>
      </c>
    </row>
    <row r="17" spans="1:7" x14ac:dyDescent="0.25">
      <c r="A17" t="s">
        <v>18</v>
      </c>
      <c r="B17" s="4">
        <v>262</v>
      </c>
      <c r="C17" s="4">
        <v>8</v>
      </c>
      <c r="D17" s="4">
        <v>146</v>
      </c>
      <c r="E17" s="4">
        <v>20</v>
      </c>
      <c r="F17">
        <f>SQRT((B17/(B17+C17))*(E17/(E17+D17)))</f>
        <v>0.34192410388229033</v>
      </c>
      <c r="G17">
        <f>ROUND((1-SQRT((1/2)*(POWER(C17/(C17+B17),2)+POWER(D17/(D17+E17),2))))*100,2)</f>
        <v>37.770000000000003</v>
      </c>
    </row>
    <row r="18" spans="1:7" x14ac:dyDescent="0.25">
      <c r="A18" t="s">
        <v>19</v>
      </c>
      <c r="B18" s="4">
        <v>262</v>
      </c>
      <c r="C18" s="4">
        <v>8</v>
      </c>
      <c r="D18" s="4">
        <v>146</v>
      </c>
      <c r="E18" s="4">
        <v>20</v>
      </c>
      <c r="F18">
        <f>SQRT((B18/(B18+C18))*(E18/(E18+D18)))</f>
        <v>0.34192410388229033</v>
      </c>
      <c r="G18">
        <f>ROUND((1-SQRT((1/2)*(POWER(C18/(C18+B18),2)+POWER(D18/(D18+E18),2))))*100,2)</f>
        <v>37.770000000000003</v>
      </c>
    </row>
    <row r="19" spans="1:7" x14ac:dyDescent="0.25">
      <c r="A19" t="s">
        <v>20</v>
      </c>
      <c r="B19" s="4">
        <v>262</v>
      </c>
      <c r="C19" s="4">
        <v>8</v>
      </c>
      <c r="D19" s="4">
        <v>146</v>
      </c>
      <c r="E19" s="4">
        <v>20</v>
      </c>
      <c r="F19">
        <f>SQRT((B19/(B19+C19))*(E19/(E19+D19)))</f>
        <v>0.34192410388229033</v>
      </c>
      <c r="G19">
        <f>ROUND((1-SQRT((1/2)*(POWER(C19/(C19+B19),2)+POWER(D19/(D19+E19),2))))*100,2)</f>
        <v>37.770000000000003</v>
      </c>
    </row>
    <row r="20" spans="1:7" x14ac:dyDescent="0.25">
      <c r="A20" t="s">
        <v>21</v>
      </c>
      <c r="B20" s="4">
        <v>262</v>
      </c>
      <c r="C20" s="4">
        <v>8</v>
      </c>
      <c r="D20" s="4">
        <v>146</v>
      </c>
      <c r="E20" s="4">
        <v>20</v>
      </c>
      <c r="F20">
        <f>SQRT((B20/(B20+C20))*(E20/(E20+D20)))</f>
        <v>0.34192410388229033</v>
      </c>
      <c r="G20">
        <f>ROUND((1-SQRT((1/2)*(POWER(C20/(C20+B20),2)+POWER(D20/(D20+E20),2))))*100,2)</f>
        <v>37.770000000000003</v>
      </c>
    </row>
    <row r="21" spans="1:7" x14ac:dyDescent="0.25">
      <c r="A21" t="s">
        <v>22</v>
      </c>
      <c r="B21" s="4">
        <v>262</v>
      </c>
      <c r="C21" s="4">
        <v>8</v>
      </c>
      <c r="D21" s="4">
        <v>141</v>
      </c>
      <c r="E21" s="4">
        <v>25</v>
      </c>
      <c r="F21">
        <f>SQRT((B21/(B21+C21))*(E21/(E21+D21)))</f>
        <v>0.38228276971325048</v>
      </c>
      <c r="G21">
        <f>ROUND((1-SQRT((1/2)*(POWER(C21/(C21+B21),2)+POWER(D21/(D21+E21),2))))*100,2)</f>
        <v>39.9</v>
      </c>
    </row>
    <row r="22" spans="1:7" x14ac:dyDescent="0.25">
      <c r="A22" t="s">
        <v>23</v>
      </c>
      <c r="B22" s="4">
        <v>262</v>
      </c>
      <c r="C22" s="4">
        <v>8</v>
      </c>
      <c r="D22" s="4">
        <v>141</v>
      </c>
      <c r="E22" s="4">
        <v>25</v>
      </c>
      <c r="F22">
        <f>SQRT((B22/(B22+C22))*(E22/(E22+D22)))</f>
        <v>0.38228276971325048</v>
      </c>
      <c r="G22">
        <f>ROUND((1-SQRT((1/2)*(POWER(C22/(C22+B22),2)+POWER(D22/(D22+E22),2))))*100,2)</f>
        <v>39.9</v>
      </c>
    </row>
    <row r="23" spans="1:7" x14ac:dyDescent="0.25">
      <c r="A23" t="s">
        <v>24</v>
      </c>
      <c r="B23" s="4">
        <v>262</v>
      </c>
      <c r="C23" s="4">
        <v>8</v>
      </c>
      <c r="D23" s="4">
        <v>146</v>
      </c>
      <c r="E23" s="4">
        <v>20</v>
      </c>
      <c r="F23">
        <f>SQRT((B23/(B23+C23))*(E23/(E23+D23)))</f>
        <v>0.34192410388229033</v>
      </c>
      <c r="G23">
        <f>ROUND((1-SQRT((1/2)*(POWER(C23/(C23+B23),2)+POWER(D23/(D23+E23),2))))*100,2)</f>
        <v>37.770000000000003</v>
      </c>
    </row>
    <row r="24" spans="1:7" x14ac:dyDescent="0.25">
      <c r="A24" t="s">
        <v>25</v>
      </c>
      <c r="B24" s="4">
        <v>262</v>
      </c>
      <c r="C24" s="4">
        <v>8</v>
      </c>
      <c r="D24" s="4">
        <v>146</v>
      </c>
      <c r="E24" s="4">
        <v>20</v>
      </c>
      <c r="F24">
        <f>SQRT((B24/(B24+C24))*(E24/(E24+D24)))</f>
        <v>0.34192410388229033</v>
      </c>
      <c r="G24">
        <f>ROUND((1-SQRT((1/2)*(POWER(C24/(C24+B24),2)+POWER(D24/(D24+E24),2))))*100,2)</f>
        <v>37.770000000000003</v>
      </c>
    </row>
    <row r="25" spans="1:7" x14ac:dyDescent="0.25">
      <c r="A25" t="s">
        <v>26</v>
      </c>
      <c r="B25" s="4">
        <v>262</v>
      </c>
      <c r="C25" s="4">
        <v>8</v>
      </c>
      <c r="D25" s="4">
        <v>146</v>
      </c>
      <c r="E25" s="4">
        <v>20</v>
      </c>
      <c r="F25">
        <f>SQRT((B25/(B25+C25))*(E25/(E25+D25)))</f>
        <v>0.34192410388229033</v>
      </c>
      <c r="G25">
        <f>ROUND((1-SQRT((1/2)*(POWER(C25/(C25+B25),2)+POWER(D25/(D25+E25),2))))*100,2)</f>
        <v>37.770000000000003</v>
      </c>
    </row>
    <row r="26" spans="1:7" x14ac:dyDescent="0.25">
      <c r="A26" t="s">
        <v>27</v>
      </c>
      <c r="B26" s="4">
        <v>262</v>
      </c>
      <c r="C26" s="4">
        <v>8</v>
      </c>
      <c r="D26" s="4">
        <v>146</v>
      </c>
      <c r="E26" s="4">
        <v>20</v>
      </c>
      <c r="F26">
        <f>SQRT((B26/(B26+C26))*(E26/(E26+D26)))</f>
        <v>0.34192410388229033</v>
      </c>
      <c r="G26">
        <f>ROUND((1-SQRT((1/2)*(POWER(C26/(C26+B26),2)+POWER(D26/(D26+E26),2))))*100,2)</f>
        <v>37.770000000000003</v>
      </c>
    </row>
    <row r="27" spans="1:7" x14ac:dyDescent="0.25">
      <c r="A27" t="s">
        <v>28</v>
      </c>
      <c r="B27" s="4">
        <v>262</v>
      </c>
      <c r="C27" s="4">
        <v>8</v>
      </c>
      <c r="D27" s="4">
        <v>141</v>
      </c>
      <c r="E27" s="4">
        <v>25</v>
      </c>
      <c r="F27">
        <f>SQRT((B27/(B27+C27))*(E27/(E27+D27)))</f>
        <v>0.38228276971325048</v>
      </c>
      <c r="G27">
        <f>ROUND((1-SQRT((1/2)*(POWER(C27/(C27+B27),2)+POWER(D27/(D27+E27),2))))*100,2)</f>
        <v>39.9</v>
      </c>
    </row>
    <row r="28" spans="1:7" x14ac:dyDescent="0.25">
      <c r="A28" t="s">
        <v>29</v>
      </c>
      <c r="B28" s="4">
        <v>245</v>
      </c>
      <c r="C28" s="4">
        <v>25</v>
      </c>
      <c r="D28" s="4">
        <v>123</v>
      </c>
      <c r="E28" s="4">
        <v>43</v>
      </c>
      <c r="F28">
        <f>SQRT((B28/(B28+C28))*(E28/(E28+D28)))</f>
        <v>0.48482091165358943</v>
      </c>
      <c r="G28">
        <f>ROUND((1-SQRT((1/2)*(POWER(C28/(C28+B28),2)+POWER(D28/(D28+E28),2))))*100,2)</f>
        <v>47.2</v>
      </c>
    </row>
    <row r="29" spans="1:7" x14ac:dyDescent="0.25">
      <c r="A29" t="s">
        <v>30</v>
      </c>
      <c r="B29" s="4">
        <v>262</v>
      </c>
      <c r="C29" s="4">
        <v>8</v>
      </c>
      <c r="D29" s="4">
        <v>141</v>
      </c>
      <c r="E29" s="4">
        <v>25</v>
      </c>
      <c r="F29">
        <f>SQRT((B29/(B29+C29))*(E29/(E29+D29)))</f>
        <v>0.38228276971325048</v>
      </c>
      <c r="G29">
        <f>ROUND((1-SQRT((1/2)*(POWER(C29/(C29+B29),2)+POWER(D29/(D29+E29),2))))*100,2)</f>
        <v>39.9</v>
      </c>
    </row>
    <row r="30" spans="1:7" x14ac:dyDescent="0.25">
      <c r="A30" t="s">
        <v>31</v>
      </c>
      <c r="B30" s="4">
        <v>245</v>
      </c>
      <c r="C30" s="4">
        <v>25</v>
      </c>
      <c r="D30" s="4">
        <v>123</v>
      </c>
      <c r="E30" s="4">
        <v>43</v>
      </c>
      <c r="F30">
        <f>SQRT((B30/(B30+C30))*(E30/(E30+D30)))</f>
        <v>0.48482091165358943</v>
      </c>
      <c r="G30">
        <f>ROUND((1-SQRT((1/2)*(POWER(C30/(C30+B30),2)+POWER(D30/(D30+E30),2))))*100,2)</f>
        <v>47.2</v>
      </c>
    </row>
    <row r="31" spans="1:7" x14ac:dyDescent="0.25">
      <c r="A31" t="s">
        <v>32</v>
      </c>
      <c r="B31" s="4">
        <v>258</v>
      </c>
      <c r="C31" s="4">
        <v>12</v>
      </c>
      <c r="D31" s="4">
        <v>147</v>
      </c>
      <c r="E31" s="4">
        <v>19</v>
      </c>
      <c r="F31">
        <f>SQRT((B31/(B31+C31))*(E31/(E31+D31)))</f>
        <v>0.33071258911588514</v>
      </c>
      <c r="G31">
        <f>ROUND((1-SQRT((1/2)*(POWER(C31/(C31+B31),2)+POWER(D31/(D31+E31),2))))*100,2)</f>
        <v>37.299999999999997</v>
      </c>
    </row>
    <row r="32" spans="1:7" x14ac:dyDescent="0.25">
      <c r="A32" t="s">
        <v>33</v>
      </c>
      <c r="B32" s="4">
        <v>258</v>
      </c>
      <c r="C32" s="4">
        <v>12</v>
      </c>
      <c r="D32" s="4">
        <v>147</v>
      </c>
      <c r="E32" s="4">
        <v>19</v>
      </c>
      <c r="F32">
        <f>SQRT((B32/(B32+C32))*(E32/(E32+D32)))</f>
        <v>0.33071258911588514</v>
      </c>
      <c r="G32">
        <f>ROUND((1-SQRT((1/2)*(POWER(C32/(C32+B32),2)+POWER(D32/(D32+E32),2))))*100,2)</f>
        <v>37.299999999999997</v>
      </c>
    </row>
    <row r="33" spans="1:8" x14ac:dyDescent="0.25">
      <c r="A33" t="s">
        <v>34</v>
      </c>
      <c r="B33" s="4">
        <v>250</v>
      </c>
      <c r="C33" s="4">
        <v>20</v>
      </c>
      <c r="D33" s="4">
        <v>129</v>
      </c>
      <c r="E33" s="4">
        <v>37</v>
      </c>
      <c r="F33">
        <f>SQRT((B33/(B33+C33))*(E33/(E33+D33)))</f>
        <v>0.45429184438536402</v>
      </c>
      <c r="G33">
        <f>ROUND((1-SQRT((1/2)*(POWER(C33/(C33+B33),2)+POWER(D33/(D33+E33),2))))*100,2)</f>
        <v>44.8</v>
      </c>
    </row>
    <row r="34" spans="1:8" x14ac:dyDescent="0.25">
      <c r="A34" s="1" t="s">
        <v>35</v>
      </c>
      <c r="B34" s="5"/>
      <c r="C34" s="5"/>
      <c r="D34" s="5"/>
      <c r="E34" s="5"/>
      <c r="F34" s="1">
        <f t="shared" ref="F34" si="0">MIN(F4:F33)</f>
        <v>0.33071258911588514</v>
      </c>
      <c r="G34" s="1">
        <f>MIN(G4:G33)</f>
        <v>37.299999999999997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0.48482091165358943</v>
      </c>
      <c r="G35" s="1">
        <f>MAX(G4:G33)</f>
        <v>47.2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0.36210343679777041</v>
      </c>
      <c r="G36" s="1">
        <f>MEDIAN(G4:G33)</f>
        <v>38.835000000000001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topLeftCell="A18" workbookViewId="0">
      <selection activeCell="B31" sqref="B31"/>
    </sheetView>
  </sheetViews>
  <sheetFormatPr defaultRowHeight="15" x14ac:dyDescent="0.25"/>
  <sheetData>
    <row r="1" spans="1:18" x14ac:dyDescent="0.25">
      <c r="A1" s="1" t="s">
        <v>40</v>
      </c>
    </row>
    <row r="3" spans="1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18" x14ac:dyDescent="0.25">
      <c r="A4" s="6" t="s">
        <v>5</v>
      </c>
      <c r="B4" s="6">
        <v>260</v>
      </c>
      <c r="C4" s="6">
        <v>29</v>
      </c>
      <c r="D4" s="6">
        <v>142</v>
      </c>
      <c r="E4" s="6">
        <v>53</v>
      </c>
      <c r="F4">
        <f>SQRT((B4/(B4+C4))*(E4/(E4+D4)))</f>
        <v>0.49449098874190162</v>
      </c>
      <c r="G4">
        <f>ROUND((1-SQRT((1/2)*(POWER(C4/(C4+B4),2)+POWER(D4/(D4+E4),2))))*100,2)</f>
        <v>48.02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6" t="s">
        <v>6</v>
      </c>
      <c r="B5" s="6">
        <v>262</v>
      </c>
      <c r="C5" s="6">
        <v>27</v>
      </c>
      <c r="D5" s="6">
        <v>146</v>
      </c>
      <c r="E5" s="6">
        <v>49</v>
      </c>
      <c r="F5">
        <f>SQRT((B5/(B5+C5))*(E5/(E5+D5)))</f>
        <v>0.47729013553667121</v>
      </c>
      <c r="G5">
        <f>ROUND((1-SQRT((1/2)*(POWER(C5/(C5+B5),2)+POWER(D5/(D5+E5),2))))*100,2)</f>
        <v>46.65</v>
      </c>
    </row>
    <row r="6" spans="1:18" x14ac:dyDescent="0.25">
      <c r="A6" s="6" t="s">
        <v>7</v>
      </c>
      <c r="B6" s="6">
        <v>260</v>
      </c>
      <c r="C6" s="6">
        <v>29</v>
      </c>
      <c r="D6" s="6">
        <v>142</v>
      </c>
      <c r="E6" s="6">
        <v>53</v>
      </c>
      <c r="F6">
        <f>SQRT((B6/(B6+C6))*(E6/(E6+D6)))</f>
        <v>0.49449098874190162</v>
      </c>
      <c r="G6">
        <f>ROUND((1-SQRT((1/2)*(POWER(C27/(C27+B27),2)+POWER(D27/(D27+E27),2))))*100,2)</f>
        <v>48.02</v>
      </c>
    </row>
    <row r="7" spans="1:18" x14ac:dyDescent="0.25">
      <c r="A7" s="6" t="s">
        <v>8</v>
      </c>
      <c r="B7" s="6">
        <v>262</v>
      </c>
      <c r="C7" s="6">
        <v>27</v>
      </c>
      <c r="D7" s="6">
        <v>146</v>
      </c>
      <c r="E7" s="6">
        <v>49</v>
      </c>
      <c r="F7">
        <f>SQRT((B7/(B7+C7))*(E7/(E7+D7)))</f>
        <v>0.47729013553667121</v>
      </c>
      <c r="G7">
        <f>ROUND((1-SQRT((1/2)*(POWER(C7/(C7+B7),2)+POWER(D7/(D7+E7),2))))*100,2)</f>
        <v>46.65</v>
      </c>
    </row>
    <row r="8" spans="1:18" x14ac:dyDescent="0.25">
      <c r="A8" s="6" t="s">
        <v>9</v>
      </c>
      <c r="B8" s="6">
        <v>262</v>
      </c>
      <c r="C8" s="6">
        <v>27</v>
      </c>
      <c r="D8" s="6">
        <v>146</v>
      </c>
      <c r="E8" s="6">
        <v>49</v>
      </c>
      <c r="F8">
        <f>SQRT((B8/(B8+C8))*(E8/(E8+D8)))</f>
        <v>0.47729013553667121</v>
      </c>
      <c r="G8">
        <f>ROUND((1-SQRT((1/2)*(POWER(C8/(C8+B8),2)+POWER(D8/(D8+E8),2))))*100,2)</f>
        <v>46.65</v>
      </c>
    </row>
    <row r="9" spans="1:18" x14ac:dyDescent="0.25">
      <c r="A9" s="6" t="s">
        <v>10</v>
      </c>
      <c r="B9" s="6">
        <v>260</v>
      </c>
      <c r="C9" s="6">
        <v>29</v>
      </c>
      <c r="D9" s="6">
        <v>142</v>
      </c>
      <c r="E9" s="6">
        <v>53</v>
      </c>
      <c r="F9">
        <f>SQRT((B9/(B9+C9))*(E9/(E9+D9)))</f>
        <v>0.49449098874190162</v>
      </c>
      <c r="G9">
        <f>ROUND((1-SQRT((1/2)*(POWER(C9/(C9+B9),2)+POWER(D9/(D9+E9),2))))*100,2)</f>
        <v>48.02</v>
      </c>
    </row>
    <row r="10" spans="1:18" x14ac:dyDescent="0.25">
      <c r="A10" s="6" t="s">
        <v>11</v>
      </c>
      <c r="B10" s="6">
        <v>260</v>
      </c>
      <c r="C10" s="6">
        <v>29</v>
      </c>
      <c r="D10" s="6">
        <v>142</v>
      </c>
      <c r="E10" s="6">
        <v>53</v>
      </c>
      <c r="F10">
        <f>SQRT((B10/(B10+C10))*(E10/(E10+D10)))</f>
        <v>0.49449098874190162</v>
      </c>
      <c r="G10">
        <f>ROUND((1-SQRT((1/2)*(POWER(C10/(C10+B10),2)+POWER(D10/(D10+E10),2))))*100,2)</f>
        <v>48.02</v>
      </c>
    </row>
    <row r="11" spans="1:18" x14ac:dyDescent="0.25">
      <c r="A11" s="6" t="s">
        <v>12</v>
      </c>
      <c r="B11" s="6">
        <v>260</v>
      </c>
      <c r="C11" s="6">
        <v>29</v>
      </c>
      <c r="D11" s="6">
        <v>142</v>
      </c>
      <c r="E11" s="6">
        <v>53</v>
      </c>
      <c r="F11">
        <f>SQRT((B11/(B11+C11))*(E11/(E11+D11)))</f>
        <v>0.49449098874190162</v>
      </c>
      <c r="G11">
        <f>ROUND((1-SQRT((1/2)*(POWER(C11/(C11+B11),2)+POWER(D11/(D11+E11),2))))*100,2)</f>
        <v>48.02</v>
      </c>
    </row>
    <row r="12" spans="1:18" x14ac:dyDescent="0.25">
      <c r="A12" s="6" t="s">
        <v>13</v>
      </c>
      <c r="B12" s="6">
        <v>262</v>
      </c>
      <c r="C12" s="6">
        <v>27</v>
      </c>
      <c r="D12" s="6">
        <v>146</v>
      </c>
      <c r="E12" s="6">
        <v>49</v>
      </c>
      <c r="F12">
        <f>SQRT((B12/(B12+C12))*(E12/(E12+D12)))</f>
        <v>0.47729013553667121</v>
      </c>
      <c r="G12">
        <f>ROUND((1-SQRT((1/2)*(POWER(C12/(C12+B12),2)+POWER(D12/(D12+E12),2))))*100,2)</f>
        <v>46.65</v>
      </c>
    </row>
    <row r="13" spans="1:18" x14ac:dyDescent="0.25">
      <c r="A13" s="6" t="s">
        <v>14</v>
      </c>
      <c r="B13" s="6">
        <v>260</v>
      </c>
      <c r="C13" s="6">
        <v>29</v>
      </c>
      <c r="D13" s="6">
        <v>142</v>
      </c>
      <c r="E13" s="6">
        <v>53</v>
      </c>
      <c r="F13">
        <f>SQRT((B13/(B13+C13))*(E13/(E13+D13)))</f>
        <v>0.49449098874190162</v>
      </c>
      <c r="G13">
        <f>ROUND((1-SQRT((1/2)*(POWER(C13/(C13+B13),2)+POWER(D13/(D13+E13),2))))*100,2)</f>
        <v>48.02</v>
      </c>
    </row>
    <row r="14" spans="1:18" x14ac:dyDescent="0.25">
      <c r="A14" s="6" t="s">
        <v>15</v>
      </c>
      <c r="B14" s="6">
        <v>260</v>
      </c>
      <c r="C14" s="6">
        <v>29</v>
      </c>
      <c r="D14" s="6">
        <v>142</v>
      </c>
      <c r="E14" s="6">
        <v>53</v>
      </c>
      <c r="F14">
        <f>SQRT((B14/(B14+C14))*(E14/(E14+D14)))</f>
        <v>0.49449098874190162</v>
      </c>
      <c r="G14">
        <f>ROUND((1-SQRT((1/2)*(POWER(C14/(C14+B14),2)+POWER(D14/(D14+E14),2))))*100,2)</f>
        <v>48.02</v>
      </c>
    </row>
    <row r="15" spans="1:18" x14ac:dyDescent="0.25">
      <c r="A15" s="6" t="s">
        <v>16</v>
      </c>
      <c r="B15" s="6">
        <v>262</v>
      </c>
      <c r="C15" s="6">
        <v>27</v>
      </c>
      <c r="D15" s="6">
        <v>146</v>
      </c>
      <c r="E15" s="6">
        <v>49</v>
      </c>
      <c r="F15">
        <f>SQRT((B15/(B15+C15))*(E15/(E15+D15)))</f>
        <v>0.47729013553667121</v>
      </c>
      <c r="G15">
        <f>ROUND((1-SQRT((1/2)*(POWER(C15/(C15+B15),2)+POWER(D15/(D15+E15),2))))*100,2)</f>
        <v>46.65</v>
      </c>
    </row>
    <row r="16" spans="1:18" x14ac:dyDescent="0.25">
      <c r="A16" s="6" t="s">
        <v>17</v>
      </c>
      <c r="B16" s="6">
        <v>260</v>
      </c>
      <c r="C16" s="6">
        <v>29</v>
      </c>
      <c r="D16" s="6">
        <v>142</v>
      </c>
      <c r="E16" s="6">
        <v>53</v>
      </c>
      <c r="F16">
        <f>SQRT((B16/(B16+C16))*(E16/(E16+D16)))</f>
        <v>0.49449098874190162</v>
      </c>
      <c r="G16">
        <f>ROUND((1-SQRT((1/2)*(POWER(C16/(C16+B16),2)+POWER(D16/(D16+E16),2))))*100,2)</f>
        <v>48.02</v>
      </c>
    </row>
    <row r="17" spans="1:7" x14ac:dyDescent="0.25">
      <c r="A17" s="6" t="s">
        <v>18</v>
      </c>
      <c r="B17" s="6">
        <v>262</v>
      </c>
      <c r="C17" s="6">
        <v>27</v>
      </c>
      <c r="D17" s="6">
        <v>146</v>
      </c>
      <c r="E17" s="6">
        <v>49</v>
      </c>
      <c r="F17">
        <f>SQRT((B17/(B17+C17))*(E17/(E17+D17)))</f>
        <v>0.47729013553667121</v>
      </c>
      <c r="G17">
        <f>ROUND((1-SQRT((1/2)*(POWER(C17/(C17+B17),2)+POWER(D17/(D17+E17),2))))*100,2)</f>
        <v>46.65</v>
      </c>
    </row>
    <row r="18" spans="1:7" x14ac:dyDescent="0.25">
      <c r="A18" s="6" t="s">
        <v>19</v>
      </c>
      <c r="B18" s="6">
        <v>262</v>
      </c>
      <c r="C18" s="6">
        <v>27</v>
      </c>
      <c r="D18" s="6">
        <v>146</v>
      </c>
      <c r="E18" s="6">
        <v>49</v>
      </c>
      <c r="F18">
        <f>SQRT((B18/(B18+C18))*(E18/(E18+D18)))</f>
        <v>0.47729013553667121</v>
      </c>
      <c r="G18">
        <f>ROUND((1-SQRT((1/2)*(POWER(C18/(C18+B18),2)+POWER(D18/(D18+E18),2))))*100,2)</f>
        <v>46.65</v>
      </c>
    </row>
    <row r="19" spans="1:7" x14ac:dyDescent="0.25">
      <c r="A19" s="6" t="s">
        <v>20</v>
      </c>
      <c r="B19" s="6">
        <v>262</v>
      </c>
      <c r="C19" s="6">
        <v>27</v>
      </c>
      <c r="D19" s="6">
        <v>146</v>
      </c>
      <c r="E19" s="6">
        <v>49</v>
      </c>
      <c r="F19">
        <f>SQRT((B19/(B19+C19))*(E19/(E19+D19)))</f>
        <v>0.47729013553667121</v>
      </c>
      <c r="G19">
        <f>ROUND((1-SQRT((1/2)*(POWER(C19/(C19+B19),2)+POWER(D19/(D19+E19),2))))*100,2)</f>
        <v>46.65</v>
      </c>
    </row>
    <row r="20" spans="1:7" x14ac:dyDescent="0.25">
      <c r="A20" s="6" t="s">
        <v>21</v>
      </c>
      <c r="B20" s="6">
        <v>262</v>
      </c>
      <c r="C20" s="6">
        <v>27</v>
      </c>
      <c r="D20" s="6">
        <v>146</v>
      </c>
      <c r="E20" s="6">
        <v>49</v>
      </c>
      <c r="F20">
        <f>SQRT((B20/(B20+C20))*(E20/(E20+D20)))</f>
        <v>0.47729013553667121</v>
      </c>
      <c r="G20">
        <f>ROUND((1-SQRT((1/2)*(POWER(C20/(C20+B20),2)+POWER(D20/(D20+E20),2))))*100,2)</f>
        <v>46.65</v>
      </c>
    </row>
    <row r="21" spans="1:7" x14ac:dyDescent="0.25">
      <c r="A21" s="6" t="s">
        <v>22</v>
      </c>
      <c r="B21" s="6">
        <v>260</v>
      </c>
      <c r="C21" s="6">
        <v>29</v>
      </c>
      <c r="D21" s="6">
        <v>142</v>
      </c>
      <c r="E21" s="6">
        <v>53</v>
      </c>
      <c r="F21">
        <f>SQRT((B21/(B21+C21))*(E21/(E21+D21)))</f>
        <v>0.49449098874190162</v>
      </c>
      <c r="G21">
        <f>ROUND((1-SQRT((1/2)*(POWER(C21/(C21+B21),2)+POWER(D21/(D21+E21),2))))*100,2)</f>
        <v>48.02</v>
      </c>
    </row>
    <row r="22" spans="1:7" x14ac:dyDescent="0.25">
      <c r="A22" s="6" t="s">
        <v>23</v>
      </c>
      <c r="B22" s="6">
        <v>260</v>
      </c>
      <c r="C22" s="6">
        <v>29</v>
      </c>
      <c r="D22" s="6">
        <v>142</v>
      </c>
      <c r="E22" s="6">
        <v>53</v>
      </c>
      <c r="F22">
        <f>SQRT((B22/(B22+C22))*(E22/(E22+D22)))</f>
        <v>0.49449098874190162</v>
      </c>
      <c r="G22">
        <f>ROUND((1-SQRT((1/2)*(POWER(C22/(C22+B22),2)+POWER(D22/(D22+E22),2))))*100,2)</f>
        <v>48.02</v>
      </c>
    </row>
    <row r="23" spans="1:7" x14ac:dyDescent="0.25">
      <c r="A23" s="6" t="s">
        <v>24</v>
      </c>
      <c r="B23" s="6">
        <v>262</v>
      </c>
      <c r="C23" s="6">
        <v>27</v>
      </c>
      <c r="D23" s="6">
        <v>146</v>
      </c>
      <c r="E23" s="6">
        <v>49</v>
      </c>
      <c r="F23">
        <f>SQRT((B23/(B23+C23))*(E23/(E23+D23)))</f>
        <v>0.47729013553667121</v>
      </c>
      <c r="G23">
        <f>ROUND((1-SQRT((1/2)*(POWER(C23/(C23+B23),2)+POWER(D23/(D23+E23),2))))*100,2)</f>
        <v>46.65</v>
      </c>
    </row>
    <row r="24" spans="1:7" x14ac:dyDescent="0.25">
      <c r="A24" s="6" t="s">
        <v>25</v>
      </c>
      <c r="B24" s="6">
        <v>262</v>
      </c>
      <c r="C24" s="6">
        <v>27</v>
      </c>
      <c r="D24" s="6">
        <v>146</v>
      </c>
      <c r="E24" s="6">
        <v>49</v>
      </c>
      <c r="F24">
        <f>SQRT((B24/(B24+C24))*(E24/(E24+D24)))</f>
        <v>0.47729013553667121</v>
      </c>
      <c r="G24">
        <f>ROUND((1-SQRT((1/2)*(POWER(C24/(C24+B24),2)+POWER(D24/(D24+E24),2))))*100,2)</f>
        <v>46.65</v>
      </c>
    </row>
    <row r="25" spans="1:7" x14ac:dyDescent="0.25">
      <c r="A25" s="6" t="s">
        <v>26</v>
      </c>
      <c r="B25" s="6">
        <v>262</v>
      </c>
      <c r="C25" s="6">
        <v>27</v>
      </c>
      <c r="D25" s="6">
        <v>146</v>
      </c>
      <c r="E25" s="6">
        <v>49</v>
      </c>
      <c r="F25">
        <f>SQRT((B25/(B25+C25))*(E25/(E25+D25)))</f>
        <v>0.47729013553667121</v>
      </c>
      <c r="G25">
        <f>ROUND((1-SQRT((1/2)*(POWER(C25/(C25+B25),2)+POWER(D25/(D25+E25),2))))*100,2)</f>
        <v>46.65</v>
      </c>
    </row>
    <row r="26" spans="1:7" x14ac:dyDescent="0.25">
      <c r="A26" s="6" t="s">
        <v>27</v>
      </c>
      <c r="B26" s="6">
        <v>262</v>
      </c>
      <c r="C26" s="6">
        <v>27</v>
      </c>
      <c r="D26" s="6">
        <v>146</v>
      </c>
      <c r="E26" s="6">
        <v>49</v>
      </c>
      <c r="F26">
        <f>SQRT((B26/(B26+C26))*(E26/(E26+D26)))</f>
        <v>0.47729013553667121</v>
      </c>
      <c r="G26">
        <f>ROUND((1-SQRT((1/2)*(POWER(C26/(C26+B26),2)+POWER(D26/(D26+E26),2))))*100,2)</f>
        <v>46.65</v>
      </c>
    </row>
    <row r="27" spans="1:7" x14ac:dyDescent="0.25">
      <c r="A27" s="6" t="s">
        <v>28</v>
      </c>
      <c r="B27" s="6">
        <v>260</v>
      </c>
      <c r="C27" s="6">
        <v>29</v>
      </c>
      <c r="D27" s="6">
        <v>142</v>
      </c>
      <c r="E27" s="6">
        <v>53</v>
      </c>
      <c r="F27">
        <f>SQRT((B27/(B27+C27))*(E27/(E27+D27)))</f>
        <v>0.49449098874190162</v>
      </c>
      <c r="G27">
        <f>ROUND((1-SQRT((1/2)*(POWER(C27/(C27+B27),2)+POWER(D27/(D27+E27),2))))*100,2)</f>
        <v>48.02</v>
      </c>
    </row>
    <row r="28" spans="1:7" x14ac:dyDescent="0.25">
      <c r="A28" s="6" t="s">
        <v>29</v>
      </c>
      <c r="B28" s="6">
        <v>259</v>
      </c>
      <c r="C28" s="6">
        <v>30</v>
      </c>
      <c r="D28" s="6">
        <v>140</v>
      </c>
      <c r="E28" s="6">
        <v>55</v>
      </c>
      <c r="F28">
        <f>SQRT((B28/(B28+C28))*(E28/(E28+D28)))</f>
        <v>0.50276495726489445</v>
      </c>
      <c r="G28">
        <f>ROUND((1-SQRT((1/2)*(POWER(C28/(C28+B28),2)+POWER(D28/(D28+E28),2))))*100,2)</f>
        <v>48.71</v>
      </c>
    </row>
    <row r="29" spans="1:7" x14ac:dyDescent="0.25">
      <c r="A29" s="6" t="s">
        <v>30</v>
      </c>
      <c r="B29" s="6">
        <v>260</v>
      </c>
      <c r="C29" s="6">
        <v>29</v>
      </c>
      <c r="D29" s="6">
        <v>142</v>
      </c>
      <c r="E29" s="6">
        <v>53</v>
      </c>
      <c r="F29">
        <f>SQRT((B29/(B29+C29))*(E29/(E29+D29)))</f>
        <v>0.49449098874190162</v>
      </c>
      <c r="G29">
        <f>ROUND((1-SQRT((1/2)*(POWER(C29/(C29+B29),2)+POWER(D29/(D29+E29),2))))*100,2)</f>
        <v>48.02</v>
      </c>
    </row>
    <row r="30" spans="1:7" x14ac:dyDescent="0.25">
      <c r="A30" s="6" t="s">
        <v>31</v>
      </c>
      <c r="B30" s="6">
        <v>259</v>
      </c>
      <c r="C30" s="6">
        <v>30</v>
      </c>
      <c r="D30" s="6">
        <v>140</v>
      </c>
      <c r="E30" s="6">
        <v>55</v>
      </c>
      <c r="F30">
        <f>SQRT((B30/(B30+C30))*(E30/(E30+D30)))</f>
        <v>0.50276495726489445</v>
      </c>
      <c r="G30">
        <f>ROUND((1-SQRT((1/2)*(POWER(C30/(C30+B30),2)+POWER(D30/(D30+E30),2))))*100,2)</f>
        <v>48.71</v>
      </c>
    </row>
    <row r="31" spans="1:7" x14ac:dyDescent="0.25">
      <c r="A31" s="6" t="s">
        <v>32</v>
      </c>
      <c r="B31" s="6">
        <v>262</v>
      </c>
      <c r="C31" s="6">
        <v>27</v>
      </c>
      <c r="D31" s="6">
        <v>146</v>
      </c>
      <c r="E31" s="6">
        <v>49</v>
      </c>
      <c r="F31">
        <f>SQRT((B31/(B31+C31))*(E31/(E31+D31)))</f>
        <v>0.47729013553667121</v>
      </c>
      <c r="G31">
        <f>ROUND((1-SQRT((1/2)*(POWER(C31/(C31+B31),2)+POWER(D31/(D31+E31),2))))*100,2)</f>
        <v>46.65</v>
      </c>
    </row>
    <row r="32" spans="1:7" x14ac:dyDescent="0.25">
      <c r="A32" s="6" t="s">
        <v>33</v>
      </c>
      <c r="B32" s="6">
        <v>262</v>
      </c>
      <c r="C32" s="6">
        <v>27</v>
      </c>
      <c r="D32" s="6">
        <v>146</v>
      </c>
      <c r="E32" s="6">
        <v>49</v>
      </c>
      <c r="F32">
        <f>SQRT((B32/(B32+C32))*(E32/(E32+D32)))</f>
        <v>0.47729013553667121</v>
      </c>
      <c r="G32">
        <f>ROUND((1-SQRT((1/2)*(POWER(C32/(C32+B32),2)+POWER(D32/(D32+E32),2))))*100,2)</f>
        <v>46.65</v>
      </c>
    </row>
    <row r="33" spans="1:7" x14ac:dyDescent="0.25">
      <c r="A33" s="6" t="s">
        <v>34</v>
      </c>
      <c r="B33" s="6">
        <v>264</v>
      </c>
      <c r="C33" s="6">
        <v>25</v>
      </c>
      <c r="D33" s="6">
        <v>149</v>
      </c>
      <c r="E33" s="6">
        <v>46</v>
      </c>
      <c r="F33">
        <f>SQRT((B33/(B33+C33))*(E33/(E33+D33)))</f>
        <v>0.464210171486098</v>
      </c>
      <c r="G33">
        <f>ROUND((1-SQRT((1/2)*(POWER(C33/(C33+B33),2)+POWER(D33/(D33+E33),2))))*100,2)</f>
        <v>45.62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:G34" si="0">MIN(F4:F33)</f>
        <v>0.464210171486098</v>
      </c>
      <c r="G34" s="1">
        <f t="shared" si="0"/>
        <v>45.62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:G35" si="1">MAX(F4:F33)</f>
        <v>0.50276495726489445</v>
      </c>
      <c r="G35" s="1">
        <f t="shared" si="1"/>
        <v>48.71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:G36" si="2">MEDIAN(F4:F33)</f>
        <v>0.47729013553667121</v>
      </c>
      <c r="G36" s="1">
        <f t="shared" si="2"/>
        <v>46.65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topLeftCell="A13" workbookViewId="0">
      <selection activeCell="B13" sqref="B13"/>
    </sheetView>
  </sheetViews>
  <sheetFormatPr defaultRowHeight="15" x14ac:dyDescent="0.25"/>
  <sheetData>
    <row r="1" spans="1:7" x14ac:dyDescent="0.25">
      <c r="A1" s="1" t="s">
        <v>41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7</v>
      </c>
      <c r="C4" s="4">
        <v>32</v>
      </c>
      <c r="D4" s="4">
        <v>21</v>
      </c>
      <c r="E4" s="4">
        <v>162</v>
      </c>
      <c r="F4">
        <f>SQRT((B4/(B4+C4))*(E4/(E4+D4)))</f>
        <v>0.39861044898225012</v>
      </c>
      <c r="G4">
        <f>ROUND((1-SQRT((1/2)*(POWER(C4/(C4+B4),2)+POWER(D4/(D4+E4),2))))*100,2)</f>
        <v>41.42</v>
      </c>
    </row>
    <row r="5" spans="1:7" x14ac:dyDescent="0.25">
      <c r="A5" t="s">
        <v>6</v>
      </c>
      <c r="B5" s="4">
        <v>5</v>
      </c>
      <c r="C5" s="4">
        <v>34</v>
      </c>
      <c r="D5" s="4">
        <v>20</v>
      </c>
      <c r="E5" s="4">
        <v>163</v>
      </c>
      <c r="F5">
        <f>SQRT((B5/(B5+C5))*(E5/(E5+D5)))</f>
        <v>0.33792549294748792</v>
      </c>
      <c r="G5">
        <f>ROUND((1-SQRT((1/2)*(POWER(C5/(C5+B5),2)+POWER(D5/(D5+E5),2))))*100,2)</f>
        <v>37.869999999999997</v>
      </c>
    </row>
    <row r="6" spans="1:7" x14ac:dyDescent="0.25">
      <c r="A6" t="s">
        <v>7</v>
      </c>
      <c r="B6" s="4">
        <v>7</v>
      </c>
      <c r="C6" s="4">
        <v>32</v>
      </c>
      <c r="D6" s="4">
        <v>21</v>
      </c>
      <c r="E6" s="4">
        <v>162</v>
      </c>
      <c r="F6">
        <f>SQRT((B6/(B6+C6))*(E6/(E6+D6)))</f>
        <v>0.39861044898225012</v>
      </c>
      <c r="G6">
        <f>ROUND((1-SQRT((1/2)*(POWER(C6/(C6+B6),2)+POWER(D6/(D6+E6),2))))*100,2)</f>
        <v>41.42</v>
      </c>
    </row>
    <row r="7" spans="1:7" x14ac:dyDescent="0.25">
      <c r="A7" t="s">
        <v>8</v>
      </c>
      <c r="B7" s="4">
        <v>5</v>
      </c>
      <c r="C7" s="4">
        <v>34</v>
      </c>
      <c r="D7" s="4">
        <v>20</v>
      </c>
      <c r="E7" s="4">
        <v>163</v>
      </c>
      <c r="F7">
        <f>SQRT((B7/(B7+C7))*(E7/(E7+D7)))</f>
        <v>0.33792549294748792</v>
      </c>
      <c r="G7">
        <f>ROUND((1-SQRT((1/2)*(POWER(C7/(C7+B7),2)+POWER(D7/(D7+E7),2))))*100,2)</f>
        <v>37.869999999999997</v>
      </c>
    </row>
    <row r="8" spans="1:7" x14ac:dyDescent="0.25">
      <c r="A8" t="s">
        <v>9</v>
      </c>
      <c r="B8" s="4">
        <v>5</v>
      </c>
      <c r="C8" s="4">
        <v>34</v>
      </c>
      <c r="D8" s="4">
        <v>20</v>
      </c>
      <c r="E8" s="4">
        <v>163</v>
      </c>
      <c r="F8">
        <f>SQRT((B8/(B8+C8))*(E8/(E8+D8)))</f>
        <v>0.33792549294748792</v>
      </c>
      <c r="G8">
        <f>ROUND((1-SQRT((1/2)*(POWER(C8/(C8+B8),2)+POWER(D8/(D8+E8),2))))*100,2)</f>
        <v>37.869999999999997</v>
      </c>
    </row>
    <row r="9" spans="1:7" x14ac:dyDescent="0.25">
      <c r="A9" t="s">
        <v>10</v>
      </c>
      <c r="B9" s="4">
        <v>7</v>
      </c>
      <c r="C9" s="4">
        <v>32</v>
      </c>
      <c r="D9" s="4">
        <v>21</v>
      </c>
      <c r="E9" s="4">
        <v>162</v>
      </c>
      <c r="F9">
        <f>SQRT((B9/(B9+C9))*(E9/(E9+D9)))</f>
        <v>0.39861044898225012</v>
      </c>
      <c r="G9">
        <f>ROUND((1-SQRT((1/2)*(POWER(C9/(C9+B9),2)+POWER(D9/(D9+E9),2))))*100,2)</f>
        <v>41.42</v>
      </c>
    </row>
    <row r="10" spans="1:7" x14ac:dyDescent="0.25">
      <c r="A10" t="s">
        <v>11</v>
      </c>
      <c r="B10" s="4">
        <v>7</v>
      </c>
      <c r="C10" s="4">
        <v>32</v>
      </c>
      <c r="D10" s="4">
        <v>21</v>
      </c>
      <c r="E10" s="4">
        <v>162</v>
      </c>
      <c r="F10">
        <f>SQRT((B10/(B10+C10))*(E10/(E10+D10)))</f>
        <v>0.39861044898225012</v>
      </c>
      <c r="G10">
        <f>ROUND((1-SQRT((1/2)*(POWER(C10/(C10+B10),2)+POWER(D10/(D10+E10),2))))*100,2)</f>
        <v>41.42</v>
      </c>
    </row>
    <row r="11" spans="1:7" x14ac:dyDescent="0.25">
      <c r="A11" t="s">
        <v>12</v>
      </c>
      <c r="B11" s="4">
        <v>7</v>
      </c>
      <c r="C11" s="4">
        <v>32</v>
      </c>
      <c r="D11" s="4">
        <v>21</v>
      </c>
      <c r="E11" s="4">
        <v>162</v>
      </c>
      <c r="F11">
        <f>SQRT((B11/(B11+C11))*(E11/(E11+D11)))</f>
        <v>0.39861044898225012</v>
      </c>
      <c r="G11">
        <f>ROUND((1-SQRT((1/2)*(POWER(C11/(C11+B11),2)+POWER(D11/(D11+E11),2))))*100,2)</f>
        <v>41.42</v>
      </c>
    </row>
    <row r="12" spans="1:7" x14ac:dyDescent="0.25">
      <c r="A12" t="s">
        <v>13</v>
      </c>
      <c r="B12" s="4">
        <v>5</v>
      </c>
      <c r="C12" s="4">
        <v>34</v>
      </c>
      <c r="D12" s="4">
        <v>20</v>
      </c>
      <c r="E12" s="4">
        <v>163</v>
      </c>
      <c r="F12">
        <f>SQRT((B12/(B12+C12))*(E12/(E12+D12)))</f>
        <v>0.33792549294748792</v>
      </c>
      <c r="G12">
        <f>ROUND((1-SQRT((1/2)*(POWER(C12/(C12+B12),2)+POWER(D12/(D12+E12),2))))*100,2)</f>
        <v>37.869999999999997</v>
      </c>
    </row>
    <row r="13" spans="1:7" x14ac:dyDescent="0.25">
      <c r="A13" t="s">
        <v>14</v>
      </c>
      <c r="B13" s="4">
        <v>7</v>
      </c>
      <c r="C13" s="4">
        <v>32</v>
      </c>
      <c r="D13" s="4">
        <v>21</v>
      </c>
      <c r="E13" s="4">
        <v>162</v>
      </c>
      <c r="F13">
        <f>SQRT((B13/(B13+C13))*(E13/(E13+D13)))</f>
        <v>0.39861044898225012</v>
      </c>
      <c r="G13">
        <f>ROUND((1-SQRT((1/2)*(POWER(C13/(C13+B13),2)+POWER(D13/(D13+E13),2))))*100,2)</f>
        <v>41.42</v>
      </c>
    </row>
    <row r="14" spans="1:7" x14ac:dyDescent="0.25">
      <c r="A14" t="s">
        <v>15</v>
      </c>
      <c r="B14" s="4">
        <v>7</v>
      </c>
      <c r="C14" s="4">
        <v>32</v>
      </c>
      <c r="D14" s="4">
        <v>21</v>
      </c>
      <c r="E14" s="4">
        <v>162</v>
      </c>
      <c r="F14">
        <f>SQRT((B14/(B14+C14))*(E14/(E14+D14)))</f>
        <v>0.39861044898225012</v>
      </c>
      <c r="G14">
        <f>ROUND((1-SQRT((1/2)*(POWER(C14/(C14+B14),2)+POWER(D14/(D14+E14),2))))*100,2)</f>
        <v>41.42</v>
      </c>
    </row>
    <row r="15" spans="1:7" x14ac:dyDescent="0.25">
      <c r="A15" t="s">
        <v>16</v>
      </c>
      <c r="B15" s="4">
        <v>5</v>
      </c>
      <c r="C15" s="4">
        <v>34</v>
      </c>
      <c r="D15" s="4">
        <v>20</v>
      </c>
      <c r="E15" s="4">
        <v>163</v>
      </c>
      <c r="F15">
        <f>SQRT((B15/(B15+C15))*(E15/(E15+D15)))</f>
        <v>0.33792549294748792</v>
      </c>
      <c r="G15">
        <f>ROUND((1-SQRT((1/2)*(POWER(C15/(C15+B15),2)+POWER(D15/(D15+E15),2))))*100,2)</f>
        <v>37.869999999999997</v>
      </c>
    </row>
    <row r="16" spans="1:7" x14ac:dyDescent="0.25">
      <c r="A16" t="s">
        <v>17</v>
      </c>
      <c r="B16" s="4">
        <v>7</v>
      </c>
      <c r="C16" s="4">
        <v>32</v>
      </c>
      <c r="D16" s="4">
        <v>21</v>
      </c>
      <c r="E16" s="4">
        <v>162</v>
      </c>
      <c r="F16">
        <f>SQRT((B16/(B16+C16))*(E16/(E16+D16)))</f>
        <v>0.39861044898225012</v>
      </c>
      <c r="G16">
        <f>ROUND((1-SQRT((1/2)*(POWER(C16/(C16+B16),2)+POWER(D16/(D16+E16),2))))*100,2)</f>
        <v>41.42</v>
      </c>
    </row>
    <row r="17" spans="1:7" x14ac:dyDescent="0.25">
      <c r="A17" t="s">
        <v>18</v>
      </c>
      <c r="B17" s="4">
        <v>5</v>
      </c>
      <c r="C17" s="4">
        <v>34</v>
      </c>
      <c r="D17" s="4">
        <v>20</v>
      </c>
      <c r="E17" s="4">
        <v>163</v>
      </c>
      <c r="F17">
        <f>SQRT((B17/(B17+C17))*(E17/(E17+D17)))</f>
        <v>0.33792549294748792</v>
      </c>
      <c r="G17">
        <f>ROUND((1-SQRT((1/2)*(POWER(C17/(C17+B17),2)+POWER(D17/(D17+E17),2))))*100,2)</f>
        <v>37.869999999999997</v>
      </c>
    </row>
    <row r="18" spans="1:7" x14ac:dyDescent="0.25">
      <c r="A18" t="s">
        <v>19</v>
      </c>
      <c r="B18" s="4">
        <v>5</v>
      </c>
      <c r="C18" s="4">
        <v>34</v>
      </c>
      <c r="D18" s="4">
        <v>20</v>
      </c>
      <c r="E18" s="4">
        <v>163</v>
      </c>
      <c r="F18">
        <f>SQRT((B18/(B18+C18))*(E18/(E18+D18)))</f>
        <v>0.33792549294748792</v>
      </c>
      <c r="G18">
        <f>ROUND((1-SQRT((1/2)*(POWER(C18/(C18+B18),2)+POWER(D18/(D18+E18),2))))*100,2)</f>
        <v>37.869999999999997</v>
      </c>
    </row>
    <row r="19" spans="1:7" x14ac:dyDescent="0.25">
      <c r="A19" t="s">
        <v>20</v>
      </c>
      <c r="B19" s="4">
        <v>5</v>
      </c>
      <c r="C19" s="4">
        <v>34</v>
      </c>
      <c r="D19" s="4">
        <v>20</v>
      </c>
      <c r="E19" s="4">
        <v>163</v>
      </c>
      <c r="F19">
        <f>SQRT((B19/(B19+C19))*(E19/(E19+D19)))</f>
        <v>0.33792549294748792</v>
      </c>
      <c r="G19">
        <f>ROUND((1-SQRT((1/2)*(POWER(C19/(C19+B19),2)+POWER(D19/(D19+E19),2))))*100,2)</f>
        <v>37.869999999999997</v>
      </c>
    </row>
    <row r="20" spans="1:7" x14ac:dyDescent="0.25">
      <c r="A20" t="s">
        <v>21</v>
      </c>
      <c r="B20" s="4">
        <v>5</v>
      </c>
      <c r="C20" s="4">
        <v>34</v>
      </c>
      <c r="D20" s="4">
        <v>20</v>
      </c>
      <c r="E20" s="4">
        <v>163</v>
      </c>
      <c r="F20">
        <f>SQRT((B20/(B20+C20))*(E20/(E20+D20)))</f>
        <v>0.33792549294748792</v>
      </c>
      <c r="G20">
        <f>ROUND((1-SQRT((1/2)*(POWER(C20/(C20+B20),2)+POWER(D20/(D20+E20),2))))*100,2)</f>
        <v>37.869999999999997</v>
      </c>
    </row>
    <row r="21" spans="1:7" x14ac:dyDescent="0.25">
      <c r="A21" t="s">
        <v>22</v>
      </c>
      <c r="B21" s="4">
        <v>7</v>
      </c>
      <c r="C21" s="4">
        <v>32</v>
      </c>
      <c r="D21" s="4">
        <v>21</v>
      </c>
      <c r="E21" s="4">
        <v>162</v>
      </c>
      <c r="F21">
        <f>SQRT((B21/(B21+C21))*(E21/(E21+D21)))</f>
        <v>0.39861044898225012</v>
      </c>
      <c r="G21">
        <f>ROUND((1-SQRT((1/2)*(POWER(C21/(C21+B21),2)+POWER(D21/(D21+E21),2))))*100,2)</f>
        <v>41.42</v>
      </c>
    </row>
    <row r="22" spans="1:7" x14ac:dyDescent="0.25">
      <c r="A22" t="s">
        <v>23</v>
      </c>
      <c r="B22" s="4">
        <v>7</v>
      </c>
      <c r="C22" s="4">
        <v>32</v>
      </c>
      <c r="D22" s="4">
        <v>21</v>
      </c>
      <c r="E22" s="4">
        <v>162</v>
      </c>
      <c r="F22">
        <f>SQRT((B22/(B22+C22))*(E22/(E22+D22)))</f>
        <v>0.39861044898225012</v>
      </c>
      <c r="G22">
        <f>ROUND((1-SQRT((1/2)*(POWER(C22/(C22+B22),2)+POWER(D22/(D22+E22),2))))*100,2)</f>
        <v>41.42</v>
      </c>
    </row>
    <row r="23" spans="1:7" x14ac:dyDescent="0.25">
      <c r="A23" t="s">
        <v>24</v>
      </c>
      <c r="B23" s="4">
        <v>5</v>
      </c>
      <c r="C23" s="4">
        <v>34</v>
      </c>
      <c r="D23" s="4">
        <v>20</v>
      </c>
      <c r="E23" s="4">
        <v>163</v>
      </c>
      <c r="F23">
        <f>SQRT((B23/(B23+C23))*(E23/(E23+D23)))</f>
        <v>0.33792549294748792</v>
      </c>
      <c r="G23">
        <f>ROUND((1-SQRT((1/2)*(POWER(C23/(C23+B23),2)+POWER(D23/(D23+E23),2))))*100,2)</f>
        <v>37.869999999999997</v>
      </c>
    </row>
    <row r="24" spans="1:7" x14ac:dyDescent="0.25">
      <c r="A24" t="s">
        <v>25</v>
      </c>
      <c r="B24" s="4">
        <v>5</v>
      </c>
      <c r="C24" s="4">
        <v>34</v>
      </c>
      <c r="D24" s="4">
        <v>20</v>
      </c>
      <c r="E24" s="4">
        <v>163</v>
      </c>
      <c r="F24">
        <f>SQRT((B24/(B24+C24))*(E24/(E24+D24)))</f>
        <v>0.33792549294748792</v>
      </c>
      <c r="G24">
        <f>ROUND((1-SQRT((1/2)*(POWER(C24/(C24+B24),2)+POWER(D24/(D24+E24),2))))*100,2)</f>
        <v>37.869999999999997</v>
      </c>
    </row>
    <row r="25" spans="1:7" x14ac:dyDescent="0.25">
      <c r="A25" t="s">
        <v>26</v>
      </c>
      <c r="B25" s="4">
        <v>5</v>
      </c>
      <c r="C25" s="4">
        <v>34</v>
      </c>
      <c r="D25" s="4">
        <v>20</v>
      </c>
      <c r="E25" s="4">
        <v>163</v>
      </c>
      <c r="F25">
        <f>SQRT((B25/(B25+C25))*(E25/(E25+D25)))</f>
        <v>0.33792549294748792</v>
      </c>
      <c r="G25">
        <f>ROUND((1-SQRT((1/2)*(POWER(C25/(C25+B25),2)+POWER(D25/(D25+E25),2))))*100,2)</f>
        <v>37.869999999999997</v>
      </c>
    </row>
    <row r="26" spans="1:7" x14ac:dyDescent="0.25">
      <c r="A26" t="s">
        <v>27</v>
      </c>
      <c r="B26" s="4">
        <v>5</v>
      </c>
      <c r="C26" s="4">
        <v>34</v>
      </c>
      <c r="D26" s="4">
        <v>20</v>
      </c>
      <c r="E26" s="4">
        <v>163</v>
      </c>
      <c r="F26">
        <f>SQRT((B26/(B26+C26))*(E26/(E26+D26)))</f>
        <v>0.33792549294748792</v>
      </c>
      <c r="G26">
        <f>ROUND((1-SQRT((1/2)*(POWER(C26/(C26+B26),2)+POWER(D26/(D26+E26),2))))*100,2)</f>
        <v>37.869999999999997</v>
      </c>
    </row>
    <row r="27" spans="1:7" x14ac:dyDescent="0.25">
      <c r="A27" t="s">
        <v>28</v>
      </c>
      <c r="B27" s="4">
        <v>7</v>
      </c>
      <c r="C27" s="4">
        <v>32</v>
      </c>
      <c r="D27" s="4">
        <v>21</v>
      </c>
      <c r="E27" s="4">
        <v>162</v>
      </c>
      <c r="F27">
        <f>SQRT((B27/(B27+C27))*(E27/(E27+D27)))</f>
        <v>0.39861044898225012</v>
      </c>
      <c r="G27">
        <f>ROUND((1-SQRT((1/2)*(POWER(C27/(C27+B27),2)+POWER(D27/(D27+E27),2))))*100,2)</f>
        <v>41.42</v>
      </c>
    </row>
    <row r="28" spans="1:7" x14ac:dyDescent="0.25">
      <c r="A28" t="s">
        <v>29</v>
      </c>
      <c r="B28" s="4">
        <v>10</v>
      </c>
      <c r="C28" s="4">
        <v>29</v>
      </c>
      <c r="D28" s="4">
        <v>17</v>
      </c>
      <c r="E28" s="4">
        <v>166</v>
      </c>
      <c r="F28">
        <f>SQRT((B28/(B28+C28))*(E28/(E28+D28)))</f>
        <v>0.4822766056880668</v>
      </c>
      <c r="G28">
        <f>ROUND((1-SQRT((1/2)*(POWER(C28/(C28+B28),2)+POWER(D28/(D28+E28),2))))*100,2)</f>
        <v>47.01</v>
      </c>
    </row>
    <row r="29" spans="1:7" x14ac:dyDescent="0.25">
      <c r="A29" t="s">
        <v>30</v>
      </c>
      <c r="B29" s="4">
        <v>7</v>
      </c>
      <c r="C29" s="4">
        <v>32</v>
      </c>
      <c r="D29" s="4">
        <v>21</v>
      </c>
      <c r="E29" s="4">
        <v>162</v>
      </c>
      <c r="F29">
        <f>SQRT((B29/(B29+C29))*(E29/(E29+D29)))</f>
        <v>0.39861044898225012</v>
      </c>
      <c r="G29">
        <f>ROUND((1-SQRT((1/2)*(POWER(C29/(C29+B29),2)+POWER(D29/(D29+E29),2))))*100,2)</f>
        <v>41.42</v>
      </c>
    </row>
    <row r="30" spans="1:7" x14ac:dyDescent="0.25">
      <c r="A30" t="s">
        <v>31</v>
      </c>
      <c r="B30" s="4">
        <v>10</v>
      </c>
      <c r="C30" s="4">
        <v>29</v>
      </c>
      <c r="D30" s="4">
        <v>17</v>
      </c>
      <c r="E30" s="4">
        <v>166</v>
      </c>
      <c r="F30">
        <f>SQRT((B30/(B30+C30))*(E30/(E30+D30)))</f>
        <v>0.4822766056880668</v>
      </c>
      <c r="G30">
        <f>ROUND((1-SQRT((1/2)*(POWER(C30/(C30+B30),2)+POWER(D30/(D30+E30),2))))*100,2)</f>
        <v>47.01</v>
      </c>
    </row>
    <row r="31" spans="1:7" x14ac:dyDescent="0.25">
      <c r="A31" t="s">
        <v>32</v>
      </c>
      <c r="B31" s="4">
        <v>7</v>
      </c>
      <c r="C31" s="4">
        <v>32</v>
      </c>
      <c r="D31" s="4">
        <v>21</v>
      </c>
      <c r="E31" s="4">
        <v>162</v>
      </c>
      <c r="F31">
        <f>SQRT((B31/(B31+C31))*(E31/(E31+D31)))</f>
        <v>0.39861044898225012</v>
      </c>
      <c r="G31">
        <f>ROUND((1-SQRT((1/2)*(POWER(C31/(C31+B31),2)+POWER(D31/(D31+E31),2))))*100,2)</f>
        <v>41.42</v>
      </c>
    </row>
    <row r="32" spans="1:7" x14ac:dyDescent="0.25">
      <c r="A32" t="s">
        <v>33</v>
      </c>
      <c r="B32" s="4">
        <v>10</v>
      </c>
      <c r="C32" s="4">
        <v>29</v>
      </c>
      <c r="D32" s="4">
        <v>17</v>
      </c>
      <c r="E32" s="4">
        <v>166</v>
      </c>
      <c r="F32">
        <f>SQRT((B32/(B32+C32))*(E32/(E32+D32)))</f>
        <v>0.4822766056880668</v>
      </c>
      <c r="G32">
        <f>ROUND((1-SQRT((1/2)*(POWER(C32/(C32+B32),2)+POWER(D32/(D32+E32),2))))*100,2)</f>
        <v>47.01</v>
      </c>
    </row>
    <row r="33" spans="1:7" x14ac:dyDescent="0.25">
      <c r="A33" t="s">
        <v>34</v>
      </c>
      <c r="B33" s="4">
        <v>10</v>
      </c>
      <c r="C33" s="4">
        <v>29</v>
      </c>
      <c r="D33" s="4">
        <v>17</v>
      </c>
      <c r="E33" s="4">
        <v>166</v>
      </c>
      <c r="F33">
        <f>SQRT((B33/(B33+C33))*(E33/(E33+D33)))</f>
        <v>0.4822766056880668</v>
      </c>
      <c r="G33">
        <f>ROUND((1-SQRT((1/2)*(POWER(C33/(C33+B33),2)+POWER(D33/(D33+E33),2))))*100,2)</f>
        <v>47.01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0">MIN(F4:F33)</f>
        <v>0.33792549294748792</v>
      </c>
      <c r="G34" s="1">
        <f>MIN(G4:G33)</f>
        <v>37.869999999999997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1">MAX(F4:F33)</f>
        <v>0.4822766056880668</v>
      </c>
      <c r="G35" s="1">
        <f>MAX(G4:G33)</f>
        <v>47.01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2">MEDIAN(F4:F33)</f>
        <v>0.39861044898225012</v>
      </c>
      <c r="G36" s="1">
        <f>MEDIAN(G4:G33)</f>
        <v>41.42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Subsonic</vt:lpstr>
      <vt:lpstr>Jmeter</vt:lpstr>
      <vt:lpstr>Jedit</vt:lpstr>
      <vt:lpstr>HYperSQLDB</vt:lpstr>
      <vt:lpstr>DrJava</vt:lpstr>
      <vt:lpstr>AOI</vt:lpstr>
      <vt:lpstr>Click</vt:lpstr>
      <vt:lpstr>Giraph</vt:lpstr>
      <vt:lpstr>GORA</vt:lpstr>
      <vt:lpstr>HAMA</vt:lpstr>
      <vt:lpstr>Jabref</vt:lpstr>
      <vt:lpstr>logicalDoc</vt:lpstr>
      <vt:lpstr>Maven</vt:lpstr>
      <vt:lpstr>Phoenix</vt:lpstr>
      <vt:lpstr>Zookeeper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Nikhil</cp:lastModifiedBy>
  <dcterms:created xsi:type="dcterms:W3CDTF">2015-03-20T20:59:39Z</dcterms:created>
  <dcterms:modified xsi:type="dcterms:W3CDTF">2019-02-13T09:17:40Z</dcterms:modified>
</cp:coreProperties>
</file>