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showObjects="none"/>
  <mc:AlternateContent xmlns:mc="http://schemas.openxmlformats.org/markup-compatibility/2006">
    <mc:Choice Requires="x15">
      <x15ac:absPath xmlns:x15ac="http://schemas.microsoft.com/office/spreadsheetml/2010/11/ac" url="F:\Ieee Transactions\data to be uploaded\Fitness Variants 30 runs\"/>
    </mc:Choice>
  </mc:AlternateContent>
  <xr:revisionPtr revIDLastSave="0" documentId="13_ncr:1_{05124802-D24E-4E0C-9A60-0903282ED39C}" xr6:coauthVersionLast="40" xr6:coauthVersionMax="40" xr10:uidLastSave="{00000000-0000-0000-0000-000000000000}"/>
  <bookViews>
    <workbookView xWindow="-120" yWindow="-120" windowWidth="20730" windowHeight="11160" firstSheet="6" activeTab="14" xr2:uid="{00000000-000D-0000-FFFF-FFFF00000000}"/>
  </bookViews>
  <sheets>
    <sheet name="Jmeter" sheetId="21" r:id="rId1"/>
    <sheet name="Jedit" sheetId="20" r:id="rId2"/>
    <sheet name="AOI" sheetId="16" r:id="rId3"/>
    <sheet name="Giraph" sheetId="3" r:id="rId4"/>
    <sheet name="HAMA" sheetId="5" r:id="rId5"/>
    <sheet name="HyperSQLDB" sheetId="19" r:id="rId6"/>
    <sheet name="Subsonic" sheetId="22" r:id="rId7"/>
    <sheet name="DrJava" sheetId="17" r:id="rId8"/>
    <sheet name="Click" sheetId="1" r:id="rId9"/>
    <sheet name="GORA" sheetId="4" r:id="rId10"/>
    <sheet name="Zookeeper" sheetId="15" r:id="rId11"/>
    <sheet name="Jabref" sheetId="7" r:id="rId12"/>
    <sheet name="logicalDoc" sheetId="10" r:id="rId13"/>
    <sheet name="Maven" sheetId="11" r:id="rId14"/>
    <sheet name="Phoenix" sheetId="14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1" l="1"/>
  <c r="G5" i="21"/>
  <c r="G6" i="21"/>
  <c r="G7" i="21"/>
  <c r="F4" i="21"/>
  <c r="F5" i="21"/>
  <c r="F6" i="21"/>
  <c r="F7" i="21"/>
  <c r="F33" i="15" l="1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4" i="16"/>
  <c r="F36" i="7" l="1"/>
  <c r="F36" i="10"/>
  <c r="F36" i="11"/>
  <c r="F36" i="14"/>
  <c r="F36" i="15"/>
  <c r="F36" i="4"/>
  <c r="F36" i="22"/>
  <c r="F36" i="5"/>
  <c r="F36" i="20"/>
  <c r="F36" i="3"/>
  <c r="F36" i="17"/>
  <c r="F36" i="1"/>
  <c r="F34" i="20"/>
  <c r="F36" i="19"/>
  <c r="F36" i="21"/>
  <c r="F35" i="4"/>
  <c r="F34" i="15"/>
  <c r="F35" i="15"/>
  <c r="F34" i="14"/>
  <c r="F35" i="14"/>
  <c r="F34" i="11"/>
  <c r="F35" i="11"/>
  <c r="F34" i="10"/>
  <c r="F35" i="10"/>
  <c r="F34" i="7"/>
  <c r="F35" i="7"/>
  <c r="F34" i="5"/>
  <c r="F35" i="5"/>
  <c r="F34" i="4"/>
  <c r="F34" i="3"/>
  <c r="F35" i="3"/>
  <c r="F34" i="1"/>
  <c r="F35" i="1"/>
  <c r="F34" i="17"/>
  <c r="F35" i="17"/>
  <c r="F34" i="19"/>
  <c r="F35" i="19"/>
  <c r="F35" i="20"/>
  <c r="F34" i="21"/>
  <c r="F35" i="21"/>
  <c r="F34" i="22"/>
  <c r="F35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F36" i="16" l="1"/>
  <c r="G36" i="20"/>
  <c r="G36" i="22"/>
  <c r="G36" i="21"/>
  <c r="G36" i="19"/>
  <c r="G36" i="17"/>
  <c r="G36" i="16"/>
  <c r="G34" i="22"/>
  <c r="G35" i="22"/>
  <c r="G34" i="21"/>
  <c r="G35" i="21"/>
  <c r="G34" i="20"/>
  <c r="G35" i="20"/>
  <c r="G34" i="19"/>
  <c r="G35" i="19"/>
  <c r="G34" i="17"/>
  <c r="G35" i="17"/>
  <c r="G34" i="16"/>
  <c r="F35" i="16"/>
  <c r="F34" i="16"/>
  <c r="G35" i="16"/>
  <c r="G6" i="3"/>
  <c r="G30" i="7" l="1"/>
  <c r="G31" i="7"/>
  <c r="G27" i="3" l="1"/>
  <c r="G28" i="3"/>
  <c r="G29" i="3"/>
  <c r="G30" i="3"/>
  <c r="G31" i="3"/>
  <c r="G32" i="3"/>
  <c r="G33" i="3"/>
  <c r="G20" i="7" l="1"/>
  <c r="G33" i="15" l="1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3" i="7"/>
  <c r="G32" i="7"/>
  <c r="G29" i="7"/>
  <c r="G28" i="7"/>
  <c r="G27" i="7"/>
  <c r="G26" i="7"/>
  <c r="G25" i="7"/>
  <c r="G24" i="7"/>
  <c r="G23" i="7"/>
  <c r="G22" i="7"/>
  <c r="G21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5" i="3"/>
  <c r="G4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G36" i="3" l="1"/>
  <c r="G35" i="3"/>
  <c r="G34" i="3"/>
  <c r="G36" i="14"/>
  <c r="G36" i="10"/>
  <c r="G36" i="4"/>
  <c r="G34" i="1"/>
  <c r="G35" i="1"/>
  <c r="G36" i="5"/>
  <c r="G36" i="7"/>
  <c r="G36" i="11"/>
  <c r="G36" i="15"/>
  <c r="G36" i="1"/>
  <c r="G34" i="7"/>
  <c r="G34" i="4"/>
  <c r="G34" i="15"/>
  <c r="G35" i="15"/>
  <c r="G34" i="14"/>
  <c r="G35" i="14"/>
  <c r="G34" i="11"/>
  <c r="G35" i="11"/>
  <c r="G34" i="10"/>
  <c r="G35" i="10"/>
  <c r="G35" i="7"/>
  <c r="G34" i="5"/>
  <c r="G35" i="5"/>
  <c r="G35" i="4"/>
</calcChain>
</file>

<file path=xl/sharedStrings.xml><?xml version="1.0" encoding="utf-8"?>
<sst xmlns="http://schemas.openxmlformats.org/spreadsheetml/2006/main" count="600" uniqueCount="54">
  <si>
    <t>TP</t>
  </si>
  <si>
    <t>FN</t>
  </si>
  <si>
    <t>FP</t>
  </si>
  <si>
    <t>TN</t>
  </si>
  <si>
    <t>g-mean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</si>
  <si>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</si>
  <si>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</si>
  <si>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</si>
  <si>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</si>
  <si>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</si>
  <si>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</si>
  <si>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</si>
  <si>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</si>
  <si>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</si>
  <si>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</si>
  <si>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</si>
  <si>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</si>
  <si>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</si>
  <si>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</si>
  <si>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</si>
  <si>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</si>
  <si>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</si>
  <si>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</si>
  <si>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</si>
  <si>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</si>
  <si>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</si>
  <si>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</si>
  <si>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</si>
  <si>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</si>
  <si>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</si>
  <si>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</si>
  <si>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</si>
  <si>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</si>
  <si>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</si>
  <si>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</si>
  <si>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Min</t>
  </si>
  <si>
    <t>Max</t>
  </si>
  <si>
    <t>Median</t>
  </si>
  <si>
    <t>balance</t>
  </si>
  <si>
    <t>Click</t>
  </si>
  <si>
    <t>Giraph</t>
  </si>
  <si>
    <t>GORA</t>
  </si>
  <si>
    <t>HAMA</t>
  </si>
  <si>
    <t>Jabref</t>
  </si>
  <si>
    <t>LogicalDoc</t>
  </si>
  <si>
    <t>Maven</t>
  </si>
  <si>
    <t>Phoenix</t>
  </si>
  <si>
    <t>Zookeeper</t>
  </si>
  <si>
    <t>AOI</t>
  </si>
  <si>
    <t>DrJava</t>
  </si>
  <si>
    <t>HyperSQldb</t>
  </si>
  <si>
    <t>Jedit</t>
  </si>
  <si>
    <t>Jmeter</t>
  </si>
  <si>
    <t>Subsonic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</si>
</sst>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opLeftCell="A23" workbookViewId="0">
      <selection activeCell="B28" sqref="B28"/>
    </sheetView>
  </sheetViews>
  <sheetFormatPr defaultRowHeight="15" x14ac:dyDescent="0.25"/>
  <cols>
    <col min="2" max="5" width="9.140625" style="3"/>
  </cols>
  <sheetData>
    <row r="1" spans="1:7" x14ac:dyDescent="0.25">
      <c r="A1" s="1" t="s">
        <v>52</v>
      </c>
    </row>
    <row r="3" spans="1:7" x14ac:dyDescent="0.25">
      <c r="B3" s="3" t="s">
        <v>0</v>
      </c>
      <c r="C3" s="3" t="s">
        <v>1</v>
      </c>
      <c r="D3" s="3" t="s">
        <v>2</v>
      </c>
      <c r="E3" s="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162</v>
      </c>
      <c r="C4" s="3">
        <v>38</v>
      </c>
      <c r="D4" s="3">
        <v>82</v>
      </c>
      <c r="E4" s="3">
        <v>53</v>
      </c>
      <c r="F4">
        <f>SQRT((B4/(B4+C4))*(E4/(E4+D4)))</f>
        <v>0.56391488719486738</v>
      </c>
      <c r="G4">
        <f>ROUND((1-SQRT((1/2)*(POWER(C4/(C4+B4),2)+POWER(D4/(D4+E4),2))))*100,2)</f>
        <v>55</v>
      </c>
    </row>
    <row r="5" spans="1:7" x14ac:dyDescent="0.25">
      <c r="A5" t="s">
        <v>6</v>
      </c>
      <c r="B5" s="3">
        <v>170</v>
      </c>
      <c r="C5" s="3">
        <v>30</v>
      </c>
      <c r="D5" s="3">
        <v>88</v>
      </c>
      <c r="E5" s="3">
        <v>47</v>
      </c>
      <c r="F5">
        <f>SQRT((B5/(B5+C5))*(E5/(E5+D5)))</f>
        <v>0.54399074066193986</v>
      </c>
      <c r="G5">
        <f>ROUND((1-SQRT((1/2)*(POWER(C5/(C5+B5),2)+POWER(D5/(D5+E5),2))))*100,2)</f>
        <v>52.7</v>
      </c>
    </row>
    <row r="6" spans="1:7" x14ac:dyDescent="0.25">
      <c r="A6" t="s">
        <v>7</v>
      </c>
      <c r="B6" s="3">
        <v>168</v>
      </c>
      <c r="C6" s="3">
        <v>32</v>
      </c>
      <c r="D6" s="3">
        <v>90</v>
      </c>
      <c r="E6" s="3">
        <v>45</v>
      </c>
      <c r="F6">
        <f>SQRT((B6/(B6+C6))*(E6/(E6+D6)))</f>
        <v>0.52915026221291805</v>
      </c>
      <c r="G6">
        <f>ROUND((1-SQRT((1/2)*(POWER(C6/(C6+B6),2)+POWER(D6/(D6+E6),2))))*100,2)</f>
        <v>51.52</v>
      </c>
    </row>
    <row r="7" spans="1:7" x14ac:dyDescent="0.25">
      <c r="A7" t="s">
        <v>8</v>
      </c>
      <c r="B7" s="3">
        <v>170</v>
      </c>
      <c r="C7" s="3">
        <v>30</v>
      </c>
      <c r="D7" s="3">
        <v>88</v>
      </c>
      <c r="E7" s="3">
        <v>47</v>
      </c>
      <c r="F7">
        <f>SQRT((B7/(B7+C7))*(E7/(E7+D7)))</f>
        <v>0.54399074066193986</v>
      </c>
      <c r="G7">
        <f>ROUND((1-SQRT((1/2)*(POWER(C7/(C7+B7),2)+POWER(D7/(D7+E7),2))))*100,2)</f>
        <v>52.7</v>
      </c>
    </row>
    <row r="8" spans="1:7" x14ac:dyDescent="0.25">
      <c r="A8" t="s">
        <v>9</v>
      </c>
      <c r="B8" s="3">
        <v>160</v>
      </c>
      <c r="C8" s="3">
        <v>40</v>
      </c>
      <c r="D8" s="3">
        <v>83</v>
      </c>
      <c r="E8" s="3">
        <v>52</v>
      </c>
      <c r="F8">
        <f>SQRT((B8/(B8+C8))*(E8/(E8+D8)))</f>
        <v>0.55511093319096871</v>
      </c>
      <c r="G8">
        <f>ROUND((1-SQRT((1/2)*(POWER(C8/(C8+B8),2)+POWER(D8/(D8+E8),2))))*100,2)</f>
        <v>54.28</v>
      </c>
    </row>
    <row r="9" spans="1:7" x14ac:dyDescent="0.25">
      <c r="A9" t="s">
        <v>10</v>
      </c>
      <c r="B9" s="3">
        <v>170</v>
      </c>
      <c r="C9" s="3">
        <v>30</v>
      </c>
      <c r="D9" s="3">
        <v>86</v>
      </c>
      <c r="E9" s="3">
        <v>49</v>
      </c>
      <c r="F9">
        <f>SQRT((B9/(B9+C9))*(E9/(E9+D9)))</f>
        <v>0.5554444333311106</v>
      </c>
      <c r="G9">
        <f>ROUND((1-SQRT((1/2)*(POWER(C9/(C9+B9),2)+POWER(D9/(D9+E9),2))))*100,2)</f>
        <v>53.72</v>
      </c>
    </row>
    <row r="10" spans="1:7" x14ac:dyDescent="0.25">
      <c r="A10" t="s">
        <v>11</v>
      </c>
      <c r="B10" s="3">
        <v>169</v>
      </c>
      <c r="C10" s="3">
        <v>31</v>
      </c>
      <c r="D10" s="3">
        <v>90</v>
      </c>
      <c r="E10" s="3">
        <v>45</v>
      </c>
      <c r="F10">
        <f>SQRT((B10/(B10+C10))*(E10/(E10+D10)))</f>
        <v>0.53072277760302189</v>
      </c>
      <c r="G10">
        <f>ROUND((1-SQRT((1/2)*(POWER(C10/(C10+B10),2)+POWER(D10/(D10+E10),2))))*100,2)</f>
        <v>51.6</v>
      </c>
    </row>
    <row r="11" spans="1:7" x14ac:dyDescent="0.25">
      <c r="A11" t="s">
        <v>12</v>
      </c>
      <c r="B11" s="3">
        <v>174</v>
      </c>
      <c r="C11" s="3">
        <v>26</v>
      </c>
      <c r="D11" s="3">
        <v>88</v>
      </c>
      <c r="E11" s="3">
        <v>47</v>
      </c>
      <c r="F11">
        <f>SQRT((B11/(B11+C11))*(E11/(E11+D11)))</f>
        <v>0.55035342180174451</v>
      </c>
      <c r="G11">
        <f>ROUND((1-SQRT((1/2)*(POWER(C11/(C11+B11),2)+POWER(D11/(D11+E11),2))))*100,2)</f>
        <v>53</v>
      </c>
    </row>
    <row r="12" spans="1:7" x14ac:dyDescent="0.25">
      <c r="A12" t="s">
        <v>13</v>
      </c>
      <c r="B12" s="3">
        <v>170</v>
      </c>
      <c r="C12" s="3">
        <v>30</v>
      </c>
      <c r="D12" s="3">
        <v>88</v>
      </c>
      <c r="E12" s="3">
        <v>47</v>
      </c>
      <c r="F12">
        <f>SQRT((B12/(B12+C12))*(E12/(E12+D12)))</f>
        <v>0.54399074066193986</v>
      </c>
      <c r="G12">
        <f>ROUND((1-SQRT((1/2)*(POWER(C12/(C12+B12),2)+POWER(D12/(D12+E12),2))))*100,2)</f>
        <v>52.7</v>
      </c>
    </row>
    <row r="13" spans="1:7" x14ac:dyDescent="0.25">
      <c r="A13" t="s">
        <v>14</v>
      </c>
      <c r="B13" s="3">
        <v>166</v>
      </c>
      <c r="C13" s="3">
        <v>34</v>
      </c>
      <c r="D13" s="3">
        <v>83</v>
      </c>
      <c r="E13" s="3">
        <v>52</v>
      </c>
      <c r="F13">
        <f>SQRT((B13/(B13+C13))*(E13/(E13+D13)))</f>
        <v>0.56542347289770678</v>
      </c>
      <c r="G13">
        <f>ROUND((1-SQRT((1/2)*(POWER(C13/(C13+B13),2)+POWER(D13/(D13+E13),2))))*100,2)</f>
        <v>54.89</v>
      </c>
    </row>
    <row r="14" spans="1:7" x14ac:dyDescent="0.25">
      <c r="A14" t="s">
        <v>15</v>
      </c>
      <c r="B14" s="3">
        <v>163</v>
      </c>
      <c r="C14" s="3">
        <v>37</v>
      </c>
      <c r="D14" s="3">
        <v>90</v>
      </c>
      <c r="E14" s="3">
        <v>45</v>
      </c>
      <c r="F14">
        <f>SQRT((B14/(B14+C14))*(E14/(E14+D14)))</f>
        <v>0.52121652570372956</v>
      </c>
      <c r="G14">
        <f>ROUND((1-SQRT((1/2)*(POWER(C14/(C14+B14),2)+POWER(D14/(D14+E14),2))))*100,2)</f>
        <v>51.08</v>
      </c>
    </row>
    <row r="15" spans="1:7" x14ac:dyDescent="0.25">
      <c r="A15" t="s">
        <v>16</v>
      </c>
      <c r="B15" s="3">
        <v>170</v>
      </c>
      <c r="C15" s="3">
        <v>30</v>
      </c>
      <c r="D15" s="3">
        <v>91</v>
      </c>
      <c r="E15" s="3">
        <v>44</v>
      </c>
      <c r="F15">
        <f>SQRT((B15/(B15+C15))*(E15/(E15+D15)))</f>
        <v>0.52634307921453383</v>
      </c>
      <c r="G15">
        <f>ROUND((1-SQRT((1/2)*(POWER(C15/(C15+B15),2)+POWER(D15/(D15+E15),2))))*100,2)</f>
        <v>51.17</v>
      </c>
    </row>
    <row r="16" spans="1:7" x14ac:dyDescent="0.25">
      <c r="A16" t="s">
        <v>17</v>
      </c>
      <c r="B16" s="3">
        <v>170</v>
      </c>
      <c r="C16" s="3">
        <v>30</v>
      </c>
      <c r="D16" s="3">
        <v>91</v>
      </c>
      <c r="E16" s="3">
        <v>44</v>
      </c>
      <c r="F16">
        <f>SQRT((B16/(B16+C16))*(E16/(E16+D16)))</f>
        <v>0.52634307921453383</v>
      </c>
      <c r="G16">
        <f>ROUND((1-SQRT((1/2)*(POWER(C16/(C16+B16),2)+POWER(D16/(D16+E16),2))))*100,2)</f>
        <v>51.17</v>
      </c>
    </row>
    <row r="17" spans="1:7" x14ac:dyDescent="0.25">
      <c r="A17" t="s">
        <v>18</v>
      </c>
      <c r="B17" s="3">
        <v>162</v>
      </c>
      <c r="C17" s="3">
        <v>38</v>
      </c>
      <c r="D17" s="3">
        <v>82</v>
      </c>
      <c r="E17" s="3">
        <v>53</v>
      </c>
      <c r="F17">
        <f>SQRT((B17/(B17+C17))*(E17/(E17+D17)))</f>
        <v>0.56391488719486738</v>
      </c>
      <c r="G17">
        <f>ROUND((1-SQRT((1/2)*(POWER(C17/(C17+B17),2)+POWER(D17/(D17+E17),2))))*100,2)</f>
        <v>55</v>
      </c>
    </row>
    <row r="18" spans="1:7" x14ac:dyDescent="0.25">
      <c r="A18" t="s">
        <v>19</v>
      </c>
      <c r="B18" s="3">
        <v>166</v>
      </c>
      <c r="C18" s="3">
        <v>34</v>
      </c>
      <c r="D18" s="3">
        <v>87</v>
      </c>
      <c r="E18" s="3">
        <v>48</v>
      </c>
      <c r="F18">
        <f>SQRT((B18/(B18+C18))*(E18/(E18+D18)))</f>
        <v>0.54324130099902301</v>
      </c>
      <c r="G18">
        <f>ROUND((1-SQRT((1/2)*(POWER(C18/(C18+B18),2)+POWER(D18/(D18+E18),2))))*100,2)</f>
        <v>52.87</v>
      </c>
    </row>
    <row r="19" spans="1:7" x14ac:dyDescent="0.25">
      <c r="A19" t="s">
        <v>20</v>
      </c>
      <c r="B19" s="3">
        <v>162</v>
      </c>
      <c r="C19" s="3">
        <v>38</v>
      </c>
      <c r="D19" s="3">
        <v>82</v>
      </c>
      <c r="E19" s="3">
        <v>53</v>
      </c>
      <c r="F19">
        <f>SQRT((B19/(B19+C19))*(E19/(E19+D19)))</f>
        <v>0.56391488719486738</v>
      </c>
      <c r="G19">
        <f>ROUND((1-SQRT((1/2)*(POWER(C19/(C19+B19),2)+POWER(D19/(D19+E19),2))))*100,2)</f>
        <v>55</v>
      </c>
    </row>
    <row r="20" spans="1:7" x14ac:dyDescent="0.25">
      <c r="A20" t="s">
        <v>21</v>
      </c>
      <c r="B20" s="3">
        <v>170</v>
      </c>
      <c r="C20" s="3">
        <v>30</v>
      </c>
      <c r="D20" s="3">
        <v>88</v>
      </c>
      <c r="E20" s="3">
        <v>47</v>
      </c>
      <c r="F20">
        <f>SQRT((B20/(B20+C20))*(E20/(E20+D20)))</f>
        <v>0.54399074066193986</v>
      </c>
      <c r="G20">
        <f>ROUND((1-SQRT((1/2)*(POWER(C20/(C20+B20),2)+POWER(D20/(D20+E20),2))))*100,2)</f>
        <v>52.7</v>
      </c>
    </row>
    <row r="21" spans="1:7" x14ac:dyDescent="0.25">
      <c r="A21" t="s">
        <v>22</v>
      </c>
      <c r="B21" s="3">
        <v>168</v>
      </c>
      <c r="C21" s="3">
        <v>32</v>
      </c>
      <c r="D21" s="3">
        <v>90</v>
      </c>
      <c r="E21" s="3">
        <v>45</v>
      </c>
      <c r="F21">
        <f>SQRT((B21/(B21+C21))*(E21/(E21+D21)))</f>
        <v>0.52915026221291805</v>
      </c>
      <c r="G21">
        <f>ROUND((1-SQRT((1/2)*(POWER(C21/(C21+B21),2)+POWER(D21/(D21+E21),2))))*100,2)</f>
        <v>51.52</v>
      </c>
    </row>
    <row r="22" spans="1:7" x14ac:dyDescent="0.25">
      <c r="A22" t="s">
        <v>23</v>
      </c>
      <c r="B22" s="3">
        <v>170</v>
      </c>
      <c r="C22" s="3">
        <v>30</v>
      </c>
      <c r="D22" s="3">
        <v>88</v>
      </c>
      <c r="E22" s="3">
        <v>47</v>
      </c>
      <c r="F22">
        <f>SQRT((B22/(B22+C22))*(E22/(E22+D22)))</f>
        <v>0.54399074066193986</v>
      </c>
      <c r="G22">
        <f>ROUND((1-SQRT((1/2)*(POWER(C22/(C22+B22),2)+POWER(D22/(D22+E22),2))))*100,2)</f>
        <v>52.7</v>
      </c>
    </row>
    <row r="23" spans="1:7" x14ac:dyDescent="0.25">
      <c r="A23" t="s">
        <v>24</v>
      </c>
      <c r="B23" s="3">
        <v>160</v>
      </c>
      <c r="C23" s="3">
        <v>40</v>
      </c>
      <c r="D23" s="3">
        <v>83</v>
      </c>
      <c r="E23" s="3">
        <v>52</v>
      </c>
      <c r="F23">
        <f>SQRT((B23/(B23+C23))*(E23/(E23+D23)))</f>
        <v>0.55511093319096871</v>
      </c>
      <c r="G23">
        <f>ROUND((1-SQRT((1/2)*(POWER(C23/(C23+B23),2)+POWER(D23/(D23+E23),2))))*100,2)</f>
        <v>54.28</v>
      </c>
    </row>
    <row r="24" spans="1:7" x14ac:dyDescent="0.25">
      <c r="A24" t="s">
        <v>25</v>
      </c>
      <c r="B24" s="3">
        <v>170</v>
      </c>
      <c r="C24" s="3">
        <v>30</v>
      </c>
      <c r="D24" s="3">
        <v>86</v>
      </c>
      <c r="E24" s="3">
        <v>49</v>
      </c>
      <c r="F24">
        <f>SQRT((B24/(B24+C24))*(E24/(E24+D24)))</f>
        <v>0.5554444333311106</v>
      </c>
      <c r="G24">
        <f>ROUND((1-SQRT((1/2)*(POWER(C24/(C24+B24),2)+POWER(D24/(D24+E24),2))))*100,2)</f>
        <v>53.72</v>
      </c>
    </row>
    <row r="25" spans="1:7" x14ac:dyDescent="0.25">
      <c r="A25" t="s">
        <v>26</v>
      </c>
      <c r="B25" s="3">
        <v>169</v>
      </c>
      <c r="C25" s="3">
        <v>31</v>
      </c>
      <c r="D25" s="3">
        <v>90</v>
      </c>
      <c r="E25" s="3">
        <v>45</v>
      </c>
      <c r="F25">
        <f>SQRT((B25/(B25+C25))*(E25/(E25+D25)))</f>
        <v>0.53072277760302189</v>
      </c>
      <c r="G25">
        <f>ROUND((1-SQRT((1/2)*(POWER(C25/(C25+B25),2)+POWER(D25/(D25+E25),2))))*100,2)</f>
        <v>51.6</v>
      </c>
    </row>
    <row r="26" spans="1:7" x14ac:dyDescent="0.25">
      <c r="A26" t="s">
        <v>27</v>
      </c>
      <c r="B26" s="3">
        <v>174</v>
      </c>
      <c r="C26" s="3">
        <v>26</v>
      </c>
      <c r="D26" s="3">
        <v>88</v>
      </c>
      <c r="E26" s="3">
        <v>47</v>
      </c>
      <c r="F26">
        <f>SQRT((B26/(B26+C26))*(E26/(E26+D26)))</f>
        <v>0.55035342180174451</v>
      </c>
      <c r="G26">
        <f>ROUND((1-SQRT((1/2)*(POWER(C26/(C26+B26),2)+POWER(D26/(D26+E26),2))))*100,2)</f>
        <v>53</v>
      </c>
    </row>
    <row r="27" spans="1:7" x14ac:dyDescent="0.25">
      <c r="A27" t="s">
        <v>28</v>
      </c>
      <c r="B27" s="3">
        <v>170</v>
      </c>
      <c r="C27" s="3">
        <v>30</v>
      </c>
      <c r="D27" s="3">
        <v>88</v>
      </c>
      <c r="E27" s="3">
        <v>47</v>
      </c>
      <c r="F27">
        <f>SQRT((B27/(B27+C27))*(E27/(E27+D27)))</f>
        <v>0.54399074066193986</v>
      </c>
      <c r="G27">
        <f>ROUND((1-SQRT((1/2)*(POWER(C27/(C27+B27),2)+POWER(D27/(D27+E27),2))))*100,2)</f>
        <v>52.7</v>
      </c>
    </row>
    <row r="28" spans="1:7" x14ac:dyDescent="0.25">
      <c r="A28" t="s">
        <v>29</v>
      </c>
      <c r="B28" s="3">
        <v>166</v>
      </c>
      <c r="C28" s="3">
        <v>34</v>
      </c>
      <c r="D28" s="3">
        <v>83</v>
      </c>
      <c r="E28" s="3">
        <v>52</v>
      </c>
      <c r="F28">
        <f>SQRT((B28/(B28+C28))*(E28/(E28+D28)))</f>
        <v>0.56542347289770678</v>
      </c>
      <c r="G28">
        <f>ROUND((1-SQRT((1/2)*(POWER(C28/(C28+B28),2)+POWER(D28/(D28+E28),2))))*100,2)</f>
        <v>54.89</v>
      </c>
    </row>
    <row r="29" spans="1:7" x14ac:dyDescent="0.25">
      <c r="A29" t="s">
        <v>30</v>
      </c>
      <c r="B29" s="3">
        <v>163</v>
      </c>
      <c r="C29" s="3">
        <v>37</v>
      </c>
      <c r="D29" s="3">
        <v>90</v>
      </c>
      <c r="E29" s="3">
        <v>45</v>
      </c>
      <c r="F29">
        <f>SQRT((B29/(B29+C29))*(E29/(E29+D29)))</f>
        <v>0.52121652570372956</v>
      </c>
      <c r="G29">
        <f>ROUND((1-SQRT((1/2)*(POWER(C29/(C29+B29),2)+POWER(D29/(D29+E29),2))))*100,2)</f>
        <v>51.08</v>
      </c>
    </row>
    <row r="30" spans="1:7" x14ac:dyDescent="0.25">
      <c r="A30" t="s">
        <v>31</v>
      </c>
      <c r="B30" s="3">
        <v>170</v>
      </c>
      <c r="C30" s="3">
        <v>30</v>
      </c>
      <c r="D30" s="3">
        <v>91</v>
      </c>
      <c r="E30" s="3">
        <v>44</v>
      </c>
      <c r="F30">
        <f>SQRT((B30/(B30+C30))*(E30/(E30+D30)))</f>
        <v>0.52634307921453383</v>
      </c>
      <c r="G30">
        <f>ROUND((1-SQRT((1/2)*(POWER(C30/(C30+B30),2)+POWER(D30/(D30+E30),2))))*100,2)</f>
        <v>51.17</v>
      </c>
    </row>
    <row r="31" spans="1:7" x14ac:dyDescent="0.25">
      <c r="A31" t="s">
        <v>32</v>
      </c>
      <c r="B31" s="3">
        <v>170</v>
      </c>
      <c r="C31" s="3">
        <v>30</v>
      </c>
      <c r="D31" s="3">
        <v>91</v>
      </c>
      <c r="E31" s="3">
        <v>44</v>
      </c>
      <c r="F31">
        <f>SQRT((B31/(B31+C31))*(E31/(E31+D31)))</f>
        <v>0.52634307921453383</v>
      </c>
      <c r="G31">
        <f>ROUND((1-SQRT((1/2)*(POWER(C31/(C31+B31),2)+POWER(D31/(D31+E31),2))))*100,2)</f>
        <v>51.17</v>
      </c>
    </row>
    <row r="32" spans="1:7" x14ac:dyDescent="0.25">
      <c r="A32" t="s">
        <v>33</v>
      </c>
      <c r="B32" s="3">
        <v>162</v>
      </c>
      <c r="C32" s="3">
        <v>38</v>
      </c>
      <c r="D32" s="3">
        <v>82</v>
      </c>
      <c r="E32" s="3">
        <v>53</v>
      </c>
      <c r="F32">
        <f>SQRT((B32/(B32+C32))*(E32/(E32+D32)))</f>
        <v>0.56391488719486738</v>
      </c>
      <c r="G32">
        <f>ROUND((1-SQRT((1/2)*(POWER(C32/(C32+B32),2)+POWER(D32/(D32+E32),2))))*100,2)</f>
        <v>55</v>
      </c>
    </row>
    <row r="33" spans="1:8" x14ac:dyDescent="0.25">
      <c r="A33" t="s">
        <v>34</v>
      </c>
      <c r="B33" s="3">
        <v>166</v>
      </c>
      <c r="C33" s="3">
        <v>34</v>
      </c>
      <c r="D33" s="3">
        <v>87</v>
      </c>
      <c r="E33" s="3">
        <v>48</v>
      </c>
      <c r="F33">
        <f>SQRT((B33/(B33+C33))*(E33/(E33+D33)))</f>
        <v>0.54324130099902301</v>
      </c>
      <c r="G33">
        <f>ROUND((1-SQRT((1/2)*(POWER(C33/(C33+B33),2)+POWER(D33/(D33+E33),2))))*100,2)</f>
        <v>52.87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0.52121652570372956</v>
      </c>
      <c r="G34" s="1">
        <f>MIN(G4:G33)</f>
        <v>51.08</v>
      </c>
      <c r="H34" s="1"/>
    </row>
    <row r="35" spans="1:8" x14ac:dyDescent="0.25">
      <c r="A35" s="1" t="s">
        <v>36</v>
      </c>
      <c r="B35" s="4"/>
      <c r="C35" s="4"/>
      <c r="D35" s="4"/>
      <c r="E35" s="4"/>
      <c r="F35" s="1">
        <f t="shared" ref="F35" si="1">MAX(F4:F33)</f>
        <v>0.56542347289770678</v>
      </c>
      <c r="G35" s="1">
        <f>MAX(G4:G33)</f>
        <v>55</v>
      </c>
      <c r="H35" s="1"/>
    </row>
    <row r="36" spans="1:8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0.54399074066193986</v>
      </c>
      <c r="G36" s="1">
        <f>MEDIAN(G4:G33)</f>
        <v>52.7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6"/>
  <sheetViews>
    <sheetView topLeftCell="A23" workbookViewId="0">
      <selection activeCell="G23" sqref="G23"/>
    </sheetView>
  </sheetViews>
  <sheetFormatPr defaultRowHeight="15" x14ac:dyDescent="0.25"/>
  <cols>
    <col min="2" max="5" width="9.140625" style="3"/>
  </cols>
  <sheetData>
    <row r="1" spans="1:7" x14ac:dyDescent="0.25">
      <c r="A1" s="1" t="s">
        <v>41</v>
      </c>
    </row>
    <row r="3" spans="1:7" x14ac:dyDescent="0.25">
      <c r="B3" s="3" t="s">
        <v>0</v>
      </c>
      <c r="C3" s="3" t="s">
        <v>1</v>
      </c>
      <c r="D3" s="3" t="s">
        <v>2</v>
      </c>
      <c r="E3" s="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12</v>
      </c>
      <c r="C4" s="3">
        <v>27</v>
      </c>
      <c r="D4" s="3">
        <v>22</v>
      </c>
      <c r="E4" s="3">
        <v>161</v>
      </c>
      <c r="F4">
        <f>SQRT((B4/(B4+C4))*(E4/(E4+D4)))</f>
        <v>0.52029028015138667</v>
      </c>
      <c r="G4">
        <f>ROUND((1-SQRT((1/2)*(POWER(C4/(C4+B4),2)+POWER(D4/(D4+E4),2))))*100,2)</f>
        <v>50.31</v>
      </c>
    </row>
    <row r="5" spans="1:7" x14ac:dyDescent="0.25">
      <c r="A5" t="s">
        <v>6</v>
      </c>
      <c r="B5" s="3">
        <v>13</v>
      </c>
      <c r="C5" s="3">
        <v>26</v>
      </c>
      <c r="D5" s="3">
        <v>20</v>
      </c>
      <c r="E5" s="3">
        <v>163</v>
      </c>
      <c r="F5">
        <f>SQRT((B5/(B5+C5))*(E5/(E5+D5)))</f>
        <v>0.54488848477269824</v>
      </c>
      <c r="G5">
        <f>ROUND((1-SQRT((1/2)*(POWER(C5/(C5+B5),2)+POWER(D5/(D5+E5),2))))*100,2)</f>
        <v>52.23</v>
      </c>
    </row>
    <row r="6" spans="1:7" x14ac:dyDescent="0.25">
      <c r="A6" t="s">
        <v>7</v>
      </c>
      <c r="B6" s="3">
        <v>11</v>
      </c>
      <c r="C6" s="3">
        <v>28</v>
      </c>
      <c r="D6" s="3">
        <v>12</v>
      </c>
      <c r="E6" s="3">
        <v>171</v>
      </c>
      <c r="F6">
        <f>SQRT((B6/(B6+C6))*(E6/(E6+D6)))</f>
        <v>0.51337716740728978</v>
      </c>
      <c r="G6">
        <f>ROUND((1-SQRT((1/2)*(POWER(C6/(C6+B6),2)+POWER(D6/(D6+E6),2))))*100,2)</f>
        <v>49.02</v>
      </c>
    </row>
    <row r="7" spans="1:7" x14ac:dyDescent="0.25">
      <c r="A7" t="s">
        <v>8</v>
      </c>
      <c r="B7" s="3">
        <v>12</v>
      </c>
      <c r="C7" s="3">
        <v>27</v>
      </c>
      <c r="D7" s="3">
        <v>28</v>
      </c>
      <c r="E7" s="3">
        <v>155</v>
      </c>
      <c r="F7">
        <f>SQRT((B7/(B7+C7))*(E7/(E7+D7)))</f>
        <v>0.51050338219903502</v>
      </c>
      <c r="G7">
        <f>ROUND((1-SQRT((1/2)*(POWER(C7/(C7+B7),2)+POWER(D7/(D7+E7),2))))*100,2)</f>
        <v>49.87</v>
      </c>
    </row>
    <row r="8" spans="1:7" x14ac:dyDescent="0.25">
      <c r="A8" t="s">
        <v>9</v>
      </c>
      <c r="B8" s="3">
        <v>14</v>
      </c>
      <c r="C8" s="3">
        <v>25</v>
      </c>
      <c r="D8" s="3">
        <v>22</v>
      </c>
      <c r="E8" s="3">
        <v>161</v>
      </c>
      <c r="F8">
        <f>SQRT((B8/(B8+C8))*(E8/(E8+D8)))</f>
        <v>0.56197773226051984</v>
      </c>
      <c r="G8">
        <f>ROUND((1-SQRT((1/2)*(POWER(C8/(C8+B8),2)+POWER(D8/(D8+E8),2))))*100,2)</f>
        <v>53.88</v>
      </c>
    </row>
    <row r="9" spans="1:7" x14ac:dyDescent="0.25">
      <c r="A9" t="s">
        <v>10</v>
      </c>
      <c r="B9" s="3">
        <v>14</v>
      </c>
      <c r="C9" s="3">
        <v>25</v>
      </c>
      <c r="D9" s="3">
        <v>11</v>
      </c>
      <c r="E9" s="3">
        <v>172</v>
      </c>
      <c r="F9">
        <f>SQRT((B9/(B9+C9))*(E9/(E9+D9)))</f>
        <v>0.58085855874344983</v>
      </c>
      <c r="G9">
        <f>ROUND((1-SQRT((1/2)*(POWER(C9/(C9+B9),2)+POWER(D9/(D9+E9),2))))*100,2)</f>
        <v>54.47</v>
      </c>
    </row>
    <row r="10" spans="1:7" x14ac:dyDescent="0.25">
      <c r="A10" t="s">
        <v>11</v>
      </c>
      <c r="B10" s="3">
        <v>15</v>
      </c>
      <c r="C10" s="3">
        <v>24</v>
      </c>
      <c r="D10" s="3">
        <v>15</v>
      </c>
      <c r="E10" s="3">
        <v>168</v>
      </c>
      <c r="F10">
        <f>SQRT((B10/(B10+C10))*(E10/(E10+D10)))</f>
        <v>0.59421337364401539</v>
      </c>
      <c r="G10">
        <f>ROUND((1-SQRT((1/2)*(POWER(C10/(C10+B10),2)+POWER(D10/(D10+E10),2))))*100,2)</f>
        <v>56.1</v>
      </c>
    </row>
    <row r="11" spans="1:7" x14ac:dyDescent="0.25">
      <c r="A11" t="s">
        <v>12</v>
      </c>
      <c r="B11" s="3">
        <v>10</v>
      </c>
      <c r="C11" s="3">
        <v>29</v>
      </c>
      <c r="D11" s="3">
        <v>15</v>
      </c>
      <c r="E11" s="3">
        <v>168</v>
      </c>
      <c r="F11">
        <f>SQRT((B11/(B11+C11))*(E11/(E11+D11)))</f>
        <v>0.48517318792186792</v>
      </c>
      <c r="G11">
        <f>ROUND((1-SQRT((1/2)*(POWER(C11/(C11+B11),2)+POWER(D11/(D11+E11),2))))*100,2)</f>
        <v>47.1</v>
      </c>
    </row>
    <row r="12" spans="1:7" x14ac:dyDescent="0.25">
      <c r="A12" t="s">
        <v>13</v>
      </c>
      <c r="B12" s="3">
        <v>15</v>
      </c>
      <c r="C12" s="3">
        <v>24</v>
      </c>
      <c r="D12" s="3">
        <v>24</v>
      </c>
      <c r="E12" s="3">
        <v>159</v>
      </c>
      <c r="F12">
        <f>SQRT((B12/(B12+C12))*(E12/(E12+D12)))</f>
        <v>0.57807786906143777</v>
      </c>
      <c r="G12">
        <f>ROUND((1-SQRT((1/2)*(POWER(C12/(C12+B12),2)+POWER(D12/(D12+E12),2))))*100,2)</f>
        <v>55.51</v>
      </c>
    </row>
    <row r="13" spans="1:7" x14ac:dyDescent="0.25">
      <c r="A13" t="s">
        <v>14</v>
      </c>
      <c r="B13" s="3">
        <v>16</v>
      </c>
      <c r="C13" s="3">
        <v>23</v>
      </c>
      <c r="D13" s="3">
        <v>16</v>
      </c>
      <c r="E13" s="3">
        <v>167</v>
      </c>
      <c r="F13">
        <f>SQRT((B13/(B13+C13))*(E13/(E13+D13)))</f>
        <v>0.61187171640615734</v>
      </c>
      <c r="G13">
        <f>ROUND((1-SQRT((1/2)*(POWER(C13/(C13+B13),2)+POWER(D13/(D13+E13),2))))*100,2)</f>
        <v>57.84</v>
      </c>
    </row>
    <row r="14" spans="1:7" x14ac:dyDescent="0.25">
      <c r="A14" t="s">
        <v>15</v>
      </c>
      <c r="B14" s="3">
        <v>10</v>
      </c>
      <c r="C14" s="3">
        <v>29</v>
      </c>
      <c r="D14" s="3">
        <v>15</v>
      </c>
      <c r="E14" s="3">
        <v>168</v>
      </c>
      <c r="F14">
        <f>SQRT((B14/(B14+C14))*(E14/(E14+D14)))</f>
        <v>0.48517318792186792</v>
      </c>
      <c r="G14">
        <f>ROUND((1-SQRT((1/2)*(POWER(C14/(C14+B14),2)+POWER(D14/(D14+E14),2))))*100,2)</f>
        <v>47.1</v>
      </c>
    </row>
    <row r="15" spans="1:7" x14ac:dyDescent="0.25">
      <c r="A15" t="s">
        <v>16</v>
      </c>
      <c r="B15" s="3">
        <v>13</v>
      </c>
      <c r="C15" s="3">
        <v>26</v>
      </c>
      <c r="D15" s="3">
        <v>18</v>
      </c>
      <c r="E15" s="3">
        <v>165</v>
      </c>
      <c r="F15">
        <f>SQRT((B15/(B15+C15))*(E15/(E15+D15)))</f>
        <v>0.54822116712822366</v>
      </c>
      <c r="G15">
        <f>ROUND((1-SQRT((1/2)*(POWER(C15/(C15+B15),2)+POWER(D15/(D15+E15),2))))*100,2)</f>
        <v>52.35</v>
      </c>
    </row>
    <row r="16" spans="1:7" x14ac:dyDescent="0.25">
      <c r="A16" t="s">
        <v>17</v>
      </c>
      <c r="B16" s="3">
        <v>13</v>
      </c>
      <c r="C16" s="3">
        <v>29</v>
      </c>
      <c r="D16" s="3">
        <v>18</v>
      </c>
      <c r="E16" s="3">
        <v>165</v>
      </c>
      <c r="F16">
        <f>SQRT((B16/(B16+C16))*(E16/(E16+D16)))</f>
        <v>0.52827913516683123</v>
      </c>
      <c r="G16">
        <f>ROUND((1-SQRT((1/2)*(POWER(C16/(C16+B16),2)+POWER(D16/(D16+E16),2))))*100,2)</f>
        <v>50.68</v>
      </c>
    </row>
    <row r="17" spans="1:7" x14ac:dyDescent="0.25">
      <c r="A17" t="s">
        <v>18</v>
      </c>
      <c r="B17" s="3">
        <v>10</v>
      </c>
      <c r="C17" s="3">
        <v>29</v>
      </c>
      <c r="D17" s="3">
        <v>8</v>
      </c>
      <c r="E17" s="3">
        <v>175</v>
      </c>
      <c r="F17">
        <f>SQRT((B17/(B17+C17))*(E17/(E17+D17)))</f>
        <v>0.49517781137001282</v>
      </c>
      <c r="G17">
        <f>ROUND((1-SQRT((1/2)*(POWER(C17/(C17+B17),2)+POWER(D17/(D17+E17),2))))*100,2)</f>
        <v>47.33</v>
      </c>
    </row>
    <row r="18" spans="1:7" x14ac:dyDescent="0.25">
      <c r="A18" t="s">
        <v>19</v>
      </c>
      <c r="B18" s="3">
        <v>19</v>
      </c>
      <c r="C18" s="3">
        <v>20</v>
      </c>
      <c r="D18" s="3">
        <v>16</v>
      </c>
      <c r="E18" s="3">
        <v>167</v>
      </c>
      <c r="F18">
        <f>SQRT((B18/(B18+C18))*(E18/(E18+D18)))</f>
        <v>0.66677174455630439</v>
      </c>
      <c r="G18">
        <f>ROUND((1-SQRT((1/2)*(POWER(C18/(C18+B18),2)+POWER(D18/(D18+E18),2))))*100,2)</f>
        <v>63.21</v>
      </c>
    </row>
    <row r="19" spans="1:7" x14ac:dyDescent="0.25">
      <c r="A19" t="s">
        <v>20</v>
      </c>
      <c r="B19" s="3">
        <v>12</v>
      </c>
      <c r="C19" s="3">
        <v>27</v>
      </c>
      <c r="D19" s="3">
        <v>22</v>
      </c>
      <c r="E19" s="3">
        <v>161</v>
      </c>
      <c r="F19">
        <f>SQRT((B19/(B19+C19))*(E19/(E19+D19)))</f>
        <v>0.52029028015138667</v>
      </c>
      <c r="G19">
        <f>ROUND((1-SQRT((1/2)*(POWER(C19/(C19+B19),2)+POWER(D19/(D19+E19),2))))*100,2)</f>
        <v>50.31</v>
      </c>
    </row>
    <row r="20" spans="1:7" x14ac:dyDescent="0.25">
      <c r="A20" t="s">
        <v>21</v>
      </c>
      <c r="B20" s="3">
        <v>13</v>
      </c>
      <c r="C20" s="3">
        <v>26</v>
      </c>
      <c r="D20" s="3">
        <v>20</v>
      </c>
      <c r="E20" s="3">
        <v>163</v>
      </c>
      <c r="F20">
        <f>SQRT((B20/(B20+C20))*(E20/(E20+D20)))</f>
        <v>0.54488848477269824</v>
      </c>
      <c r="G20">
        <f>ROUND((1-SQRT((1/2)*(POWER(C20/(C20+B20),2)+POWER(D20/(D20+E20),2))))*100,2)</f>
        <v>52.23</v>
      </c>
    </row>
    <row r="21" spans="1:7" x14ac:dyDescent="0.25">
      <c r="A21" t="s">
        <v>22</v>
      </c>
      <c r="B21" s="3">
        <v>11</v>
      </c>
      <c r="C21" s="3">
        <v>28</v>
      </c>
      <c r="D21" s="3">
        <v>12</v>
      </c>
      <c r="E21" s="3">
        <v>171</v>
      </c>
      <c r="F21">
        <f>SQRT((B21/(B21+C21))*(E21/(E21+D21)))</f>
        <v>0.51337716740728978</v>
      </c>
      <c r="G21">
        <f>ROUND((1-SQRT((1/2)*(POWER(C21/(C21+B21),2)+POWER(D21/(D21+E21),2))))*100,2)</f>
        <v>49.02</v>
      </c>
    </row>
    <row r="22" spans="1:7" x14ac:dyDescent="0.25">
      <c r="A22" t="s">
        <v>23</v>
      </c>
      <c r="B22" s="3">
        <v>12</v>
      </c>
      <c r="C22" s="3">
        <v>27</v>
      </c>
      <c r="D22" s="3">
        <v>28</v>
      </c>
      <c r="E22" s="3">
        <v>155</v>
      </c>
      <c r="F22">
        <f>SQRT((B22/(B22+C22))*(E22/(E22+D22)))</f>
        <v>0.51050338219903502</v>
      </c>
      <c r="G22">
        <f>ROUND((1-SQRT((1/2)*(POWER(C22/(C22+B22),2)+POWER(D22/(D22+E22),2))))*100,2)</f>
        <v>49.87</v>
      </c>
    </row>
    <row r="23" spans="1:7" x14ac:dyDescent="0.25">
      <c r="A23" t="s">
        <v>24</v>
      </c>
      <c r="B23" s="3">
        <v>14</v>
      </c>
      <c r="C23" s="3">
        <v>25</v>
      </c>
      <c r="D23" s="3">
        <v>22</v>
      </c>
      <c r="E23" s="3">
        <v>161</v>
      </c>
      <c r="F23">
        <f>SQRT((B23/(B23+C23))*(E23/(E23+D23)))</f>
        <v>0.56197773226051984</v>
      </c>
      <c r="G23">
        <f>ROUND((1-SQRT((1/2)*(POWER(C23/(C23+B23),2)+POWER(D23/(D23+E23),2))))*100,2)</f>
        <v>53.88</v>
      </c>
    </row>
    <row r="24" spans="1:7" x14ac:dyDescent="0.25">
      <c r="A24" t="s">
        <v>25</v>
      </c>
      <c r="B24" s="3">
        <v>14</v>
      </c>
      <c r="C24" s="3">
        <v>25</v>
      </c>
      <c r="D24" s="3">
        <v>11</v>
      </c>
      <c r="E24" s="3">
        <v>172</v>
      </c>
      <c r="F24">
        <f>SQRT((B24/(B24+C24))*(E24/(E24+D24)))</f>
        <v>0.58085855874344983</v>
      </c>
      <c r="G24">
        <f>ROUND((1-SQRT((1/2)*(POWER(C24/(C24+B24),2)+POWER(D24/(D24+E24),2))))*100,2)</f>
        <v>54.47</v>
      </c>
    </row>
    <row r="25" spans="1:7" x14ac:dyDescent="0.25">
      <c r="A25" t="s">
        <v>26</v>
      </c>
      <c r="B25" s="3">
        <v>15</v>
      </c>
      <c r="C25" s="3">
        <v>24</v>
      </c>
      <c r="D25" s="3">
        <v>15</v>
      </c>
      <c r="E25" s="3">
        <v>168</v>
      </c>
      <c r="F25">
        <f>SQRT((B25/(B25+C25))*(E25/(E25+D25)))</f>
        <v>0.59421337364401539</v>
      </c>
      <c r="G25">
        <f>ROUND((1-SQRT((1/2)*(POWER(C25/(C25+B25),2)+POWER(D25/(D25+E25),2))))*100,2)</f>
        <v>56.1</v>
      </c>
    </row>
    <row r="26" spans="1:7" x14ac:dyDescent="0.25">
      <c r="A26" t="s">
        <v>27</v>
      </c>
      <c r="B26" s="3">
        <v>10</v>
      </c>
      <c r="C26" s="3">
        <v>29</v>
      </c>
      <c r="D26" s="3">
        <v>15</v>
      </c>
      <c r="E26" s="3">
        <v>168</v>
      </c>
      <c r="F26">
        <f>SQRT((B26/(B26+C26))*(E26/(E26+D26)))</f>
        <v>0.48517318792186792</v>
      </c>
      <c r="G26">
        <f>ROUND((1-SQRT((1/2)*(POWER(C26/(C26+B26),2)+POWER(D26/(D26+E26),2))))*100,2)</f>
        <v>47.1</v>
      </c>
    </row>
    <row r="27" spans="1:7" x14ac:dyDescent="0.25">
      <c r="A27" t="s">
        <v>28</v>
      </c>
      <c r="B27" s="3">
        <v>15</v>
      </c>
      <c r="C27" s="3">
        <v>24</v>
      </c>
      <c r="D27" s="3">
        <v>24</v>
      </c>
      <c r="E27" s="3">
        <v>159</v>
      </c>
      <c r="F27">
        <f>SQRT((B27/(B27+C27))*(E27/(E27+D27)))</f>
        <v>0.57807786906143777</v>
      </c>
      <c r="G27">
        <f>ROUND((1-SQRT((1/2)*(POWER(C27/(C27+B27),2)+POWER(D27/(D27+E27),2))))*100,2)</f>
        <v>55.51</v>
      </c>
    </row>
    <row r="28" spans="1:7" x14ac:dyDescent="0.25">
      <c r="A28" t="s">
        <v>29</v>
      </c>
      <c r="B28" s="3">
        <v>16</v>
      </c>
      <c r="C28" s="3">
        <v>23</v>
      </c>
      <c r="D28" s="3">
        <v>16</v>
      </c>
      <c r="E28" s="3">
        <v>167</v>
      </c>
      <c r="F28">
        <f>SQRT((B28/(B28+C28))*(E28/(E28+D28)))</f>
        <v>0.61187171640615734</v>
      </c>
      <c r="G28">
        <f>ROUND((1-SQRT((1/2)*(POWER(C28/(C28+B28),2)+POWER(D28/(D28+E28),2))))*100,2)</f>
        <v>57.84</v>
      </c>
    </row>
    <row r="29" spans="1:7" x14ac:dyDescent="0.25">
      <c r="A29" t="s">
        <v>30</v>
      </c>
      <c r="B29" s="3">
        <v>10</v>
      </c>
      <c r="C29" s="3">
        <v>29</v>
      </c>
      <c r="D29" s="3">
        <v>15</v>
      </c>
      <c r="E29" s="3">
        <v>168</v>
      </c>
      <c r="F29">
        <f>SQRT((B29/(B29+C29))*(E29/(E29+D29)))</f>
        <v>0.48517318792186792</v>
      </c>
      <c r="G29">
        <f>ROUND((1-SQRT((1/2)*(POWER(C29/(C29+B29),2)+POWER(D29/(D29+E29),2))))*100,2)</f>
        <v>47.1</v>
      </c>
    </row>
    <row r="30" spans="1:7" x14ac:dyDescent="0.25">
      <c r="A30" t="s">
        <v>31</v>
      </c>
      <c r="B30" s="3">
        <v>13</v>
      </c>
      <c r="C30" s="3">
        <v>26</v>
      </c>
      <c r="D30" s="3">
        <v>18</v>
      </c>
      <c r="E30" s="3">
        <v>165</v>
      </c>
      <c r="F30">
        <f>SQRT((B30/(B30+C30))*(E30/(E30+D30)))</f>
        <v>0.54822116712822366</v>
      </c>
      <c r="G30">
        <f>ROUND((1-SQRT((1/2)*(POWER(C30/(C30+B30),2)+POWER(D30/(D30+E30),2))))*100,2)</f>
        <v>52.35</v>
      </c>
    </row>
    <row r="31" spans="1:7" x14ac:dyDescent="0.25">
      <c r="A31" t="s">
        <v>32</v>
      </c>
      <c r="B31" s="3">
        <v>13</v>
      </c>
      <c r="C31" s="3">
        <v>29</v>
      </c>
      <c r="D31" s="3">
        <v>18</v>
      </c>
      <c r="E31" s="3">
        <v>165</v>
      </c>
      <c r="F31">
        <f>SQRT((B31/(B31+C31))*(E31/(E31+D31)))</f>
        <v>0.52827913516683123</v>
      </c>
      <c r="G31">
        <f>ROUND((1-SQRT((1/2)*(POWER(C31/(C31+B31),2)+POWER(D31/(D31+E31),2))))*100,2)</f>
        <v>50.68</v>
      </c>
    </row>
    <row r="32" spans="1:7" x14ac:dyDescent="0.25">
      <c r="A32" t="s">
        <v>33</v>
      </c>
      <c r="B32" s="3">
        <v>10</v>
      </c>
      <c r="C32" s="3">
        <v>29</v>
      </c>
      <c r="D32" s="3">
        <v>8</v>
      </c>
      <c r="E32" s="3">
        <v>175</v>
      </c>
      <c r="F32">
        <f>SQRT((B32/(B32+C32))*(E32/(E32+D32)))</f>
        <v>0.49517781137001282</v>
      </c>
      <c r="G32">
        <f>ROUND((1-SQRT((1/2)*(POWER(C32/(C32+B32),2)+POWER(D32/(D32+E32),2))))*100,2)</f>
        <v>47.33</v>
      </c>
    </row>
    <row r="33" spans="1:7" x14ac:dyDescent="0.25">
      <c r="A33" t="s">
        <v>34</v>
      </c>
      <c r="B33" s="3">
        <v>19</v>
      </c>
      <c r="C33" s="3">
        <v>20</v>
      </c>
      <c r="D33" s="3">
        <v>16</v>
      </c>
      <c r="E33" s="3">
        <v>167</v>
      </c>
      <c r="F33">
        <f>SQRT((B33/(B33+C33))*(E33/(E33+D33)))</f>
        <v>0.66677174455630439</v>
      </c>
      <c r="G33">
        <f>ROUND((1-SQRT((1/2)*(POWER(C33/(C33+B33),2)+POWER(D33/(D33+E33),2))))*100,2)</f>
        <v>63.21</v>
      </c>
    </row>
    <row r="34" spans="1:7" x14ac:dyDescent="0.25">
      <c r="A34" s="1" t="s">
        <v>35</v>
      </c>
      <c r="B34" s="4"/>
      <c r="C34" s="4"/>
      <c r="D34" s="4"/>
      <c r="E34" s="4"/>
      <c r="F34" s="1">
        <f t="shared" ref="F34" si="0">MIN(F4:F33)</f>
        <v>0.48517318792186792</v>
      </c>
      <c r="G34" s="1">
        <f>MIN(G4:G33)</f>
        <v>47.1</v>
      </c>
    </row>
    <row r="35" spans="1:7" x14ac:dyDescent="0.25">
      <c r="A35" s="1" t="s">
        <v>36</v>
      </c>
      <c r="B35" s="4"/>
      <c r="C35" s="4"/>
      <c r="D35" s="4"/>
      <c r="E35" s="4"/>
      <c r="F35" s="1">
        <f t="shared" ref="F35" si="1">MAX(F4:F33)</f>
        <v>0.66677174455630439</v>
      </c>
      <c r="G35" s="1">
        <f>MAX(G4:G33)</f>
        <v>63.21</v>
      </c>
    </row>
    <row r="36" spans="1:7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0.54488848477269824</v>
      </c>
      <c r="G36" s="1">
        <f>MEDIAN(G4:G33)</f>
        <v>52.23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6"/>
  <sheetViews>
    <sheetView topLeftCell="A23" workbookViewId="0">
      <selection activeCell="B27" sqref="B27"/>
    </sheetView>
  </sheetViews>
  <sheetFormatPr defaultRowHeight="15" x14ac:dyDescent="0.25"/>
  <cols>
    <col min="2" max="5" width="9.140625" style="3"/>
  </cols>
  <sheetData>
    <row r="1" spans="1:7" x14ac:dyDescent="0.25">
      <c r="A1" s="1" t="s">
        <v>47</v>
      </c>
    </row>
    <row r="3" spans="1:7" x14ac:dyDescent="0.25">
      <c r="B3" s="3" t="s">
        <v>0</v>
      </c>
      <c r="C3" s="3" t="s">
        <v>1</v>
      </c>
      <c r="D3" s="3" t="s">
        <v>2</v>
      </c>
      <c r="E3" s="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116</v>
      </c>
      <c r="C4" s="3">
        <v>153</v>
      </c>
      <c r="D4" s="3">
        <v>89</v>
      </c>
      <c r="E4" s="3">
        <v>233</v>
      </c>
      <c r="F4">
        <f>SQRT((B4/(B4+C4))*(E4/(E4+D4)))</f>
        <v>0.55860250545731416</v>
      </c>
      <c r="G4">
        <f>ROUND((1-SQRT((1/2)*(POWER(C4/(C4+B4),2)+POWER(D4/(D4+E4),2))))*100,2)</f>
        <v>55.28</v>
      </c>
    </row>
    <row r="5" spans="1:7" x14ac:dyDescent="0.25">
      <c r="A5" t="s">
        <v>6</v>
      </c>
      <c r="B5" s="3">
        <v>111</v>
      </c>
      <c r="C5" s="3">
        <v>158</v>
      </c>
      <c r="D5" s="3">
        <v>87</v>
      </c>
      <c r="E5" s="3">
        <v>235</v>
      </c>
      <c r="F5">
        <f>SQRT((B5/(B5+C5))*(E5/(E5+D5)))</f>
        <v>0.54877124238528951</v>
      </c>
      <c r="G5">
        <f>ROUND((1-SQRT((1/2)*(POWER(C5/(C5+B5),2)+POWER(D5/(D5+E5),2))))*100,2)</f>
        <v>54.28</v>
      </c>
    </row>
    <row r="6" spans="1:7" x14ac:dyDescent="0.25">
      <c r="A6" t="s">
        <v>7</v>
      </c>
      <c r="B6" s="3">
        <v>113</v>
      </c>
      <c r="C6" s="3">
        <v>156</v>
      </c>
      <c r="D6" s="3">
        <v>90</v>
      </c>
      <c r="E6" s="3">
        <v>232</v>
      </c>
      <c r="F6">
        <f>SQRT((B6/(B6+C6))*(E6/(E6+D6)))</f>
        <v>0.5501474931275333</v>
      </c>
      <c r="G6">
        <f>ROUND((1-SQRT((1/2)*(POWER(C6/(C6+B6),2)+POWER(D6/(D6+E6),2))))*100,2)</f>
        <v>54.48</v>
      </c>
    </row>
    <row r="7" spans="1:7" x14ac:dyDescent="0.25">
      <c r="A7" t="s">
        <v>8</v>
      </c>
      <c r="B7" s="3">
        <v>145</v>
      </c>
      <c r="C7" s="3">
        <v>124</v>
      </c>
      <c r="D7" s="3">
        <v>141</v>
      </c>
      <c r="E7" s="3">
        <v>181</v>
      </c>
      <c r="F7">
        <f>SQRT((B7/(B7+C7))*(E7/(E7+D7)))</f>
        <v>0.55045169414227879</v>
      </c>
      <c r="G7">
        <f>ROUND((1-SQRT((1/2)*(POWER(C7/(C7+B7),2)+POWER(D7/(D7+E7),2))))*100,2)</f>
        <v>55.04</v>
      </c>
    </row>
    <row r="8" spans="1:7" x14ac:dyDescent="0.25">
      <c r="A8" t="s">
        <v>9</v>
      </c>
      <c r="B8" s="3">
        <v>111</v>
      </c>
      <c r="C8" s="3">
        <v>158</v>
      </c>
      <c r="D8" s="3">
        <v>100</v>
      </c>
      <c r="E8" s="3">
        <v>222</v>
      </c>
      <c r="F8">
        <f>SQRT((B8/(B8+C8))*(E8/(E8+D8)))</f>
        <v>0.53337652891797838</v>
      </c>
      <c r="G8">
        <f>ROUND((1-SQRT((1/2)*(POWER(C8/(C8+B8),2)+POWER(D8/(D8+E8),2))))*100,2)</f>
        <v>53.02</v>
      </c>
    </row>
    <row r="9" spans="1:7" x14ac:dyDescent="0.25">
      <c r="A9" t="s">
        <v>10</v>
      </c>
      <c r="B9" s="3">
        <v>82</v>
      </c>
      <c r="C9" s="3">
        <v>187</v>
      </c>
      <c r="D9" s="3">
        <v>85</v>
      </c>
      <c r="E9" s="3">
        <v>237</v>
      </c>
      <c r="F9">
        <f>SQRT((B9/(B9+C9))*(E9/(E9+D9)))</f>
        <v>0.47367124760427626</v>
      </c>
      <c r="G9">
        <f>ROUND((1-SQRT((1/2)*(POWER(C9/(C9+B9),2)+POWER(D9/(D9+E9),2))))*100,2)</f>
        <v>47.42</v>
      </c>
    </row>
    <row r="10" spans="1:7" x14ac:dyDescent="0.25">
      <c r="A10" t="s">
        <v>11</v>
      </c>
      <c r="B10" s="3">
        <v>117</v>
      </c>
      <c r="C10" s="3">
        <v>152</v>
      </c>
      <c r="D10" s="3">
        <v>86</v>
      </c>
      <c r="E10" s="3">
        <v>236</v>
      </c>
      <c r="F10">
        <f>SQRT((B10/(B10+C10))*(E10/(E10+D10)))</f>
        <v>0.56460517768877916</v>
      </c>
      <c r="G10">
        <f>ROUND((1-SQRT((1/2)*(POWER(C10/(C10+B10),2)+POWER(D10/(D10+E10),2))))*100,2)</f>
        <v>55.81</v>
      </c>
    </row>
    <row r="11" spans="1:7" x14ac:dyDescent="0.25">
      <c r="A11" t="s">
        <v>12</v>
      </c>
      <c r="B11" s="3">
        <v>102</v>
      </c>
      <c r="C11" s="3">
        <v>167</v>
      </c>
      <c r="D11" s="3">
        <v>83</v>
      </c>
      <c r="E11" s="3">
        <v>239</v>
      </c>
      <c r="F11">
        <f>SQRT((B11/(B11+C11))*(E11/(E11+D11)))</f>
        <v>0.53051169285966104</v>
      </c>
      <c r="G11">
        <f>ROUND((1-SQRT((1/2)*(POWER(C11/(C11+B11),2)+POWER(D11/(D11+E11),2))))*100,2)</f>
        <v>52.47</v>
      </c>
    </row>
    <row r="12" spans="1:7" x14ac:dyDescent="0.25">
      <c r="A12" t="s">
        <v>13</v>
      </c>
      <c r="B12" s="3">
        <v>162</v>
      </c>
      <c r="C12" s="3">
        <v>107</v>
      </c>
      <c r="D12" s="3">
        <v>138</v>
      </c>
      <c r="E12" s="3">
        <v>184</v>
      </c>
      <c r="F12">
        <f>SQRT((B12/(B12+C12))*(E12/(E12+D12)))</f>
        <v>0.58662739854740875</v>
      </c>
      <c r="G12">
        <f>ROUND((1-SQRT((1/2)*(POWER(C12/(C12+B12),2)+POWER(D12/(D12+E12),2))))*100,2)</f>
        <v>58.65</v>
      </c>
    </row>
    <row r="13" spans="1:7" x14ac:dyDescent="0.25">
      <c r="A13" t="s">
        <v>14</v>
      </c>
      <c r="B13" s="3">
        <v>111</v>
      </c>
      <c r="C13" s="3">
        <v>158</v>
      </c>
      <c r="D13" s="3">
        <v>87</v>
      </c>
      <c r="E13" s="3">
        <v>235</v>
      </c>
      <c r="F13">
        <f>SQRT((B13/(B13+C13))*(E13/(E13+D13)))</f>
        <v>0.54877124238528951</v>
      </c>
      <c r="G13">
        <f>ROUND((1-SQRT((1/2)*(POWER(C13/(C13+B13),2)+POWER(D13/(D13+E13),2))))*100,2)</f>
        <v>54.28</v>
      </c>
    </row>
    <row r="14" spans="1:7" x14ac:dyDescent="0.25">
      <c r="A14" t="s">
        <v>15</v>
      </c>
      <c r="B14" s="3">
        <v>99</v>
      </c>
      <c r="C14" s="3">
        <v>170</v>
      </c>
      <c r="D14" s="3">
        <v>83</v>
      </c>
      <c r="E14" s="3">
        <v>239</v>
      </c>
      <c r="F14">
        <f>SQRT((B14/(B14+C14))*(E14/(E14+D14)))</f>
        <v>0.52265182586180792</v>
      </c>
      <c r="G14">
        <f>ROUND((1-SQRT((1/2)*(POWER(C14/(C14+B14),2)+POWER(D14/(D14+E14),2))))*100,2)</f>
        <v>51.74</v>
      </c>
    </row>
    <row r="15" spans="1:7" x14ac:dyDescent="0.25">
      <c r="A15" t="s">
        <v>16</v>
      </c>
      <c r="B15" s="3">
        <v>111</v>
      </c>
      <c r="C15" s="3">
        <v>158</v>
      </c>
      <c r="D15" s="3">
        <v>87</v>
      </c>
      <c r="E15" s="3">
        <v>235</v>
      </c>
      <c r="F15">
        <f>SQRT((B15/(B15+C15))*(E15/(E15+D15)))</f>
        <v>0.54877124238528951</v>
      </c>
      <c r="G15">
        <f>ROUND((1-SQRT((1/2)*(POWER(C15/(C15+B15),2)+POWER(D15/(D15+E15),2))))*100,2)</f>
        <v>54.28</v>
      </c>
    </row>
    <row r="16" spans="1:7" x14ac:dyDescent="0.25">
      <c r="A16" t="s">
        <v>17</v>
      </c>
      <c r="B16" s="3">
        <v>111</v>
      </c>
      <c r="C16" s="3">
        <v>158</v>
      </c>
      <c r="D16" s="3">
        <v>87</v>
      </c>
      <c r="E16" s="3">
        <v>235</v>
      </c>
      <c r="F16">
        <f>SQRT((B16/(B16+C16))*(E16/(E16+D16)))</f>
        <v>0.54877124238528951</v>
      </c>
      <c r="G16">
        <f>ROUND((1-SQRT((1/2)*(POWER(C16/(C16+B16),2)+POWER(D16/(D16+E16),2))))*100,2)</f>
        <v>54.28</v>
      </c>
    </row>
    <row r="17" spans="1:7" x14ac:dyDescent="0.25">
      <c r="A17" t="s">
        <v>18</v>
      </c>
      <c r="B17" s="3">
        <v>166</v>
      </c>
      <c r="C17" s="3">
        <v>103</v>
      </c>
      <c r="D17" s="3">
        <v>149</v>
      </c>
      <c r="E17" s="3">
        <v>173</v>
      </c>
      <c r="F17">
        <f>SQRT((B17/(B17+C17))*(E17/(E17+D17)))</f>
        <v>0.57580180205995324</v>
      </c>
      <c r="G17">
        <f>ROUND((1-SQRT((1/2)*(POWER(C17/(C17+B17),2)+POWER(D17/(D17+E17),2))))*100,2)</f>
        <v>57.53</v>
      </c>
    </row>
    <row r="18" spans="1:7" x14ac:dyDescent="0.25">
      <c r="A18" t="s">
        <v>19</v>
      </c>
      <c r="B18" s="3">
        <v>119</v>
      </c>
      <c r="C18" s="3">
        <v>150</v>
      </c>
      <c r="D18" s="3">
        <v>86</v>
      </c>
      <c r="E18" s="3">
        <v>236</v>
      </c>
      <c r="F18">
        <f>SQRT((B18/(B18+C18))*(E18/(E18+D18)))</f>
        <v>0.56941041478204413</v>
      </c>
      <c r="G18">
        <f>ROUND((1-SQRT((1/2)*(POWER(C18/(C18+B18),2)+POWER(D18/(D18+E18),2))))*100,2)</f>
        <v>56.28</v>
      </c>
    </row>
    <row r="19" spans="1:7" x14ac:dyDescent="0.25">
      <c r="A19" t="s">
        <v>20</v>
      </c>
      <c r="B19" s="3">
        <v>116</v>
      </c>
      <c r="C19" s="3">
        <v>153</v>
      </c>
      <c r="D19" s="3">
        <v>89</v>
      </c>
      <c r="E19" s="3">
        <v>233</v>
      </c>
      <c r="F19">
        <f>SQRT((B19/(B19+C19))*(E19/(E19+D19)))</f>
        <v>0.55860250545731416</v>
      </c>
      <c r="G19">
        <f>ROUND((1-SQRT((1/2)*(POWER(C19/(C19+B19),2)+POWER(D19/(D19+E19),2))))*100,2)</f>
        <v>55.28</v>
      </c>
    </row>
    <row r="20" spans="1:7" x14ac:dyDescent="0.25">
      <c r="A20" t="s">
        <v>21</v>
      </c>
      <c r="B20" s="3">
        <v>111</v>
      </c>
      <c r="C20" s="3">
        <v>158</v>
      </c>
      <c r="D20" s="3">
        <v>87</v>
      </c>
      <c r="E20" s="3">
        <v>235</v>
      </c>
      <c r="F20">
        <f>SQRT((B20/(B20+C20))*(E20/(E20+D20)))</f>
        <v>0.54877124238528951</v>
      </c>
      <c r="G20">
        <f>ROUND((1-SQRT((1/2)*(POWER(C20/(C20+B20),2)+POWER(D20/(D20+E20),2))))*100,2)</f>
        <v>54.28</v>
      </c>
    </row>
    <row r="21" spans="1:7" x14ac:dyDescent="0.25">
      <c r="A21" t="s">
        <v>22</v>
      </c>
      <c r="B21" s="3">
        <v>113</v>
      </c>
      <c r="C21" s="3">
        <v>156</v>
      </c>
      <c r="D21" s="3">
        <v>90</v>
      </c>
      <c r="E21" s="3">
        <v>232</v>
      </c>
      <c r="F21">
        <f>SQRT((B21/(B21+C21))*(E21/(E21+D21)))</f>
        <v>0.5501474931275333</v>
      </c>
      <c r="G21">
        <f>ROUND((1-SQRT((1/2)*(POWER(C21/(C21+B21),2)+POWER(D21/(D21+E21),2))))*100,2)</f>
        <v>54.48</v>
      </c>
    </row>
    <row r="22" spans="1:7" x14ac:dyDescent="0.25">
      <c r="A22" t="s">
        <v>23</v>
      </c>
      <c r="B22" s="3">
        <v>145</v>
      </c>
      <c r="C22" s="3">
        <v>124</v>
      </c>
      <c r="D22" s="3">
        <v>141</v>
      </c>
      <c r="E22" s="3">
        <v>181</v>
      </c>
      <c r="F22">
        <f>SQRT((B22/(B22+C22))*(E22/(E22+D22)))</f>
        <v>0.55045169414227879</v>
      </c>
      <c r="G22">
        <f>ROUND((1-SQRT((1/2)*(POWER(C22/(C22+B22),2)+POWER(D22/(D22+E22),2))))*100,2)</f>
        <v>55.04</v>
      </c>
    </row>
    <row r="23" spans="1:7" x14ac:dyDescent="0.25">
      <c r="A23" t="s">
        <v>24</v>
      </c>
      <c r="B23" s="3">
        <v>111</v>
      </c>
      <c r="C23" s="3">
        <v>158</v>
      </c>
      <c r="D23" s="3">
        <v>100</v>
      </c>
      <c r="E23" s="3">
        <v>222</v>
      </c>
      <c r="F23">
        <f>SQRT((B23/(B23+C23))*(E23/(E23+D23)))</f>
        <v>0.53337652891797838</v>
      </c>
      <c r="G23">
        <f>ROUND((1-SQRT((1/2)*(POWER(C23/(C23+B23),2)+POWER(D23/(D23+E23),2))))*100,2)</f>
        <v>53.02</v>
      </c>
    </row>
    <row r="24" spans="1:7" x14ac:dyDescent="0.25">
      <c r="A24" t="s">
        <v>25</v>
      </c>
      <c r="B24" s="3">
        <v>82</v>
      </c>
      <c r="C24" s="3">
        <v>187</v>
      </c>
      <c r="D24" s="3">
        <v>85</v>
      </c>
      <c r="E24" s="3">
        <v>237</v>
      </c>
      <c r="F24">
        <f>SQRT((B24/(B24+C24))*(E24/(E24+D24)))</f>
        <v>0.47367124760427626</v>
      </c>
      <c r="G24">
        <f>ROUND((1-SQRT((1/2)*(POWER(C24/(C24+B24),2)+POWER(D24/(D24+E24),2))))*100,2)</f>
        <v>47.42</v>
      </c>
    </row>
    <row r="25" spans="1:7" x14ac:dyDescent="0.25">
      <c r="A25" t="s">
        <v>26</v>
      </c>
      <c r="B25" s="3">
        <v>117</v>
      </c>
      <c r="C25" s="3">
        <v>152</v>
      </c>
      <c r="D25" s="3">
        <v>86</v>
      </c>
      <c r="E25" s="3">
        <v>236</v>
      </c>
      <c r="F25">
        <f>SQRT((B25/(B25+C25))*(E25/(E25+D25)))</f>
        <v>0.56460517768877916</v>
      </c>
      <c r="G25">
        <f>ROUND((1-SQRT((1/2)*(POWER(C25/(C25+B25),2)+POWER(D25/(D25+E25),2))))*100,2)</f>
        <v>55.81</v>
      </c>
    </row>
    <row r="26" spans="1:7" x14ac:dyDescent="0.25">
      <c r="A26" t="s">
        <v>27</v>
      </c>
      <c r="B26" s="3">
        <v>102</v>
      </c>
      <c r="C26" s="3">
        <v>167</v>
      </c>
      <c r="D26" s="3">
        <v>83</v>
      </c>
      <c r="E26" s="3">
        <v>239</v>
      </c>
      <c r="F26">
        <f>SQRT((B26/(B26+C26))*(E26/(E26+D26)))</f>
        <v>0.53051169285966104</v>
      </c>
      <c r="G26">
        <f>ROUND((1-SQRT((1/2)*(POWER(C26/(C26+B26),2)+POWER(D26/(D26+E26),2))))*100,2)</f>
        <v>52.47</v>
      </c>
    </row>
    <row r="27" spans="1:7" x14ac:dyDescent="0.25">
      <c r="A27" t="s">
        <v>28</v>
      </c>
      <c r="B27" s="3">
        <v>162</v>
      </c>
      <c r="C27" s="3">
        <v>107</v>
      </c>
      <c r="D27" s="3">
        <v>138</v>
      </c>
      <c r="E27" s="3">
        <v>184</v>
      </c>
      <c r="F27">
        <f>SQRT((B27/(B27+C27))*(E27/(E27+D27)))</f>
        <v>0.58662739854740875</v>
      </c>
      <c r="G27">
        <f>ROUND((1-SQRT((1/2)*(POWER(C27/(C27+B27),2)+POWER(D27/(D27+E27),2))))*100,2)</f>
        <v>58.65</v>
      </c>
    </row>
    <row r="28" spans="1:7" x14ac:dyDescent="0.25">
      <c r="A28" t="s">
        <v>29</v>
      </c>
      <c r="B28" s="3">
        <v>111</v>
      </c>
      <c r="C28" s="3">
        <v>158</v>
      </c>
      <c r="D28" s="3">
        <v>87</v>
      </c>
      <c r="E28" s="3">
        <v>235</v>
      </c>
      <c r="F28">
        <f>SQRT((B28/(B28+C28))*(E28/(E28+D28)))</f>
        <v>0.54877124238528951</v>
      </c>
      <c r="G28">
        <f>ROUND((1-SQRT((1/2)*(POWER(C28/(C28+B28),2)+POWER(D28/(D28+E28),2))))*100,2)</f>
        <v>54.28</v>
      </c>
    </row>
    <row r="29" spans="1:7" x14ac:dyDescent="0.25">
      <c r="A29" t="s">
        <v>30</v>
      </c>
      <c r="B29" s="3">
        <v>99</v>
      </c>
      <c r="C29" s="3">
        <v>170</v>
      </c>
      <c r="D29" s="3">
        <v>83</v>
      </c>
      <c r="E29" s="3">
        <v>239</v>
      </c>
      <c r="F29">
        <f>SQRT((B29/(B29+C29))*(E29/(E29+D29)))</f>
        <v>0.52265182586180792</v>
      </c>
      <c r="G29">
        <f>ROUND((1-SQRT((1/2)*(POWER(C29/(C29+B29),2)+POWER(D29/(D29+E29),2))))*100,2)</f>
        <v>51.74</v>
      </c>
    </row>
    <row r="30" spans="1:7" x14ac:dyDescent="0.25">
      <c r="A30" t="s">
        <v>31</v>
      </c>
      <c r="B30" s="3">
        <v>111</v>
      </c>
      <c r="C30" s="3">
        <v>158</v>
      </c>
      <c r="D30" s="3">
        <v>87</v>
      </c>
      <c r="E30" s="3">
        <v>235</v>
      </c>
      <c r="F30">
        <f>SQRT((B30/(B30+C30))*(E30/(E30+D30)))</f>
        <v>0.54877124238528951</v>
      </c>
      <c r="G30">
        <f>ROUND((1-SQRT((1/2)*(POWER(C30/(C30+B30),2)+POWER(D30/(D30+E30),2))))*100,2)</f>
        <v>54.28</v>
      </c>
    </row>
    <row r="31" spans="1:7" x14ac:dyDescent="0.25">
      <c r="A31" t="s">
        <v>32</v>
      </c>
      <c r="B31" s="3">
        <v>111</v>
      </c>
      <c r="C31" s="3">
        <v>158</v>
      </c>
      <c r="D31" s="3">
        <v>87</v>
      </c>
      <c r="E31" s="3">
        <v>235</v>
      </c>
      <c r="F31">
        <f>SQRT((B31/(B31+C31))*(E31/(E31+D31)))</f>
        <v>0.54877124238528951</v>
      </c>
      <c r="G31">
        <f>ROUND((1-SQRT((1/2)*(POWER(C31/(C31+B31),2)+POWER(D31/(D31+E31),2))))*100,2)</f>
        <v>54.28</v>
      </c>
    </row>
    <row r="32" spans="1:7" x14ac:dyDescent="0.25">
      <c r="A32" t="s">
        <v>33</v>
      </c>
      <c r="B32" s="3">
        <v>166</v>
      </c>
      <c r="C32" s="3">
        <v>103</v>
      </c>
      <c r="D32" s="3">
        <v>149</v>
      </c>
      <c r="E32" s="3">
        <v>173</v>
      </c>
      <c r="F32">
        <f>SQRT((B32/(B32+C32))*(E32/(E32+D32)))</f>
        <v>0.57580180205995324</v>
      </c>
      <c r="G32">
        <f>ROUND((1-SQRT((1/2)*(POWER(C32/(C32+B32),2)+POWER(D32/(D32+E32),2))))*100,2)</f>
        <v>57.53</v>
      </c>
    </row>
    <row r="33" spans="1:7" x14ac:dyDescent="0.25">
      <c r="A33" t="s">
        <v>34</v>
      </c>
      <c r="B33" s="3">
        <v>119</v>
      </c>
      <c r="C33" s="3">
        <v>150</v>
      </c>
      <c r="D33" s="3">
        <v>86</v>
      </c>
      <c r="E33" s="3">
        <v>236</v>
      </c>
      <c r="F33">
        <f>SQRT((B33/(B33+C33))*(E33/(E33+D33)))</f>
        <v>0.56941041478204413</v>
      </c>
      <c r="G33">
        <f>ROUND((1-SQRT((1/2)*(POWER(C33/(C33+B33),2)+POWER(D33/(D33+E33),2))))*100,2)</f>
        <v>56.28</v>
      </c>
    </row>
    <row r="34" spans="1:7" x14ac:dyDescent="0.25">
      <c r="A34" s="1" t="s">
        <v>35</v>
      </c>
      <c r="B34" s="4"/>
      <c r="C34" s="4"/>
      <c r="D34" s="4"/>
      <c r="E34" s="4"/>
      <c r="F34" s="1">
        <f t="shared" ref="F34" si="0">MIN(F4:F33)</f>
        <v>0.47367124760427626</v>
      </c>
      <c r="G34" s="1">
        <f>MIN(G4:G33)</f>
        <v>47.42</v>
      </c>
    </row>
    <row r="35" spans="1:7" x14ac:dyDescent="0.25">
      <c r="A35" s="1" t="s">
        <v>36</v>
      </c>
      <c r="B35" s="4"/>
      <c r="C35" s="4"/>
      <c r="D35" s="4"/>
      <c r="E35" s="4"/>
      <c r="F35" s="1">
        <f t="shared" ref="F35" si="1">MAX(F4:F33)</f>
        <v>0.58662739854740875</v>
      </c>
      <c r="G35" s="1">
        <f>MAX(G4:G33)</f>
        <v>58.65</v>
      </c>
    </row>
    <row r="36" spans="1:7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0.54877124238528951</v>
      </c>
      <c r="G36" s="1">
        <f>MEDIAN(G4:G33)</f>
        <v>54.28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6"/>
  <sheetViews>
    <sheetView topLeftCell="A23" workbookViewId="0">
      <selection activeCell="B41" sqref="B41"/>
    </sheetView>
  </sheetViews>
  <sheetFormatPr defaultRowHeight="15" x14ac:dyDescent="0.25"/>
  <sheetData>
    <row r="1" spans="1:7" x14ac:dyDescent="0.25">
      <c r="A1" s="1" t="s">
        <v>43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161</v>
      </c>
      <c r="C4" s="3">
        <v>199</v>
      </c>
      <c r="D4" s="3">
        <v>137</v>
      </c>
      <c r="E4" s="3">
        <v>565</v>
      </c>
      <c r="F4">
        <f>SQRT((B4/(B4+C4))*(E4/(E4+D4)))</f>
        <v>0.59995317428337702</v>
      </c>
      <c r="G4">
        <f>ROUND((1-SQRT((1/2)*(POWER(C4/(C4+B4),2)+POWER(D4/(D4+E4),2))))*100,2)</f>
        <v>58.55</v>
      </c>
    </row>
    <row r="5" spans="1:7" x14ac:dyDescent="0.25">
      <c r="A5" t="s">
        <v>6</v>
      </c>
      <c r="B5" s="3">
        <v>25</v>
      </c>
      <c r="C5" s="3">
        <v>49</v>
      </c>
      <c r="D5" s="3">
        <v>147</v>
      </c>
      <c r="E5" s="3">
        <v>213</v>
      </c>
      <c r="F5">
        <f>SQRT((B5/(B5+C5))*(E5/(E5+D5)))</f>
        <v>0.44708767304342822</v>
      </c>
      <c r="G5">
        <f>ROUND((1-SQRT((1/2)*(POWER(C5/(C5+B5),2)+POWER(D5/(D5+E5),2))))*100,2)</f>
        <v>44.99</v>
      </c>
    </row>
    <row r="6" spans="1:7" x14ac:dyDescent="0.25">
      <c r="A6" t="s">
        <v>7</v>
      </c>
      <c r="B6" s="3">
        <v>177</v>
      </c>
      <c r="C6" s="3">
        <v>183</v>
      </c>
      <c r="D6" s="3">
        <v>150</v>
      </c>
      <c r="E6" s="3">
        <v>552</v>
      </c>
      <c r="F6">
        <f>SQRT((B6/(B6+C6))*(E6/(E6+D6)))</f>
        <v>0.62177945174288818</v>
      </c>
      <c r="G6">
        <f>ROUND((1-SQRT((1/2)*(POWER(C6/(C6+B6),2)+POWER(D6/(D6+E6),2))))*100,2)</f>
        <v>61.01</v>
      </c>
    </row>
    <row r="7" spans="1:7" x14ac:dyDescent="0.25">
      <c r="A7" t="s">
        <v>8</v>
      </c>
      <c r="B7" s="3">
        <v>198</v>
      </c>
      <c r="C7" s="3">
        <v>162</v>
      </c>
      <c r="D7" s="3">
        <v>159</v>
      </c>
      <c r="E7" s="3">
        <v>543</v>
      </c>
      <c r="F7">
        <f>SQRT((B7/(B7+C7))*(E7/(E7+D7)))</f>
        <v>0.65224792098354023</v>
      </c>
      <c r="G7">
        <f>ROUND((1-SQRT((1/2)*(POWER(C7/(C7+B7),2)+POWER(D7/(D7+E7),2))))*100,2)</f>
        <v>64.38</v>
      </c>
    </row>
    <row r="8" spans="1:7" x14ac:dyDescent="0.25">
      <c r="A8" t="s">
        <v>9</v>
      </c>
      <c r="B8" s="3">
        <v>194</v>
      </c>
      <c r="C8" s="3">
        <v>166</v>
      </c>
      <c r="D8" s="3">
        <v>188</v>
      </c>
      <c r="E8" s="3">
        <v>514</v>
      </c>
      <c r="F8">
        <f>SQRT((B8/(B8+C8))*(E8/(E8+D8)))</f>
        <v>0.62814892087250218</v>
      </c>
      <c r="G8">
        <f>ROUND((1-SQRT((1/2)*(POWER(C8/(C8+B8),2)+POWER(D8/(D8+E8),2))))*100,2)</f>
        <v>62.29</v>
      </c>
    </row>
    <row r="9" spans="1:7" x14ac:dyDescent="0.25">
      <c r="A9" t="s">
        <v>10</v>
      </c>
      <c r="B9" s="3">
        <v>190</v>
      </c>
      <c r="C9" s="3">
        <v>170</v>
      </c>
      <c r="D9" s="3">
        <v>148</v>
      </c>
      <c r="E9" s="3">
        <v>554</v>
      </c>
      <c r="F9">
        <f>SQRT((B9/(B9+C9))*(E9/(E9+D9)))</f>
        <v>0.64537461116053441</v>
      </c>
      <c r="G9">
        <f>ROUND((1-SQRT((1/2)*(POWER(C9/(C9+B9),2)+POWER(D9/(D9+E9),2))))*100,2)</f>
        <v>63.43</v>
      </c>
    </row>
    <row r="10" spans="1:7" x14ac:dyDescent="0.25">
      <c r="A10" t="s">
        <v>11</v>
      </c>
      <c r="B10" s="3">
        <v>155</v>
      </c>
      <c r="C10" s="3">
        <v>205</v>
      </c>
      <c r="D10" s="3">
        <v>123</v>
      </c>
      <c r="E10" s="3">
        <v>579</v>
      </c>
      <c r="F10">
        <f>SQRT((B10/(B10+C10))*(E10/(E10+D10)))</f>
        <v>0.59591638195555674</v>
      </c>
      <c r="G10">
        <f>ROUND((1-SQRT((1/2)*(POWER(C10/(C10+B10),2)+POWER(D10/(D10+E10),2))))*100,2)</f>
        <v>57.87</v>
      </c>
    </row>
    <row r="11" spans="1:7" x14ac:dyDescent="0.25">
      <c r="A11" t="s">
        <v>12</v>
      </c>
      <c r="B11" s="3">
        <v>210</v>
      </c>
      <c r="C11" s="3">
        <v>150</v>
      </c>
      <c r="D11" s="3">
        <v>165</v>
      </c>
      <c r="E11" s="3">
        <v>537</v>
      </c>
      <c r="F11">
        <f>SQRT((B11/(B11+C11))*(E11/(E11+D11)))</f>
        <v>0.66800080181469179</v>
      </c>
      <c r="G11">
        <f>ROUND((1-SQRT((1/2)*(POWER(C11/(C11+B11),2)+POWER(D11/(D11+E11),2))))*100,2)</f>
        <v>66.17</v>
      </c>
    </row>
    <row r="12" spans="1:7" x14ac:dyDescent="0.25">
      <c r="A12" t="s">
        <v>13</v>
      </c>
      <c r="B12" s="3">
        <v>229</v>
      </c>
      <c r="C12" s="3">
        <v>131</v>
      </c>
      <c r="D12" s="3">
        <v>198</v>
      </c>
      <c r="E12" s="3">
        <v>504</v>
      </c>
      <c r="F12">
        <f>SQRT((B12/(B12+C12))*(E12/(E12+D12)))</f>
        <v>0.67579224373705016</v>
      </c>
      <c r="G12">
        <f>ROUND((1-SQRT((1/2)*(POWER(C12/(C12+B12),2)+POWER(D12/(D12+E12),2))))*100,2)</f>
        <v>67.44</v>
      </c>
    </row>
    <row r="13" spans="1:7" x14ac:dyDescent="0.25">
      <c r="A13" t="s">
        <v>14</v>
      </c>
      <c r="B13" s="3">
        <v>198</v>
      </c>
      <c r="C13" s="3">
        <v>162</v>
      </c>
      <c r="D13" s="3">
        <v>145</v>
      </c>
      <c r="E13" s="3">
        <v>557</v>
      </c>
      <c r="F13">
        <f>SQRT((B13/(B13+C13))*(E13/(E13+D13)))</f>
        <v>0.66060276369086701</v>
      </c>
      <c r="G13">
        <f>ROUND((1-SQRT((1/2)*(POWER(C13/(C13+B13),2)+POWER(D13/(D13+E13),2))))*100,2)</f>
        <v>64.989999999999995</v>
      </c>
    </row>
    <row r="14" spans="1:7" x14ac:dyDescent="0.25">
      <c r="A14" t="s">
        <v>15</v>
      </c>
      <c r="B14" s="3">
        <v>211</v>
      </c>
      <c r="C14" s="3">
        <v>149</v>
      </c>
      <c r="D14" s="3">
        <v>161</v>
      </c>
      <c r="E14" s="3">
        <v>541</v>
      </c>
      <c r="F14">
        <f>SQRT((B14/(B14+C14))*(E14/(E14+D14)))</f>
        <v>0.67207857945882687</v>
      </c>
      <c r="G14">
        <f>ROUND((1-SQRT((1/2)*(POWER(C15/(C15+B15),2)+POWER(D15/(D15+E15),2))))*100,2)</f>
        <v>63.74</v>
      </c>
    </row>
    <row r="15" spans="1:7" x14ac:dyDescent="0.25">
      <c r="A15" t="s">
        <v>16</v>
      </c>
      <c r="B15" s="3">
        <v>197</v>
      </c>
      <c r="C15" s="3">
        <v>163</v>
      </c>
      <c r="D15" s="3">
        <v>169</v>
      </c>
      <c r="E15" s="3">
        <v>533</v>
      </c>
      <c r="F15">
        <f>SQRT((B15/(B15+C15))*(E15/(E15+D15)))</f>
        <v>0.64458012620204963</v>
      </c>
      <c r="G15">
        <f>ROUND((1-SQRT((1/2)*(POWER(C16/(C16+B16),2)+POWER(D16/(D16+E16),2))))*100,2)</f>
        <v>69.41</v>
      </c>
    </row>
    <row r="16" spans="1:7" x14ac:dyDescent="0.25">
      <c r="A16" t="s">
        <v>17</v>
      </c>
      <c r="B16" s="3">
        <v>197</v>
      </c>
      <c r="C16" s="3">
        <v>92</v>
      </c>
      <c r="D16" s="3">
        <v>169</v>
      </c>
      <c r="E16" s="3">
        <v>408</v>
      </c>
      <c r="F16">
        <f>SQRT((B16/(B16+C16))*(E16/(E16+D16)))</f>
        <v>0.69426675041072217</v>
      </c>
      <c r="G16">
        <f>ROUND((1-SQRT((1/2)*(POWER(C17/(C17+B17),2)+POWER(D17/(D17+E17),2))))*100,2)</f>
        <v>65.31</v>
      </c>
    </row>
    <row r="17" spans="1:7" x14ac:dyDescent="0.25">
      <c r="A17" t="s">
        <v>18</v>
      </c>
      <c r="B17" s="3">
        <v>268</v>
      </c>
      <c r="C17" s="3">
        <v>92</v>
      </c>
      <c r="D17" s="3">
        <v>294</v>
      </c>
      <c r="E17" s="3">
        <v>408</v>
      </c>
      <c r="F17">
        <f>SQRT((B17/(B17+C17))*(E17/(E17+D17)))</f>
        <v>0.6577754677714116</v>
      </c>
      <c r="G17">
        <f>ROUND((1-SQRT((1/2)*(POWER(C18/(C18+B18),2)+POWER(D18/(D18+E18),2))))*100,2)</f>
        <v>65.11</v>
      </c>
    </row>
    <row r="18" spans="1:7" x14ac:dyDescent="0.25">
      <c r="A18" t="s">
        <v>19</v>
      </c>
      <c r="B18" s="3">
        <v>229</v>
      </c>
      <c r="C18" s="3">
        <v>131</v>
      </c>
      <c r="D18" s="3">
        <v>234</v>
      </c>
      <c r="E18" s="3">
        <v>468</v>
      </c>
      <c r="F18">
        <f>SQRT((B18/(B18+C18))*(E18/(E18+D18)))</f>
        <v>0.65120970053744909</v>
      </c>
      <c r="G18">
        <f>ROUND((1-SQRT((1/2)*(POWER(C19/(C19+B19),2)+POWER(D19/(D19+E19),2))))*100,2)</f>
        <v>58.55</v>
      </c>
    </row>
    <row r="19" spans="1:7" x14ac:dyDescent="0.25">
      <c r="A19" t="s">
        <v>20</v>
      </c>
      <c r="B19" s="3">
        <v>161</v>
      </c>
      <c r="C19" s="3">
        <v>199</v>
      </c>
      <c r="D19" s="3">
        <v>137</v>
      </c>
      <c r="E19" s="3">
        <v>565</v>
      </c>
      <c r="F19">
        <f>SQRT((B19/(B19+C19))*(E19/(E19+D19)))</f>
        <v>0.59995317428337702</v>
      </c>
      <c r="G19">
        <f>ROUND((1-SQRT((1/2)*(POWER(C20/(C20+B20),2)+POWER(D20/(D20+E20),2))))*100,2)</f>
        <v>44.99</v>
      </c>
    </row>
    <row r="20" spans="1:7" x14ac:dyDescent="0.25">
      <c r="A20" t="s">
        <v>21</v>
      </c>
      <c r="B20" s="3">
        <v>25</v>
      </c>
      <c r="C20" s="3">
        <v>49</v>
      </c>
      <c r="D20" s="3">
        <v>147</v>
      </c>
      <c r="E20" s="3">
        <v>213</v>
      </c>
      <c r="F20">
        <f>SQRT((B20/(B20+C20))*(E20/(E20+D20)))</f>
        <v>0.44708767304342822</v>
      </c>
      <c r="G20">
        <f>ROUND((1-SQRT((1/2)*(POWER(C21/(C21+B21),2)+POWER(D21/(D21+E21),2))))*100,2)</f>
        <v>61.01</v>
      </c>
    </row>
    <row r="21" spans="1:7" x14ac:dyDescent="0.25">
      <c r="A21" t="s">
        <v>22</v>
      </c>
      <c r="B21" s="3">
        <v>177</v>
      </c>
      <c r="C21" s="3">
        <v>183</v>
      </c>
      <c r="D21" s="3">
        <v>150</v>
      </c>
      <c r="E21" s="3">
        <v>552</v>
      </c>
      <c r="F21">
        <f>SQRT((B21/(B21+C21))*(E21/(E21+D21)))</f>
        <v>0.62177945174288818</v>
      </c>
      <c r="G21">
        <f>ROUND((1-SQRT((1/2)*(POWER(C21/(C21+B21),2)+POWER(D21/(D21+E21),2))))*100,2)</f>
        <v>61.01</v>
      </c>
    </row>
    <row r="22" spans="1:7" x14ac:dyDescent="0.25">
      <c r="A22" t="s">
        <v>23</v>
      </c>
      <c r="B22" s="3">
        <v>198</v>
      </c>
      <c r="C22" s="3">
        <v>162</v>
      </c>
      <c r="D22" s="3">
        <v>159</v>
      </c>
      <c r="E22" s="3">
        <v>543</v>
      </c>
      <c r="F22">
        <f>SQRT((B22/(B22+C22))*(E22/(E22+D22)))</f>
        <v>0.65224792098354023</v>
      </c>
      <c r="G22">
        <f>ROUND((1-SQRT((1/2)*(POWER(C22/(C22+B22),2)+POWER(D22/(D22+E22),2))))*100,2)</f>
        <v>64.38</v>
      </c>
    </row>
    <row r="23" spans="1:7" x14ac:dyDescent="0.25">
      <c r="A23" t="s">
        <v>24</v>
      </c>
      <c r="B23" s="3">
        <v>194</v>
      </c>
      <c r="C23" s="3">
        <v>166</v>
      </c>
      <c r="D23" s="3">
        <v>188</v>
      </c>
      <c r="E23" s="3">
        <v>514</v>
      </c>
      <c r="F23">
        <f>SQRT((B23/(B23+C23))*(E23/(E23+D23)))</f>
        <v>0.62814892087250218</v>
      </c>
      <c r="G23">
        <f>ROUND((1-SQRT((1/2)*(POWER(C23/(C23+B23),2)+POWER(D23/(D23+E23),2))))*100,2)</f>
        <v>62.29</v>
      </c>
    </row>
    <row r="24" spans="1:7" x14ac:dyDescent="0.25">
      <c r="A24" t="s">
        <v>25</v>
      </c>
      <c r="B24" s="3">
        <v>190</v>
      </c>
      <c r="C24" s="3">
        <v>170</v>
      </c>
      <c r="D24" s="3">
        <v>148</v>
      </c>
      <c r="E24" s="3">
        <v>554</v>
      </c>
      <c r="F24">
        <f>SQRT((B24/(B24+C24))*(E24/(E24+D24)))</f>
        <v>0.64537461116053441</v>
      </c>
      <c r="G24">
        <f>ROUND((1-SQRT((1/2)*(POWER(C24/(C24+B24),2)+POWER(D24/(D24+E24),2))))*100,2)</f>
        <v>63.43</v>
      </c>
    </row>
    <row r="25" spans="1:7" x14ac:dyDescent="0.25">
      <c r="A25" t="s">
        <v>26</v>
      </c>
      <c r="B25" s="3">
        <v>155</v>
      </c>
      <c r="C25" s="3">
        <v>205</v>
      </c>
      <c r="D25" s="3">
        <v>123</v>
      </c>
      <c r="E25" s="3">
        <v>579</v>
      </c>
      <c r="F25">
        <f>SQRT((B25/(B25+C25))*(E25/(E25+D25)))</f>
        <v>0.59591638195555674</v>
      </c>
      <c r="G25">
        <f>ROUND((1-SQRT((1/2)*(POWER(C25/(C25+B25),2)+POWER(D25/(D25+E25),2))))*100,2)</f>
        <v>57.87</v>
      </c>
    </row>
    <row r="26" spans="1:7" x14ac:dyDescent="0.25">
      <c r="A26" t="s">
        <v>27</v>
      </c>
      <c r="B26" s="3">
        <v>210</v>
      </c>
      <c r="C26" s="3">
        <v>150</v>
      </c>
      <c r="D26" s="3">
        <v>165</v>
      </c>
      <c r="E26" s="3">
        <v>537</v>
      </c>
      <c r="F26">
        <f>SQRT((B26/(B26+C26))*(E26/(E26+D26)))</f>
        <v>0.66800080181469179</v>
      </c>
      <c r="G26">
        <f>ROUND((1-SQRT((1/2)*(POWER(C26/(C26+B26),2)+POWER(D26/(D26+E26),2))))*100,2)</f>
        <v>66.17</v>
      </c>
    </row>
    <row r="27" spans="1:7" x14ac:dyDescent="0.25">
      <c r="A27" t="s">
        <v>28</v>
      </c>
      <c r="B27" s="3">
        <v>229</v>
      </c>
      <c r="C27" s="3">
        <v>131</v>
      </c>
      <c r="D27" s="3">
        <v>198</v>
      </c>
      <c r="E27" s="3">
        <v>504</v>
      </c>
      <c r="F27">
        <f>SQRT((B27/(B27+C27))*(E27/(E27+D27)))</f>
        <v>0.67579224373705016</v>
      </c>
      <c r="G27">
        <f>ROUND((1-SQRT((1/2)*(POWER(C27/(C27+B27),2)+POWER(D27/(D27+E27),2))))*100,2)</f>
        <v>67.44</v>
      </c>
    </row>
    <row r="28" spans="1:7" x14ac:dyDescent="0.25">
      <c r="A28" t="s">
        <v>29</v>
      </c>
      <c r="B28" s="3">
        <v>198</v>
      </c>
      <c r="C28" s="3">
        <v>162</v>
      </c>
      <c r="D28" s="3">
        <v>145</v>
      </c>
      <c r="E28" s="3">
        <v>557</v>
      </c>
      <c r="F28">
        <f>SQRT((B28/(B28+C28))*(E28/(E28+D28)))</f>
        <v>0.66060276369086701</v>
      </c>
      <c r="G28">
        <f>ROUND((1-SQRT((1/2)*(POWER(C28/(C28+B28),2)+POWER(D28/(D28+E28),2))))*100,2)</f>
        <v>64.989999999999995</v>
      </c>
    </row>
    <row r="29" spans="1:7" x14ac:dyDescent="0.25">
      <c r="A29" t="s">
        <v>30</v>
      </c>
      <c r="B29" s="3">
        <v>211</v>
      </c>
      <c r="C29" s="3">
        <v>149</v>
      </c>
      <c r="D29" s="3">
        <v>161</v>
      </c>
      <c r="E29" s="3">
        <v>541</v>
      </c>
      <c r="F29">
        <f>SQRT((B29/(B29+C29))*(E29/(E29+D29)))</f>
        <v>0.67207857945882687</v>
      </c>
      <c r="G29">
        <f>ROUND((1-SQRT((1/2)*(POWER(C29/(C29+B29),2)+POWER(D29/(D29+E29),2))))*100,2)</f>
        <v>66.540000000000006</v>
      </c>
    </row>
    <row r="30" spans="1:7" x14ac:dyDescent="0.25">
      <c r="A30" t="s">
        <v>31</v>
      </c>
      <c r="B30" s="3">
        <v>197</v>
      </c>
      <c r="C30" s="3">
        <v>163</v>
      </c>
      <c r="D30" s="3">
        <v>169</v>
      </c>
      <c r="E30" s="3">
        <v>533</v>
      </c>
      <c r="F30">
        <f>SQRT((B30/(B30+C30))*(E30/(E30+D30)))</f>
        <v>0.64458012620204963</v>
      </c>
      <c r="G30">
        <f>ROUND((1-SQRT((1/2)*(POWER(C30/(C30+B30),2)+POWER(D30/(D30+E30),2))))*100,2)</f>
        <v>63.74</v>
      </c>
    </row>
    <row r="31" spans="1:7" x14ac:dyDescent="0.25">
      <c r="A31" t="s">
        <v>32</v>
      </c>
      <c r="B31" s="3">
        <v>197</v>
      </c>
      <c r="C31" s="3">
        <v>92</v>
      </c>
      <c r="D31" s="3">
        <v>169</v>
      </c>
      <c r="E31" s="3">
        <v>408</v>
      </c>
      <c r="F31">
        <f>SQRT((B31/(B31+C31))*(E31/(E31+D31)))</f>
        <v>0.69426675041072217</v>
      </c>
      <c r="G31">
        <f>ROUND((1-SQRT((1/2)*(POWER(C31/(C31+B31),2)+POWER(D31/(D31+E31),2))))*100,2)</f>
        <v>69.41</v>
      </c>
    </row>
    <row r="32" spans="1:7" x14ac:dyDescent="0.25">
      <c r="A32" t="s">
        <v>33</v>
      </c>
      <c r="B32" s="3">
        <v>268</v>
      </c>
      <c r="C32" s="3">
        <v>92</v>
      </c>
      <c r="D32" s="3">
        <v>294</v>
      </c>
      <c r="E32" s="3">
        <v>408</v>
      </c>
      <c r="F32">
        <f>SQRT((B32/(B32+C32))*(E32/(E32+D32)))</f>
        <v>0.6577754677714116</v>
      </c>
      <c r="G32">
        <f>ROUND((1-SQRT((1/2)*(POWER(C32/(C32+B32),2)+POWER(D32/(D32+E32),2))))*100,2)</f>
        <v>65.31</v>
      </c>
    </row>
    <row r="33" spans="1:7" x14ac:dyDescent="0.25">
      <c r="A33" t="s">
        <v>34</v>
      </c>
      <c r="B33" s="3">
        <v>229</v>
      </c>
      <c r="C33" s="3">
        <v>131</v>
      </c>
      <c r="D33" s="3">
        <v>234</v>
      </c>
      <c r="E33" s="3">
        <v>468</v>
      </c>
      <c r="F33">
        <f>SQRT((B33/(B33+C33))*(E33/(E33+D33)))</f>
        <v>0.65120970053744909</v>
      </c>
      <c r="G33">
        <f>ROUND((1-SQRT((1/2)*(POWER(C33/(C33+B33),2)+POWER(D33/(D33+E33),2))))*100,2)</f>
        <v>65.11</v>
      </c>
    </row>
    <row r="34" spans="1:7" x14ac:dyDescent="0.25">
      <c r="A34" s="1" t="s">
        <v>35</v>
      </c>
      <c r="B34" s="4"/>
      <c r="C34" s="4"/>
      <c r="D34" s="4"/>
      <c r="E34" s="4"/>
      <c r="F34" s="1">
        <f t="shared" ref="F34" si="0">MIN(F4:F33)</f>
        <v>0.44708767304342822</v>
      </c>
      <c r="G34" s="1">
        <f>MIN(G4:G33)</f>
        <v>44.99</v>
      </c>
    </row>
    <row r="35" spans="1:7" x14ac:dyDescent="0.25">
      <c r="A35" s="1" t="s">
        <v>36</v>
      </c>
      <c r="B35" s="4"/>
      <c r="C35" s="4"/>
      <c r="D35" s="4"/>
      <c r="E35" s="4"/>
      <c r="F35" s="1">
        <f t="shared" ref="F35" si="1">MAX(F4:F33)</f>
        <v>0.69426675041072217</v>
      </c>
      <c r="G35" s="1">
        <f>MAX(G4:G33)</f>
        <v>69.41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0.65120970053744909</v>
      </c>
      <c r="G36" s="1">
        <f>MEDIAN(G4:G33)</f>
        <v>64.06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6"/>
  <sheetViews>
    <sheetView topLeftCell="A23" workbookViewId="0">
      <selection activeCell="B23" sqref="B23"/>
    </sheetView>
  </sheetViews>
  <sheetFormatPr defaultRowHeight="15" x14ac:dyDescent="0.25"/>
  <sheetData>
    <row r="1" spans="1:7" x14ac:dyDescent="0.25">
      <c r="A1" s="1" t="s">
        <v>44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57</v>
      </c>
      <c r="C4">
        <v>153</v>
      </c>
      <c r="D4">
        <v>116</v>
      </c>
      <c r="E4">
        <v>603</v>
      </c>
      <c r="F4">
        <f>SQRT((B4/(B4+C4))*(E4/(E4+D4)))</f>
        <v>0.47711381440229006</v>
      </c>
      <c r="G4">
        <f>ROUND((1-SQRT((1/2)*(POWER(C4/(C4+B4),2)+POWER(D4/(D4+E4),2))))*100,2)</f>
        <v>47.23</v>
      </c>
    </row>
    <row r="5" spans="1:7" x14ac:dyDescent="0.25">
      <c r="A5" t="s">
        <v>6</v>
      </c>
      <c r="B5">
        <v>65</v>
      </c>
      <c r="C5">
        <v>145</v>
      </c>
      <c r="D5">
        <v>154</v>
      </c>
      <c r="E5">
        <v>565</v>
      </c>
      <c r="F5">
        <f>SQRT((B5/(B5+C5))*(E5/(E5+D5)))</f>
        <v>0.49318153690730165</v>
      </c>
      <c r="G5">
        <f>ROUND((1-SQRT((1/2)*(POWER(C5/(C5+B5),2)+POWER(D5/(D5+E5),2))))*100,2)</f>
        <v>48.88</v>
      </c>
    </row>
    <row r="6" spans="1:7" x14ac:dyDescent="0.25">
      <c r="A6" t="s">
        <v>7</v>
      </c>
      <c r="B6">
        <v>140</v>
      </c>
      <c r="C6">
        <v>70</v>
      </c>
      <c r="D6">
        <v>263</v>
      </c>
      <c r="E6">
        <v>456</v>
      </c>
      <c r="F6">
        <f>SQRT((B6/(B6+C6))*(E6/(E6+D6)))</f>
        <v>0.65023800071971505</v>
      </c>
      <c r="G6">
        <f>ROUND((1-SQRT((1/2)*(POWER(C6/(C6+B6),2)+POWER(D6/(D6+E6),2))))*100,2)</f>
        <v>65.010000000000005</v>
      </c>
    </row>
    <row r="7" spans="1:7" x14ac:dyDescent="0.25">
      <c r="A7" t="s">
        <v>8</v>
      </c>
      <c r="B7">
        <v>84</v>
      </c>
      <c r="C7">
        <v>126</v>
      </c>
      <c r="D7">
        <v>216</v>
      </c>
      <c r="E7">
        <v>541</v>
      </c>
      <c r="F7">
        <f>SQRT((B7/(B7+C7))*(E7/(E7+D7)))</f>
        <v>0.53466368643828133</v>
      </c>
      <c r="G7">
        <f>ROUND((1-SQRT((1/2)*(POWER(C7/(C7+B7),2)+POWER(D7/(D7+E7),2))))*100,2)</f>
        <v>53.02</v>
      </c>
    </row>
    <row r="8" spans="1:7" x14ac:dyDescent="0.25">
      <c r="A8" t="s">
        <v>9</v>
      </c>
      <c r="B8">
        <v>71</v>
      </c>
      <c r="C8">
        <v>139</v>
      </c>
      <c r="D8">
        <v>97</v>
      </c>
      <c r="E8">
        <v>622</v>
      </c>
      <c r="F8">
        <f>SQRT((B8/(B8+C8))*(E8/(E8+D8)))</f>
        <v>0.54081692455992569</v>
      </c>
      <c r="G8">
        <f>ROUND((1-SQRT((1/2)*(POWER(C8/(C8+B8),2)+POWER(D8/(D8+E8),2))))*100,2)</f>
        <v>52.23</v>
      </c>
    </row>
    <row r="9" spans="1:7" x14ac:dyDescent="0.25">
      <c r="A9" t="s">
        <v>10</v>
      </c>
      <c r="B9">
        <v>103</v>
      </c>
      <c r="C9">
        <v>107</v>
      </c>
      <c r="D9">
        <v>172</v>
      </c>
      <c r="E9">
        <v>547</v>
      </c>
      <c r="F9">
        <f>SQRT((B9/(B9+C9))*(E9/(E9+D9)))</f>
        <v>0.61085507022180241</v>
      </c>
      <c r="G9">
        <f>ROUND((1-SQRT((1/2)*(POWER(C9/(C9+B9),2)+POWER(D9/(D9+E9),2))))*100,2)</f>
        <v>60.2</v>
      </c>
    </row>
    <row r="10" spans="1:7" x14ac:dyDescent="0.25">
      <c r="A10" t="s">
        <v>11</v>
      </c>
      <c r="B10">
        <v>102</v>
      </c>
      <c r="C10">
        <v>108</v>
      </c>
      <c r="D10">
        <v>219</v>
      </c>
      <c r="E10">
        <v>500</v>
      </c>
      <c r="F10">
        <f>SQRT((B10/(B10+C10))*(E10/(E10+D10)))</f>
        <v>0.58118044813316883</v>
      </c>
      <c r="G10">
        <f>ROUND((1-SQRT((1/2)*(POWER(C10/(C10+B10),2)+POWER(D10/(D10+E10),2))))*100,2)</f>
        <v>57.74</v>
      </c>
    </row>
    <row r="11" spans="1:7" x14ac:dyDescent="0.25">
      <c r="A11" t="s">
        <v>12</v>
      </c>
      <c r="B11">
        <v>76</v>
      </c>
      <c r="C11">
        <v>134</v>
      </c>
      <c r="D11">
        <v>177</v>
      </c>
      <c r="E11">
        <v>542</v>
      </c>
      <c r="F11">
        <f>SQRT((B11/(B11+C11))*(E11/(E11+D11)))</f>
        <v>0.52231481795709522</v>
      </c>
      <c r="G11">
        <f>ROUND((1-SQRT((1/2)*(POWER(C11/(C11+B11),2)+POWER(D11/(D11+E11),2))))*100,2)</f>
        <v>51.64</v>
      </c>
    </row>
    <row r="12" spans="1:7" x14ac:dyDescent="0.25">
      <c r="A12" t="s">
        <v>13</v>
      </c>
      <c r="B12">
        <v>82</v>
      </c>
      <c r="C12">
        <v>128</v>
      </c>
      <c r="D12">
        <v>131</v>
      </c>
      <c r="E12">
        <v>588</v>
      </c>
      <c r="F12">
        <f>SQRT((B12/(B12+C12))*(E12/(E12+D12)))</f>
        <v>0.56509504166963853</v>
      </c>
      <c r="G12">
        <f>ROUND((1-SQRT((1/2)*(POWER(C12/(C12+B12),2)+POWER(D12/(D12+E12),2))))*100,2)</f>
        <v>55.02</v>
      </c>
    </row>
    <row r="13" spans="1:7" x14ac:dyDescent="0.25">
      <c r="A13" t="s">
        <v>14</v>
      </c>
      <c r="B13">
        <v>80</v>
      </c>
      <c r="C13">
        <v>130</v>
      </c>
      <c r="D13">
        <v>124</v>
      </c>
      <c r="E13">
        <v>595</v>
      </c>
      <c r="F13">
        <f>SQRT((B13/(B13+C13))*(E13/(E13+D13)))</f>
        <v>0.56147365542779737</v>
      </c>
      <c r="G13">
        <f>ROUND((1-SQRT((1/2)*(POWER(C13/(C13+B13),2)+POWER(D13/(D13+E13),2))))*100,2)</f>
        <v>54.56</v>
      </c>
    </row>
    <row r="14" spans="1:7" x14ac:dyDescent="0.25">
      <c r="A14" t="s">
        <v>15</v>
      </c>
      <c r="B14">
        <v>83</v>
      </c>
      <c r="C14">
        <v>127</v>
      </c>
      <c r="D14">
        <v>131</v>
      </c>
      <c r="E14">
        <v>588</v>
      </c>
      <c r="F14">
        <f>SQRT((B14/(B14+C14))*(E14/(E14+D14)))</f>
        <v>0.56853030152773354</v>
      </c>
      <c r="G14">
        <f>ROUND((1-SQRT((1/2)*(POWER(C14/(C14+B14),2)+POWER(D14/(D14+E14),2))))*100,2)</f>
        <v>55.34</v>
      </c>
    </row>
    <row r="15" spans="1:7" x14ac:dyDescent="0.25">
      <c r="A15" t="s">
        <v>16</v>
      </c>
      <c r="B15">
        <v>84</v>
      </c>
      <c r="C15">
        <v>126</v>
      </c>
      <c r="D15">
        <v>216</v>
      </c>
      <c r="E15">
        <v>503</v>
      </c>
      <c r="F15">
        <f>SQRT((B15/(B15+C15))*(E15/(E15+D15)))</f>
        <v>0.52899253447463945</v>
      </c>
      <c r="G15">
        <f>ROUND((1-SQRT((1/2)*(POWER(C15/(C15+B15),2)+POWER(D15/(D15+E15),2))))*100,2)</f>
        <v>52.55</v>
      </c>
    </row>
    <row r="16" spans="1:7" x14ac:dyDescent="0.25">
      <c r="A16" t="s">
        <v>17</v>
      </c>
      <c r="B16">
        <v>84</v>
      </c>
      <c r="C16">
        <v>126</v>
      </c>
      <c r="D16">
        <v>216</v>
      </c>
      <c r="E16">
        <v>541</v>
      </c>
      <c r="F16">
        <f>SQRT((B16/(B16+C16))*(E16/(E16+D16)))</f>
        <v>0.53466368643828133</v>
      </c>
      <c r="G16">
        <f>ROUND((1-SQRT((1/2)*(POWER(C16/(C16+B16),2)+POWER(D16/(D16+E16),2))))*100,2)</f>
        <v>53.02</v>
      </c>
    </row>
    <row r="17" spans="1:7" x14ac:dyDescent="0.25">
      <c r="A17" t="s">
        <v>18</v>
      </c>
      <c r="B17">
        <v>104</v>
      </c>
      <c r="C17">
        <v>106</v>
      </c>
      <c r="D17">
        <v>178</v>
      </c>
      <c r="E17">
        <v>541</v>
      </c>
      <c r="F17">
        <f>SQRT((B17/(B17+C17))*(E17/(E17+D17)))</f>
        <v>0.61043750643957284</v>
      </c>
      <c r="G17">
        <f>ROUND((1-SQRT((1/2)*(POWER(C17/(C17+B17),2)+POWER(D17/(D17+E17),2))))*100,2)</f>
        <v>60.25</v>
      </c>
    </row>
    <row r="18" spans="1:7" x14ac:dyDescent="0.25">
      <c r="A18" t="s">
        <v>19</v>
      </c>
      <c r="B18">
        <v>55</v>
      </c>
      <c r="C18">
        <v>155</v>
      </c>
      <c r="D18">
        <v>83</v>
      </c>
      <c r="E18">
        <v>636</v>
      </c>
      <c r="F18">
        <f>SQRT((B18/(B18+C18))*(E18/(E18+D18)))</f>
        <v>0.48132210793555119</v>
      </c>
      <c r="G18">
        <f>ROUND((1-SQRT((1/2)*(POWER(C18/(C18+B18),2)+POWER(D18/(D18+E18),2))))*100,2)</f>
        <v>47.17</v>
      </c>
    </row>
    <row r="19" spans="1:7" x14ac:dyDescent="0.25">
      <c r="A19" t="s">
        <v>20</v>
      </c>
      <c r="B19">
        <v>57</v>
      </c>
      <c r="C19">
        <v>153</v>
      </c>
      <c r="D19">
        <v>116</v>
      </c>
      <c r="E19">
        <v>603</v>
      </c>
      <c r="F19">
        <f>SQRT((B19/(B19+C19))*(E19/(E19+D19)))</f>
        <v>0.47711381440229006</v>
      </c>
      <c r="G19">
        <f>ROUND((1-SQRT((1/2)*(POWER(C19/(C19+B19),2)+POWER(D19/(D19+E19),2))))*100,2)</f>
        <v>47.23</v>
      </c>
    </row>
    <row r="20" spans="1:7" x14ac:dyDescent="0.25">
      <c r="A20" t="s">
        <v>21</v>
      </c>
      <c r="B20">
        <v>65</v>
      </c>
      <c r="C20">
        <v>145</v>
      </c>
      <c r="D20">
        <v>154</v>
      </c>
      <c r="E20">
        <v>565</v>
      </c>
      <c r="F20">
        <f>SQRT((B20/(B20+C20))*(E20/(E20+D20)))</f>
        <v>0.49318153690730165</v>
      </c>
      <c r="G20">
        <f>ROUND((1-SQRT((1/2)*(POWER(C20/(C20+B20),2)+POWER(D20/(D20+E20),2))))*100,2)</f>
        <v>48.88</v>
      </c>
    </row>
    <row r="21" spans="1:7" x14ac:dyDescent="0.25">
      <c r="A21" t="s">
        <v>22</v>
      </c>
      <c r="B21">
        <v>140</v>
      </c>
      <c r="C21">
        <v>70</v>
      </c>
      <c r="D21">
        <v>263</v>
      </c>
      <c r="E21">
        <v>456</v>
      </c>
      <c r="F21">
        <f>SQRT((B21/(B21+C21))*(E21/(E21+D21)))</f>
        <v>0.65023800071971505</v>
      </c>
      <c r="G21">
        <f>ROUND((1-SQRT((1/2)*(POWER(C21/(C21+B21),2)+POWER(D21/(D21+E21),2))))*100,2)</f>
        <v>65.010000000000005</v>
      </c>
    </row>
    <row r="22" spans="1:7" x14ac:dyDescent="0.25">
      <c r="A22" t="s">
        <v>23</v>
      </c>
      <c r="B22">
        <v>84</v>
      </c>
      <c r="C22">
        <v>126</v>
      </c>
      <c r="D22">
        <v>216</v>
      </c>
      <c r="E22">
        <v>541</v>
      </c>
      <c r="F22">
        <f>SQRT((B22/(B22+C22))*(E22/(E22+D22)))</f>
        <v>0.53466368643828133</v>
      </c>
      <c r="G22">
        <f>ROUND((1-SQRT((1/2)*(POWER(C22/(C22+B22),2)+POWER(D22/(D22+E22),2))))*100,2)</f>
        <v>53.02</v>
      </c>
    </row>
    <row r="23" spans="1:7" x14ac:dyDescent="0.25">
      <c r="A23" t="s">
        <v>24</v>
      </c>
      <c r="B23">
        <v>71</v>
      </c>
      <c r="C23">
        <v>139</v>
      </c>
      <c r="D23">
        <v>97</v>
      </c>
      <c r="E23">
        <v>622</v>
      </c>
      <c r="F23">
        <f>SQRT((B23/(B23+C23))*(E23/(E23+D23)))</f>
        <v>0.54081692455992569</v>
      </c>
      <c r="G23">
        <f>ROUND((1-SQRT((1/2)*(POWER(C23/(C23+B23),2)+POWER(D23/(D23+E23),2))))*100,2)</f>
        <v>52.23</v>
      </c>
    </row>
    <row r="24" spans="1:7" x14ac:dyDescent="0.25">
      <c r="A24" t="s">
        <v>25</v>
      </c>
      <c r="B24">
        <v>103</v>
      </c>
      <c r="C24">
        <v>107</v>
      </c>
      <c r="D24">
        <v>172</v>
      </c>
      <c r="E24">
        <v>547</v>
      </c>
      <c r="F24">
        <f>SQRT((B24/(B24+C24))*(E24/(E24+D24)))</f>
        <v>0.61085507022180241</v>
      </c>
      <c r="G24">
        <f>ROUND((1-SQRT((1/2)*(POWER(C24/(C24+B24),2)+POWER(D24/(D24+E24),2))))*100,2)</f>
        <v>60.2</v>
      </c>
    </row>
    <row r="25" spans="1:7" x14ac:dyDescent="0.25">
      <c r="A25" t="s">
        <v>26</v>
      </c>
      <c r="B25">
        <v>102</v>
      </c>
      <c r="C25">
        <v>108</v>
      </c>
      <c r="D25">
        <v>219</v>
      </c>
      <c r="E25">
        <v>500</v>
      </c>
      <c r="F25">
        <f>SQRT((B25/(B25+C25))*(E25/(E25+D25)))</f>
        <v>0.58118044813316883</v>
      </c>
      <c r="G25">
        <f>ROUND((1-SQRT((1/2)*(POWER(C25/(C25+B25),2)+POWER(D25/(D25+E25),2))))*100,2)</f>
        <v>57.74</v>
      </c>
    </row>
    <row r="26" spans="1:7" x14ac:dyDescent="0.25">
      <c r="A26" t="s">
        <v>27</v>
      </c>
      <c r="B26">
        <v>76</v>
      </c>
      <c r="C26">
        <v>134</v>
      </c>
      <c r="D26">
        <v>177</v>
      </c>
      <c r="E26">
        <v>542</v>
      </c>
      <c r="F26">
        <f>SQRT((B26/(B26+C26))*(E26/(E26+D26)))</f>
        <v>0.52231481795709522</v>
      </c>
      <c r="G26">
        <f>ROUND((1-SQRT((1/2)*(POWER(C26/(C26+B26),2)+POWER(D26/(D26+E26),2))))*100,2)</f>
        <v>51.64</v>
      </c>
    </row>
    <row r="27" spans="1:7" x14ac:dyDescent="0.25">
      <c r="A27" t="s">
        <v>28</v>
      </c>
      <c r="B27">
        <v>82</v>
      </c>
      <c r="C27">
        <v>128</v>
      </c>
      <c r="D27">
        <v>131</v>
      </c>
      <c r="E27">
        <v>588</v>
      </c>
      <c r="F27">
        <f>SQRT((B27/(B27+C27))*(E27/(E27+D27)))</f>
        <v>0.56509504166963853</v>
      </c>
      <c r="G27">
        <f>ROUND((1-SQRT((1/2)*(POWER(C27/(C27+B27),2)+POWER(D27/(D27+E27),2))))*100,2)</f>
        <v>55.02</v>
      </c>
    </row>
    <row r="28" spans="1:7" x14ac:dyDescent="0.25">
      <c r="A28" t="s">
        <v>29</v>
      </c>
      <c r="B28">
        <v>80</v>
      </c>
      <c r="C28">
        <v>130</v>
      </c>
      <c r="D28">
        <v>124</v>
      </c>
      <c r="E28">
        <v>595</v>
      </c>
      <c r="F28">
        <f>SQRT((B28/(B28+C28))*(E28/(E28+D28)))</f>
        <v>0.56147365542779737</v>
      </c>
      <c r="G28">
        <f>ROUND((1-SQRT((1/2)*(POWER(C28/(C28+B28),2)+POWER(D28/(D28+E28),2))))*100,2)</f>
        <v>54.56</v>
      </c>
    </row>
    <row r="29" spans="1:7" x14ac:dyDescent="0.25">
      <c r="A29" t="s">
        <v>30</v>
      </c>
      <c r="B29">
        <v>83</v>
      </c>
      <c r="C29">
        <v>127</v>
      </c>
      <c r="D29">
        <v>131</v>
      </c>
      <c r="E29">
        <v>588</v>
      </c>
      <c r="F29">
        <f>SQRT((B29/(B29+C29))*(E29/(E29+D29)))</f>
        <v>0.56853030152773354</v>
      </c>
      <c r="G29">
        <f>ROUND((1-SQRT((1/2)*(POWER(C29/(C29+B29),2)+POWER(D29/(D29+E29),2))))*100,2)</f>
        <v>55.34</v>
      </c>
    </row>
    <row r="30" spans="1:7" x14ac:dyDescent="0.25">
      <c r="A30" t="s">
        <v>31</v>
      </c>
      <c r="B30">
        <v>84</v>
      </c>
      <c r="C30">
        <v>126</v>
      </c>
      <c r="D30">
        <v>216</v>
      </c>
      <c r="E30">
        <v>503</v>
      </c>
      <c r="F30">
        <f>SQRT((B30/(B30+C30))*(E30/(E30+D30)))</f>
        <v>0.52899253447463945</v>
      </c>
      <c r="G30">
        <f>ROUND((1-SQRT((1/2)*(POWER(C30/(C30+B30),2)+POWER(D30/(D30+E30),2))))*100,2)</f>
        <v>52.55</v>
      </c>
    </row>
    <row r="31" spans="1:7" x14ac:dyDescent="0.25">
      <c r="A31" t="s">
        <v>32</v>
      </c>
      <c r="B31">
        <v>84</v>
      </c>
      <c r="C31">
        <v>126</v>
      </c>
      <c r="D31">
        <v>216</v>
      </c>
      <c r="E31">
        <v>541</v>
      </c>
      <c r="F31">
        <f>SQRT((B31/(B31+C31))*(E31/(E31+D31)))</f>
        <v>0.53466368643828133</v>
      </c>
      <c r="G31">
        <f>ROUND((1-SQRT((1/2)*(POWER(C31/(C31+B31),2)+POWER(D31/(D31+E31),2))))*100,2)</f>
        <v>53.02</v>
      </c>
    </row>
    <row r="32" spans="1:7" x14ac:dyDescent="0.25">
      <c r="A32" t="s">
        <v>33</v>
      </c>
      <c r="B32">
        <v>104</v>
      </c>
      <c r="C32">
        <v>106</v>
      </c>
      <c r="D32">
        <v>178</v>
      </c>
      <c r="E32">
        <v>541</v>
      </c>
      <c r="F32">
        <f>SQRT((B32/(B32+C32))*(E32/(E32+D32)))</f>
        <v>0.61043750643957284</v>
      </c>
      <c r="G32">
        <f>ROUND((1-SQRT((1/2)*(POWER(C32/(C32+B32),2)+POWER(D32/(D32+E32),2))))*100,2)</f>
        <v>60.25</v>
      </c>
    </row>
    <row r="33" spans="1:7" x14ac:dyDescent="0.25">
      <c r="A33" t="s">
        <v>34</v>
      </c>
      <c r="B33">
        <v>55</v>
      </c>
      <c r="C33">
        <v>155</v>
      </c>
      <c r="D33">
        <v>83</v>
      </c>
      <c r="E33">
        <v>636</v>
      </c>
      <c r="F33">
        <f>SQRT((B33/(B33+C33))*(E33/(E33+D33)))</f>
        <v>0.48132210793555119</v>
      </c>
      <c r="G33">
        <f>ROUND((1-SQRT((1/2)*(POWER(C33/(C33+B33),2)+POWER(D33/(D33+E33),2))))*100,2)</f>
        <v>47.17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0">MIN(F4:F33)</f>
        <v>0.47711381440229006</v>
      </c>
      <c r="G34" s="1">
        <f>MIN(G4:G33)</f>
        <v>47.17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1">MAX(F4:F33)</f>
        <v>0.65023800071971505</v>
      </c>
      <c r="G35" s="1">
        <f>MAX(G4:G33)</f>
        <v>65.010000000000005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0.54081692455992569</v>
      </c>
      <c r="G36" s="1">
        <f>MEDIAN(G4:G33)</f>
        <v>53.02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6"/>
  <sheetViews>
    <sheetView topLeftCell="A16" workbookViewId="0">
      <selection activeCell="B32" sqref="B32:E32"/>
    </sheetView>
  </sheetViews>
  <sheetFormatPr defaultRowHeight="15" x14ac:dyDescent="0.25"/>
  <cols>
    <col min="2" max="5" width="9.140625" style="3"/>
  </cols>
  <sheetData>
    <row r="1" spans="1:7" x14ac:dyDescent="0.25">
      <c r="A1" s="1" t="s">
        <v>45</v>
      </c>
    </row>
    <row r="3" spans="1:7" x14ac:dyDescent="0.25">
      <c r="B3" s="3" t="s">
        <v>0</v>
      </c>
      <c r="C3" s="3" t="s">
        <v>1</v>
      </c>
      <c r="D3" s="3" t="s">
        <v>2</v>
      </c>
      <c r="E3" s="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153</v>
      </c>
      <c r="C4" s="3">
        <v>127</v>
      </c>
      <c r="D4" s="3">
        <v>151</v>
      </c>
      <c r="E4" s="3">
        <v>400</v>
      </c>
      <c r="F4">
        <f>SQRT((B4/(B4+C4))*(E4/(E4+D4)))</f>
        <v>0.62982645115050218</v>
      </c>
      <c r="G4">
        <f>ROUND((1-SQRT((1/2)*(POWER(C4/(C4+B4),2)+POWER(D4/(D4+E4),2))))*100,2)</f>
        <v>62.53</v>
      </c>
    </row>
    <row r="5" spans="1:7" x14ac:dyDescent="0.25">
      <c r="A5" t="s">
        <v>6</v>
      </c>
      <c r="B5" s="3">
        <v>169</v>
      </c>
      <c r="C5" s="3">
        <v>111</v>
      </c>
      <c r="D5" s="3">
        <v>142</v>
      </c>
      <c r="E5" s="3">
        <v>409</v>
      </c>
      <c r="F5">
        <f>SQRT((B5/(B5+C5))*(E5/(E5+D5)))</f>
        <v>0.66934525838964531</v>
      </c>
      <c r="G5">
        <f>ROUND((1-SQRT((1/2)*(POWER(C5/(C5+B5),2)+POWER(D5/(D5+E5),2))))*100,2)</f>
        <v>66.569999999999993</v>
      </c>
    </row>
    <row r="6" spans="1:7" x14ac:dyDescent="0.25">
      <c r="A6" t="s">
        <v>7</v>
      </c>
      <c r="B6" s="3">
        <v>171</v>
      </c>
      <c r="C6" s="3">
        <v>109</v>
      </c>
      <c r="D6" s="3">
        <v>125</v>
      </c>
      <c r="E6" s="3">
        <v>426</v>
      </c>
      <c r="F6">
        <f>SQRT((B6/(B6+C6))*(E6/(E6+D6)))</f>
        <v>0.68714444455640411</v>
      </c>
      <c r="G6">
        <f>ROUND((1-SQRT((1/2)*(POWER(C6/(C6+B6),2)+POWER(D6/(D6+E6),2))))*100,2)</f>
        <v>68.14</v>
      </c>
    </row>
    <row r="7" spans="1:7" x14ac:dyDescent="0.25">
      <c r="A7" t="s">
        <v>8</v>
      </c>
      <c r="B7" s="3">
        <v>149</v>
      </c>
      <c r="C7" s="3">
        <v>131</v>
      </c>
      <c r="D7" s="3">
        <v>120</v>
      </c>
      <c r="E7" s="3">
        <v>431</v>
      </c>
      <c r="F7">
        <f>SQRT((B7/(B7+C7))*(E7/(E7+D7)))</f>
        <v>0.64517414386653993</v>
      </c>
      <c r="G7">
        <f>ROUND((1-SQRT((1/2)*(POWER(C7/(C7+B7),2)+POWER(D7/(D7+E7),2))))*100,2)</f>
        <v>63.51</v>
      </c>
    </row>
    <row r="8" spans="1:7" x14ac:dyDescent="0.25">
      <c r="A8" t="s">
        <v>9</v>
      </c>
      <c r="B8" s="3">
        <v>158</v>
      </c>
      <c r="C8" s="3">
        <v>122</v>
      </c>
      <c r="D8" s="3">
        <v>137</v>
      </c>
      <c r="E8" s="3">
        <v>414</v>
      </c>
      <c r="F8">
        <f>SQRT((B8/(B8+C8))*(E8/(E8+D8)))</f>
        <v>0.65113928595761827</v>
      </c>
      <c r="G8">
        <f>ROUND((1-SQRT((1/2)*(POWER(C8/(C8+B8),2)+POWER(D8/(D8+E8),2))))*100,2)</f>
        <v>64.53</v>
      </c>
    </row>
    <row r="9" spans="1:7" x14ac:dyDescent="0.25">
      <c r="A9" t="s">
        <v>10</v>
      </c>
      <c r="B9" s="3">
        <v>192</v>
      </c>
      <c r="C9" s="3">
        <v>88</v>
      </c>
      <c r="D9" s="3">
        <v>145</v>
      </c>
      <c r="E9" s="3">
        <v>406</v>
      </c>
      <c r="F9">
        <f>SQRT((B9/(B9+C9))*(E9/(E9+D9)))</f>
        <v>0.71081865331091088</v>
      </c>
      <c r="G9">
        <f>ROUND((1-SQRT((1/2)*(POWER(C9/(C9+B9),2)+POWER(D9/(D9+E9),2))))*100,2)</f>
        <v>71.010000000000005</v>
      </c>
    </row>
    <row r="10" spans="1:7" x14ac:dyDescent="0.25">
      <c r="A10" t="s">
        <v>11</v>
      </c>
      <c r="B10" s="3">
        <v>184</v>
      </c>
      <c r="C10" s="3">
        <v>96</v>
      </c>
      <c r="D10" s="3">
        <v>145</v>
      </c>
      <c r="E10" s="3">
        <v>406</v>
      </c>
      <c r="F10">
        <f>SQRT((B10/(B10+C10))*(E10/(E10+D10)))</f>
        <v>0.69585237393845933</v>
      </c>
      <c r="G10">
        <f>ROUND((1-SQRT((1/2)*(POWER(C10/(C10+B10),2)+POWER(D10/(D10+E10),2))))*100,2)</f>
        <v>69.44</v>
      </c>
    </row>
    <row r="11" spans="1:7" x14ac:dyDescent="0.25">
      <c r="A11" t="s">
        <v>12</v>
      </c>
      <c r="B11" s="3">
        <v>190</v>
      </c>
      <c r="C11" s="3">
        <v>90</v>
      </c>
      <c r="D11" s="3">
        <v>146</v>
      </c>
      <c r="E11" s="3">
        <v>405</v>
      </c>
      <c r="F11">
        <f>SQRT((B11/(B11+C11))*(E11/(E11+D11)))</f>
        <v>0.70623542314613752</v>
      </c>
      <c r="G11">
        <f>ROUND((1-SQRT((1/2)*(POWER(C11/(C11+B11),2)+POWER(D11/(D11+E11),2))))*100,2)</f>
        <v>70.540000000000006</v>
      </c>
    </row>
    <row r="12" spans="1:7" x14ac:dyDescent="0.25">
      <c r="A12" t="s">
        <v>13</v>
      </c>
      <c r="B12" s="3">
        <v>149</v>
      </c>
      <c r="C12" s="3">
        <v>131</v>
      </c>
      <c r="D12" s="3">
        <v>120</v>
      </c>
      <c r="E12" s="3">
        <v>431</v>
      </c>
      <c r="F12">
        <f>SQRT((B12/(B12+C12))*(E12/(E12+D12)))</f>
        <v>0.64517414386653993</v>
      </c>
      <c r="G12">
        <f>ROUND((1-SQRT((1/2)*(POWER(C12/(C12+B12),2)+POWER(D12/(D12+E12),2))))*100,2)</f>
        <v>63.51</v>
      </c>
    </row>
    <row r="13" spans="1:7" x14ac:dyDescent="0.25">
      <c r="A13" t="s">
        <v>14</v>
      </c>
      <c r="B13" s="3">
        <v>203</v>
      </c>
      <c r="C13" s="3">
        <v>77</v>
      </c>
      <c r="D13" s="3">
        <v>179</v>
      </c>
      <c r="E13" s="3">
        <v>372</v>
      </c>
      <c r="F13">
        <f>SQRT((B13/(B13+C13))*(E13/(E13+D13)))</f>
        <v>0.69962395914557296</v>
      </c>
      <c r="G13">
        <f>ROUND((1-SQRT((1/2)*(POWER(C13/(C13+B13),2)+POWER(D13/(D13+E13),2))))*100,2)</f>
        <v>69.900000000000006</v>
      </c>
    </row>
    <row r="14" spans="1:7" x14ac:dyDescent="0.25">
      <c r="A14" t="s">
        <v>15</v>
      </c>
      <c r="B14" s="3">
        <v>143</v>
      </c>
      <c r="C14" s="3">
        <v>137</v>
      </c>
      <c r="D14" s="3">
        <v>119</v>
      </c>
      <c r="E14" s="3">
        <v>432</v>
      </c>
      <c r="F14">
        <f>SQRT((B14/(B14+C14))*(E14/(E14+D14)))</f>
        <v>0.63278339910185333</v>
      </c>
      <c r="G14">
        <f>ROUND((1-SQRT((1/2)*(POWER(C14/(C14+B14),2)+POWER(D14/(D14+E14),2))))*100,2)</f>
        <v>62.18</v>
      </c>
    </row>
    <row r="15" spans="1:7" x14ac:dyDescent="0.25">
      <c r="A15" t="s">
        <v>16</v>
      </c>
      <c r="B15" s="3">
        <v>118</v>
      </c>
      <c r="C15" s="3">
        <v>162</v>
      </c>
      <c r="D15" s="3">
        <v>129</v>
      </c>
      <c r="E15" s="3">
        <v>422</v>
      </c>
      <c r="F15">
        <f>SQRT((B15/(B15+C15))*(E15/(E15+D15)))</f>
        <v>0.56812305539107577</v>
      </c>
      <c r="G15">
        <f>ROUND((1-SQRT((1/2)*(POWER(C15/(C15+B15),2)+POWER(D15/(D15+E15),2))))*100,2)</f>
        <v>55.87</v>
      </c>
    </row>
    <row r="16" spans="1:7" x14ac:dyDescent="0.25">
      <c r="A16" t="s">
        <v>17</v>
      </c>
      <c r="B16" s="3">
        <v>118</v>
      </c>
      <c r="C16" s="3">
        <v>162</v>
      </c>
      <c r="D16" s="3">
        <v>129</v>
      </c>
      <c r="E16" s="3">
        <v>422</v>
      </c>
      <c r="F16">
        <f>SQRT((B16/(B16+C16))*(E16/(E16+D16)))</f>
        <v>0.56812305539107577</v>
      </c>
      <c r="G16">
        <f>ROUND((1-SQRT((1/2)*(POWER(C16/(C16+B16),2)+POWER(D16/(D16+E16),2))))*100,2)</f>
        <v>55.87</v>
      </c>
    </row>
    <row r="17" spans="1:7" x14ac:dyDescent="0.25">
      <c r="A17" t="s">
        <v>18</v>
      </c>
      <c r="B17" s="3">
        <v>149</v>
      </c>
      <c r="C17" s="3">
        <v>131</v>
      </c>
      <c r="D17" s="3">
        <v>120</v>
      </c>
      <c r="E17" s="3">
        <v>431</v>
      </c>
      <c r="F17">
        <f>SQRT((B17/(B17+C17))*(E17/(E17+D17)))</f>
        <v>0.64517414386653993</v>
      </c>
      <c r="G17">
        <f>ROUND((1-SQRT((1/2)*(POWER(C17/(C17+B17),2)+POWER(D17/(D17+E17),2))))*100,2)</f>
        <v>63.51</v>
      </c>
    </row>
    <row r="18" spans="1:7" x14ac:dyDescent="0.25">
      <c r="A18" t="s">
        <v>19</v>
      </c>
      <c r="B18" s="3">
        <v>149</v>
      </c>
      <c r="C18" s="3">
        <v>131</v>
      </c>
      <c r="D18" s="3">
        <v>120</v>
      </c>
      <c r="E18" s="3">
        <v>431</v>
      </c>
      <c r="F18">
        <f>SQRT((B18/(B18+C18))*(E18/(E18+D18)))</f>
        <v>0.64517414386653993</v>
      </c>
      <c r="G18">
        <f>ROUND((1-SQRT((1/2)*(POWER(C18/(C18+B18),2)+POWER(D18/(D18+E18),2))))*100,2)</f>
        <v>63.51</v>
      </c>
    </row>
    <row r="19" spans="1:7" x14ac:dyDescent="0.25">
      <c r="A19" t="s">
        <v>20</v>
      </c>
      <c r="B19" s="3">
        <v>153</v>
      </c>
      <c r="C19" s="3">
        <v>127</v>
      </c>
      <c r="D19" s="3">
        <v>151</v>
      </c>
      <c r="E19" s="3">
        <v>400</v>
      </c>
      <c r="F19">
        <f>SQRT((B19/(B19+C19))*(E19/(E19+D19)))</f>
        <v>0.62982645115050218</v>
      </c>
      <c r="G19">
        <f>ROUND((1-SQRT((1/2)*(POWER(C19/(C19+B19),2)+POWER(D19/(D19+E19),2))))*100,2)</f>
        <v>62.53</v>
      </c>
    </row>
    <row r="20" spans="1:7" x14ac:dyDescent="0.25">
      <c r="A20" t="s">
        <v>21</v>
      </c>
      <c r="B20" s="3">
        <v>169</v>
      </c>
      <c r="C20" s="3">
        <v>111</v>
      </c>
      <c r="D20" s="3">
        <v>142</v>
      </c>
      <c r="E20" s="3">
        <v>409</v>
      </c>
      <c r="F20">
        <f>SQRT((B20/(B20+C20))*(E20/(E20+D20)))</f>
        <v>0.66934525838964531</v>
      </c>
      <c r="G20">
        <f>ROUND((1-SQRT((1/2)*(POWER(C20/(C20+B20),2)+POWER(D20/(D20+E20),2))))*100,2)</f>
        <v>66.569999999999993</v>
      </c>
    </row>
    <row r="21" spans="1:7" x14ac:dyDescent="0.25">
      <c r="A21" t="s">
        <v>22</v>
      </c>
      <c r="B21" s="3">
        <v>171</v>
      </c>
      <c r="C21" s="3">
        <v>109</v>
      </c>
      <c r="D21" s="3">
        <v>125</v>
      </c>
      <c r="E21" s="3">
        <v>426</v>
      </c>
      <c r="F21">
        <f>SQRT((B21/(B21+C21))*(E21/(E21+D21)))</f>
        <v>0.68714444455640411</v>
      </c>
      <c r="G21">
        <f>ROUND((1-SQRT((1/2)*(POWER(C21/(C21+B21),2)+POWER(D21/(D21+E21),2))))*100,2)</f>
        <v>68.14</v>
      </c>
    </row>
    <row r="22" spans="1:7" x14ac:dyDescent="0.25">
      <c r="A22" t="s">
        <v>23</v>
      </c>
      <c r="B22" s="3">
        <v>149</v>
      </c>
      <c r="C22" s="3">
        <v>131</v>
      </c>
      <c r="D22" s="3">
        <v>120</v>
      </c>
      <c r="E22" s="3">
        <v>431</v>
      </c>
      <c r="F22">
        <f>SQRT((B22/(B22+C22))*(E22/(E22+D22)))</f>
        <v>0.64517414386653993</v>
      </c>
      <c r="G22">
        <f>ROUND((1-SQRT((1/2)*(POWER(C22/(C22+B22),2)+POWER(D22/(D22+E22),2))))*100,2)</f>
        <v>63.51</v>
      </c>
    </row>
    <row r="23" spans="1:7" x14ac:dyDescent="0.25">
      <c r="A23" t="s">
        <v>24</v>
      </c>
      <c r="B23" s="3">
        <v>158</v>
      </c>
      <c r="C23" s="3">
        <v>122</v>
      </c>
      <c r="D23" s="3">
        <v>137</v>
      </c>
      <c r="E23" s="3">
        <v>414</v>
      </c>
      <c r="F23">
        <f>SQRT((B23/(B23+C23))*(E23/(E23+D23)))</f>
        <v>0.65113928595761827</v>
      </c>
      <c r="G23">
        <f>ROUND((1-SQRT((1/2)*(POWER(C23/(C23+B23),2)+POWER(D23/(D23+E23),2))))*100,2)</f>
        <v>64.53</v>
      </c>
    </row>
    <row r="24" spans="1:7" x14ac:dyDescent="0.25">
      <c r="A24" t="s">
        <v>25</v>
      </c>
      <c r="B24" s="3">
        <v>192</v>
      </c>
      <c r="C24" s="3">
        <v>88</v>
      </c>
      <c r="D24" s="3">
        <v>145</v>
      </c>
      <c r="E24" s="3">
        <v>406</v>
      </c>
      <c r="F24">
        <f>SQRT((B24/(B24+C24))*(E24/(E24+D24)))</f>
        <v>0.71081865331091088</v>
      </c>
      <c r="G24">
        <f>ROUND((1-SQRT((1/2)*(POWER(C24/(C24+B24),2)+POWER(D24/(D24+E24),2))))*100,2)</f>
        <v>71.010000000000005</v>
      </c>
    </row>
    <row r="25" spans="1:7" x14ac:dyDescent="0.25">
      <c r="A25" t="s">
        <v>26</v>
      </c>
      <c r="B25" s="3">
        <v>184</v>
      </c>
      <c r="C25" s="3">
        <v>96</v>
      </c>
      <c r="D25" s="3">
        <v>145</v>
      </c>
      <c r="E25" s="3">
        <v>406</v>
      </c>
      <c r="F25">
        <f>SQRT((B25/(B25+C25))*(E25/(E25+D25)))</f>
        <v>0.69585237393845933</v>
      </c>
      <c r="G25">
        <f>ROUND((1-SQRT((1/2)*(POWER(C25/(C25+B25),2)+POWER(D25/(D25+E25),2))))*100,2)</f>
        <v>69.44</v>
      </c>
    </row>
    <row r="26" spans="1:7" x14ac:dyDescent="0.25">
      <c r="A26" t="s">
        <v>27</v>
      </c>
      <c r="B26" s="3">
        <v>190</v>
      </c>
      <c r="C26" s="3">
        <v>90</v>
      </c>
      <c r="D26" s="3">
        <v>146</v>
      </c>
      <c r="E26" s="3">
        <v>405</v>
      </c>
      <c r="F26">
        <f>SQRT((B26/(B26+C26))*(E26/(E26+D26)))</f>
        <v>0.70623542314613752</v>
      </c>
      <c r="G26">
        <f>ROUND((1-SQRT((1/2)*(POWER(C26/(C26+B26),2)+POWER(D26/(D26+E26),2))))*100,2)</f>
        <v>70.540000000000006</v>
      </c>
    </row>
    <row r="27" spans="1:7" x14ac:dyDescent="0.25">
      <c r="A27" t="s">
        <v>28</v>
      </c>
      <c r="B27" s="3">
        <v>149</v>
      </c>
      <c r="C27" s="3">
        <v>131</v>
      </c>
      <c r="D27" s="3">
        <v>120</v>
      </c>
      <c r="E27" s="3">
        <v>431</v>
      </c>
      <c r="F27">
        <f>SQRT((B27/(B27+C27))*(E27/(E27+D27)))</f>
        <v>0.64517414386653993</v>
      </c>
      <c r="G27">
        <f>ROUND((1-SQRT((1/2)*(POWER(C27/(C27+B27),2)+POWER(D27/(D27+E27),2))))*100,2)</f>
        <v>63.51</v>
      </c>
    </row>
    <row r="28" spans="1:7" x14ac:dyDescent="0.25">
      <c r="A28" t="s">
        <v>29</v>
      </c>
      <c r="B28" s="3">
        <v>203</v>
      </c>
      <c r="C28" s="3">
        <v>77</v>
      </c>
      <c r="D28" s="3">
        <v>179</v>
      </c>
      <c r="E28" s="3">
        <v>372</v>
      </c>
      <c r="F28">
        <f>SQRT((B28/(B28+C28))*(E28/(E28+D28)))</f>
        <v>0.69962395914557296</v>
      </c>
      <c r="G28">
        <f>ROUND((1-SQRT((1/2)*(POWER(C28/(C28+B28),2)+POWER(D28/(D28+E28),2))))*100,2)</f>
        <v>69.900000000000006</v>
      </c>
    </row>
    <row r="29" spans="1:7" x14ac:dyDescent="0.25">
      <c r="A29" t="s">
        <v>30</v>
      </c>
      <c r="B29" s="3">
        <v>143</v>
      </c>
      <c r="C29" s="3">
        <v>137</v>
      </c>
      <c r="D29" s="3">
        <v>119</v>
      </c>
      <c r="E29" s="3">
        <v>432</v>
      </c>
      <c r="F29">
        <f>SQRT((B29/(B29+C29))*(E29/(E29+D29)))</f>
        <v>0.63278339910185333</v>
      </c>
      <c r="G29">
        <f>ROUND((1-SQRT((1/2)*(POWER(C29/(C29+B29),2)+POWER(D29/(D29+E29),2))))*100,2)</f>
        <v>62.18</v>
      </c>
    </row>
    <row r="30" spans="1:7" x14ac:dyDescent="0.25">
      <c r="A30" t="s">
        <v>31</v>
      </c>
      <c r="B30" s="3">
        <v>118</v>
      </c>
      <c r="C30" s="3">
        <v>162</v>
      </c>
      <c r="D30" s="3">
        <v>129</v>
      </c>
      <c r="E30" s="3">
        <v>422</v>
      </c>
      <c r="F30">
        <f>SQRT((B30/(B30+C30))*(E30/(E30+D30)))</f>
        <v>0.56812305539107577</v>
      </c>
      <c r="G30">
        <f>ROUND((1-SQRT((1/2)*(POWER(C30/(C30+B30),2)+POWER(D30/(D30+E30),2))))*100,2)</f>
        <v>55.87</v>
      </c>
    </row>
    <row r="31" spans="1:7" x14ac:dyDescent="0.25">
      <c r="A31" t="s">
        <v>32</v>
      </c>
      <c r="B31" s="3">
        <v>118</v>
      </c>
      <c r="C31" s="3">
        <v>162</v>
      </c>
      <c r="D31" s="3">
        <v>129</v>
      </c>
      <c r="E31" s="3">
        <v>422</v>
      </c>
      <c r="F31">
        <f>SQRT((B31/(B31+C31))*(E31/(E31+D31)))</f>
        <v>0.56812305539107577</v>
      </c>
      <c r="G31">
        <f>ROUND((1-SQRT((1/2)*(POWER(C31/(C31+B31),2)+POWER(D31/(D31+E31),2))))*100,2)</f>
        <v>55.87</v>
      </c>
    </row>
    <row r="32" spans="1:7" x14ac:dyDescent="0.25">
      <c r="A32" t="s">
        <v>33</v>
      </c>
      <c r="B32" s="3">
        <v>149</v>
      </c>
      <c r="C32" s="3">
        <v>131</v>
      </c>
      <c r="D32" s="3">
        <v>120</v>
      </c>
      <c r="E32" s="3">
        <v>431</v>
      </c>
      <c r="F32">
        <f>SQRT((B32/(B32+C32))*(E32/(E32+D32)))</f>
        <v>0.64517414386653993</v>
      </c>
      <c r="G32">
        <f>ROUND((1-SQRT((1/2)*(POWER(C32/(C32+B32),2)+POWER(D32/(D32+E32),2))))*100,2)</f>
        <v>63.51</v>
      </c>
    </row>
    <row r="33" spans="1:7" x14ac:dyDescent="0.25">
      <c r="A33" t="s">
        <v>34</v>
      </c>
      <c r="B33" s="3">
        <v>149</v>
      </c>
      <c r="C33" s="3">
        <v>131</v>
      </c>
      <c r="D33" s="3">
        <v>120</v>
      </c>
      <c r="E33" s="3">
        <v>431</v>
      </c>
      <c r="F33">
        <f>SQRT((B33/(B33+C33))*(E33/(E33+D33)))</f>
        <v>0.64517414386653993</v>
      </c>
      <c r="G33">
        <f>ROUND((1-SQRT((1/2)*(POWER(C33/(C33+B33),2)+POWER(D33/(D33+E33),2))))*100,2)</f>
        <v>63.51</v>
      </c>
    </row>
    <row r="34" spans="1:7" x14ac:dyDescent="0.25">
      <c r="A34" s="1" t="s">
        <v>35</v>
      </c>
      <c r="B34" s="4"/>
      <c r="C34" s="4"/>
      <c r="D34" s="4"/>
      <c r="E34" s="4"/>
      <c r="F34" s="1">
        <f t="shared" ref="F34" si="0">MIN(F4:F33)</f>
        <v>0.56812305539107577</v>
      </c>
      <c r="G34" s="1">
        <f>MIN(G4:G33)</f>
        <v>55.87</v>
      </c>
    </row>
    <row r="35" spans="1:7" x14ac:dyDescent="0.25">
      <c r="A35" s="1" t="s">
        <v>36</v>
      </c>
      <c r="B35" s="4"/>
      <c r="C35" s="4"/>
      <c r="D35" s="4"/>
      <c r="E35" s="4"/>
      <c r="F35" s="1">
        <f t="shared" ref="F35" si="1">MAX(F4:F33)</f>
        <v>0.71081865331091088</v>
      </c>
      <c r="G35" s="1">
        <f>MAX(G4:G33)</f>
        <v>71.010000000000005</v>
      </c>
    </row>
    <row r="36" spans="1:7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0.64517414386653993</v>
      </c>
      <c r="G36" s="1">
        <f>MEDIAN(G4:G33)</f>
        <v>63.51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36"/>
  <sheetViews>
    <sheetView tabSelected="1" topLeftCell="A18" workbookViewId="0">
      <selection activeCell="B31" sqref="B31"/>
    </sheetView>
  </sheetViews>
  <sheetFormatPr defaultRowHeight="15" x14ac:dyDescent="0.25"/>
  <cols>
    <col min="2" max="5" width="9.140625" style="3"/>
  </cols>
  <sheetData>
    <row r="1" spans="1:7" x14ac:dyDescent="0.25">
      <c r="A1" s="1" t="s">
        <v>46</v>
      </c>
    </row>
    <row r="3" spans="1:7" x14ac:dyDescent="0.25">
      <c r="B3" s="3" t="s">
        <v>0</v>
      </c>
      <c r="C3" s="3" t="s">
        <v>1</v>
      </c>
      <c r="D3" s="3" t="s">
        <v>2</v>
      </c>
      <c r="E3" s="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204</v>
      </c>
      <c r="C4" s="3">
        <v>262</v>
      </c>
      <c r="D4" s="3">
        <v>150</v>
      </c>
      <c r="E4" s="3">
        <v>484</v>
      </c>
      <c r="F4">
        <f>SQRT((B4/(B4+C4))*(E4/(E4+D4)))</f>
        <v>0.57809628334501428</v>
      </c>
      <c r="G4">
        <f>ROUND((1-SQRT((1/2)*(POWER(C4/(C4+B4),2)+POWER(D4/(D4+E4),2))))*100,2)</f>
        <v>56.87</v>
      </c>
    </row>
    <row r="5" spans="1:7" x14ac:dyDescent="0.25">
      <c r="A5" t="s">
        <v>6</v>
      </c>
      <c r="B5" s="3">
        <v>270</v>
      </c>
      <c r="C5" s="3">
        <v>196</v>
      </c>
      <c r="D5" s="3">
        <v>225</v>
      </c>
      <c r="E5" s="3">
        <v>409</v>
      </c>
      <c r="F5">
        <f>SQRT((B5/(B5+C5))*(E5/(E5+D5)))</f>
        <v>0.61137256878763502</v>
      </c>
      <c r="G5">
        <f>ROUND((1-SQRT((1/2)*(POWER(C5/(C5+B5),2)+POWER(D5/(D5+E5),2))))*100,2)</f>
        <v>61.09</v>
      </c>
    </row>
    <row r="6" spans="1:7" x14ac:dyDescent="0.25">
      <c r="A6" t="s">
        <v>7</v>
      </c>
      <c r="B6" s="3">
        <v>173</v>
      </c>
      <c r="C6" s="3">
        <v>293</v>
      </c>
      <c r="D6" s="3">
        <v>139</v>
      </c>
      <c r="E6" s="3">
        <v>495</v>
      </c>
      <c r="F6">
        <f>SQRT((B6/(B6+C6))*(E6/(E6+D6)))</f>
        <v>0.53837894084386828</v>
      </c>
      <c r="G6">
        <f>ROUND((1-SQRT((1/2)*(POWER(C6/(C6+B6),2)+POWER(D6/(D6+E6),2))))*100,2)</f>
        <v>52.91</v>
      </c>
    </row>
    <row r="7" spans="1:7" x14ac:dyDescent="0.25">
      <c r="A7" t="s">
        <v>8</v>
      </c>
      <c r="B7" s="3">
        <v>302</v>
      </c>
      <c r="C7" s="3">
        <v>164</v>
      </c>
      <c r="D7" s="3">
        <v>239</v>
      </c>
      <c r="E7" s="3">
        <v>395</v>
      </c>
      <c r="F7">
        <f>SQRT((B7/(B7+C7))*(E7/(E7+D7)))</f>
        <v>0.63542519665325559</v>
      </c>
      <c r="G7">
        <f>ROUND((1-SQRT((1/2)*(POWER(C7/(C7+B7),2)+POWER(D7/(D7+E7),2))))*100,2)</f>
        <v>63.53</v>
      </c>
    </row>
    <row r="8" spans="1:7" x14ac:dyDescent="0.25">
      <c r="A8" t="s">
        <v>9</v>
      </c>
      <c r="B8" s="3">
        <v>199</v>
      </c>
      <c r="C8" s="3">
        <v>267</v>
      </c>
      <c r="D8" s="3">
        <v>99</v>
      </c>
      <c r="E8" s="3">
        <v>535</v>
      </c>
      <c r="F8">
        <f>SQRT((B8/(B8+C8))*(E8/(E8+D8)))</f>
        <v>0.60029654243392527</v>
      </c>
      <c r="G8">
        <f>ROUND((1-SQRT((1/2)*(POWER(C8/(C8+B8),2)+POWER(D8/(D8+E8),2))))*100,2)</f>
        <v>58.01</v>
      </c>
    </row>
    <row r="9" spans="1:7" x14ac:dyDescent="0.25">
      <c r="A9" t="s">
        <v>10</v>
      </c>
      <c r="B9" s="3">
        <v>223</v>
      </c>
      <c r="C9" s="3">
        <v>243</v>
      </c>
      <c r="D9" s="3">
        <v>179</v>
      </c>
      <c r="E9" s="3">
        <v>455</v>
      </c>
      <c r="F9">
        <f>SQRT((B9/(B9+C9))*(E9/(E9+D9)))</f>
        <v>0.58603093594947708</v>
      </c>
      <c r="G9">
        <f>ROUND((1-SQRT((1/2)*(POWER(C9/(C9+B9),2)+POWER(D9/(D9+E9),2))))*100,2)</f>
        <v>58.07</v>
      </c>
    </row>
    <row r="10" spans="1:7" x14ac:dyDescent="0.25">
      <c r="A10" t="s">
        <v>11</v>
      </c>
      <c r="B10" s="3">
        <v>203</v>
      </c>
      <c r="C10" s="3">
        <v>263</v>
      </c>
      <c r="D10" s="3">
        <v>175</v>
      </c>
      <c r="E10" s="3">
        <v>459</v>
      </c>
      <c r="F10">
        <f>SQRT((B10/(B10+C10))*(E10/(E10+D10)))</f>
        <v>0.56158664898371402</v>
      </c>
      <c r="G10">
        <f>ROUND((1-SQRT((1/2)*(POWER(C10/(C10+B10),2)+POWER(D10/(D10+E10),2))))*100,2)</f>
        <v>55.58</v>
      </c>
    </row>
    <row r="11" spans="1:7" x14ac:dyDescent="0.25">
      <c r="A11" t="s">
        <v>12</v>
      </c>
      <c r="B11" s="3">
        <v>173</v>
      </c>
      <c r="C11" s="3">
        <v>293</v>
      </c>
      <c r="D11" s="3">
        <v>135</v>
      </c>
      <c r="E11" s="3">
        <v>499</v>
      </c>
      <c r="F11">
        <f>SQRT((B11/(B11+C11))*(E11/(E11+D11)))</f>
        <v>0.54054983247632116</v>
      </c>
      <c r="G11">
        <f>ROUND((1-SQRT((1/2)*(POWER(C11/(C11+B11),2)+POWER(D11/(D11+E11),2))))*100,2)</f>
        <v>53.06</v>
      </c>
    </row>
    <row r="12" spans="1:7" x14ac:dyDescent="0.25">
      <c r="A12" t="s">
        <v>13</v>
      </c>
      <c r="B12" s="3">
        <v>239</v>
      </c>
      <c r="C12" s="3">
        <v>227</v>
      </c>
      <c r="D12" s="3">
        <v>188</v>
      </c>
      <c r="E12" s="3">
        <v>446</v>
      </c>
      <c r="F12">
        <f>SQRT((B12/(B12+C12))*(E12/(E12+D12)))</f>
        <v>0.60066011173300637</v>
      </c>
      <c r="G12">
        <f>ROUND((1-SQRT((1/2)*(POWER(C12/(C12+B12),2)+POWER(D12/(D12+E12),2))))*100,2)</f>
        <v>59.68</v>
      </c>
    </row>
    <row r="13" spans="1:7" x14ac:dyDescent="0.25">
      <c r="A13" t="s">
        <v>14</v>
      </c>
      <c r="B13" s="3">
        <v>204</v>
      </c>
      <c r="C13" s="3">
        <v>262</v>
      </c>
      <c r="D13" s="3">
        <v>150</v>
      </c>
      <c r="E13" s="3">
        <v>484</v>
      </c>
      <c r="F13">
        <f>SQRT((B13/(B13+C13))*(E13/(E13+D13)))</f>
        <v>0.57809628334501428</v>
      </c>
      <c r="G13">
        <f>ROUND((1-SQRT((1/2)*(POWER(C13/(C13+B13),2)+POWER(D13/(D13+E13),2))))*100,2)</f>
        <v>56.87</v>
      </c>
    </row>
    <row r="14" spans="1:7" x14ac:dyDescent="0.25">
      <c r="A14" t="s">
        <v>15</v>
      </c>
      <c r="B14" s="3">
        <v>197</v>
      </c>
      <c r="C14" s="3">
        <v>269</v>
      </c>
      <c r="D14" s="3">
        <v>150</v>
      </c>
      <c r="E14" s="3">
        <v>484</v>
      </c>
      <c r="F14">
        <f>SQRT((B14/(B14+C14))*(E14/(E14+D14)))</f>
        <v>0.56809138929682368</v>
      </c>
      <c r="G14">
        <f>ROUND((1-SQRT((1/2)*(POWER(C14/(C14+B14),2)+POWER(D14/(D14+E14),2))))*100,2)</f>
        <v>55.89</v>
      </c>
    </row>
    <row r="15" spans="1:7" x14ac:dyDescent="0.25">
      <c r="A15" t="s">
        <v>16</v>
      </c>
      <c r="B15" s="3">
        <v>174</v>
      </c>
      <c r="C15" s="3">
        <v>292</v>
      </c>
      <c r="D15" s="3">
        <v>88</v>
      </c>
      <c r="E15" s="3">
        <v>546</v>
      </c>
      <c r="F15">
        <f>SQRT((B15/(B15+C15))*(E15/(E15+D15)))</f>
        <v>0.56706567286565313</v>
      </c>
      <c r="G15">
        <f>ROUND((1-SQRT((1/2)*(POWER(C15/(C15+B15),2)+POWER(D15/(D15+E15),2))))*100,2)</f>
        <v>54.62</v>
      </c>
    </row>
    <row r="16" spans="1:7" x14ac:dyDescent="0.25">
      <c r="A16" t="s">
        <v>17</v>
      </c>
      <c r="B16" s="3">
        <v>174</v>
      </c>
      <c r="C16" s="3">
        <v>292</v>
      </c>
      <c r="D16" s="3">
        <v>214</v>
      </c>
      <c r="E16" s="3">
        <v>546</v>
      </c>
      <c r="F16">
        <f>SQRT((B16/(B16+C16))*(E16/(E16+D16)))</f>
        <v>0.51793014748891153</v>
      </c>
      <c r="G16">
        <f>ROUND((1-SQRT((1/2)*(POWER(C16/(C16+B16),2)+POWER(D16/(D16+E16),2))))*100,2)</f>
        <v>51.42</v>
      </c>
    </row>
    <row r="17" spans="1:7" x14ac:dyDescent="0.25">
      <c r="A17" t="s">
        <v>18</v>
      </c>
      <c r="B17" s="3">
        <v>289</v>
      </c>
      <c r="C17" s="3">
        <v>177</v>
      </c>
      <c r="D17" s="3">
        <v>214</v>
      </c>
      <c r="E17" s="3">
        <v>420</v>
      </c>
      <c r="F17">
        <f>SQRT((B17/(B17+C17))*(E17/(E17+D17)))</f>
        <v>0.64096745563763236</v>
      </c>
      <c r="G17">
        <f>ROUND((1-SQRT((1/2)*(POWER(C17/(C17+B17),2)+POWER(D17/(D17+E17),2))))*100,2)</f>
        <v>64.069999999999993</v>
      </c>
    </row>
    <row r="18" spans="1:7" x14ac:dyDescent="0.25">
      <c r="A18" t="s">
        <v>19</v>
      </c>
      <c r="B18" s="3">
        <v>208</v>
      </c>
      <c r="C18" s="3">
        <v>258</v>
      </c>
      <c r="D18" s="3">
        <v>151</v>
      </c>
      <c r="E18" s="3">
        <v>483</v>
      </c>
      <c r="F18">
        <f>SQRT((B18/(B18+C18))*(E18/(E18+D18)))</f>
        <v>0.58313303538726513</v>
      </c>
      <c r="G18">
        <f>ROUND((1-SQRT((1/2)*(POWER(C18/(C18+B18),2)+POWER(D18/(D18+E18),2))))*100,2)</f>
        <v>57.38</v>
      </c>
    </row>
    <row r="19" spans="1:7" x14ac:dyDescent="0.25">
      <c r="A19" t="s">
        <v>20</v>
      </c>
      <c r="B19" s="3">
        <v>204</v>
      </c>
      <c r="C19" s="3">
        <v>262</v>
      </c>
      <c r="D19" s="3">
        <v>150</v>
      </c>
      <c r="E19" s="3">
        <v>484</v>
      </c>
      <c r="F19">
        <f>SQRT((B19/(B19+C19))*(E19/(E19+D19)))</f>
        <v>0.57809628334501428</v>
      </c>
      <c r="G19">
        <f>ROUND((1-SQRT((1/2)*(POWER(C19/(C19+B19),2)+POWER(D19/(D19+E19),2))))*100,2)</f>
        <v>56.87</v>
      </c>
    </row>
    <row r="20" spans="1:7" x14ac:dyDescent="0.25">
      <c r="A20" t="s">
        <v>21</v>
      </c>
      <c r="B20" s="3">
        <v>270</v>
      </c>
      <c r="C20" s="3">
        <v>196</v>
      </c>
      <c r="D20" s="3">
        <v>225</v>
      </c>
      <c r="E20" s="3">
        <v>409</v>
      </c>
      <c r="F20">
        <f>SQRT((B20/(B20+C20))*(E20/(E20+D20)))</f>
        <v>0.61137256878763502</v>
      </c>
      <c r="G20">
        <f>ROUND((1-SQRT((1/2)*(POWER(C20/(C20+B20),2)+POWER(D20/(D20+E20),2))))*100,2)</f>
        <v>61.09</v>
      </c>
    </row>
    <row r="21" spans="1:7" x14ac:dyDescent="0.25">
      <c r="A21" t="s">
        <v>22</v>
      </c>
      <c r="B21" s="3">
        <v>173</v>
      </c>
      <c r="C21" s="3">
        <v>293</v>
      </c>
      <c r="D21" s="3">
        <v>139</v>
      </c>
      <c r="E21" s="3">
        <v>495</v>
      </c>
      <c r="F21">
        <f>SQRT((B21/(B21+C21))*(E21/(E21+D21)))</f>
        <v>0.53837894084386828</v>
      </c>
      <c r="G21">
        <f>ROUND((1-SQRT((1/2)*(POWER(C21/(C21+B21),2)+POWER(D21/(D21+E21),2))))*100,2)</f>
        <v>52.91</v>
      </c>
    </row>
    <row r="22" spans="1:7" x14ac:dyDescent="0.25">
      <c r="A22" t="s">
        <v>23</v>
      </c>
      <c r="B22" s="3">
        <v>302</v>
      </c>
      <c r="C22" s="3">
        <v>164</v>
      </c>
      <c r="D22" s="3">
        <v>239</v>
      </c>
      <c r="E22" s="3">
        <v>395</v>
      </c>
      <c r="F22">
        <f>SQRT((B22/(B22+C22))*(E22/(E22+D22)))</f>
        <v>0.63542519665325559</v>
      </c>
      <c r="G22">
        <f>ROUND((1-SQRT((1/2)*(POWER(C22/(C22+B22),2)+POWER(D22/(D22+E22),2))))*100,2)</f>
        <v>63.53</v>
      </c>
    </row>
    <row r="23" spans="1:7" x14ac:dyDescent="0.25">
      <c r="A23" t="s">
        <v>24</v>
      </c>
      <c r="B23" s="3">
        <v>199</v>
      </c>
      <c r="C23" s="3">
        <v>267</v>
      </c>
      <c r="D23" s="3">
        <v>99</v>
      </c>
      <c r="E23" s="3">
        <v>535</v>
      </c>
      <c r="F23">
        <f>SQRT((B23/(B23+C23))*(E23/(E23+D23)))</f>
        <v>0.60029654243392527</v>
      </c>
      <c r="G23">
        <f>ROUND((1-SQRT((1/2)*(POWER(C23/(C23+B23),2)+POWER(D23/(D23+E23),2))))*100,2)</f>
        <v>58.01</v>
      </c>
    </row>
    <row r="24" spans="1:7" x14ac:dyDescent="0.25">
      <c r="A24" t="s">
        <v>25</v>
      </c>
      <c r="B24" s="3">
        <v>223</v>
      </c>
      <c r="C24" s="3">
        <v>243</v>
      </c>
      <c r="D24" s="3">
        <v>179</v>
      </c>
      <c r="E24" s="3">
        <v>455</v>
      </c>
      <c r="F24">
        <f>SQRT((B24/(B24+C24))*(E24/(E24+D24)))</f>
        <v>0.58603093594947708</v>
      </c>
      <c r="G24">
        <f>ROUND((1-SQRT((1/2)*(POWER(C24/(C24+B24),2)+POWER(D24/(D24+E24),2))))*100,2)</f>
        <v>58.07</v>
      </c>
    </row>
    <row r="25" spans="1:7" x14ac:dyDescent="0.25">
      <c r="A25" t="s">
        <v>26</v>
      </c>
      <c r="B25" s="3">
        <v>203</v>
      </c>
      <c r="C25" s="3">
        <v>263</v>
      </c>
      <c r="D25" s="3">
        <v>175</v>
      </c>
      <c r="E25" s="3">
        <v>459</v>
      </c>
      <c r="F25">
        <f>SQRT((B25/(B25+C25))*(E25/(E25+D25)))</f>
        <v>0.56158664898371402</v>
      </c>
      <c r="G25">
        <f>ROUND((1-SQRT((1/2)*(POWER(C25/(C25+B25),2)+POWER(D25/(D25+E25),2))))*100,2)</f>
        <v>55.58</v>
      </c>
    </row>
    <row r="26" spans="1:7" x14ac:dyDescent="0.25">
      <c r="A26" t="s">
        <v>27</v>
      </c>
      <c r="B26" s="3">
        <v>173</v>
      </c>
      <c r="C26" s="3">
        <v>293</v>
      </c>
      <c r="D26" s="3">
        <v>135</v>
      </c>
      <c r="E26" s="3">
        <v>499</v>
      </c>
      <c r="F26">
        <f>SQRT((B26/(B26+C26))*(E26/(E26+D26)))</f>
        <v>0.54054983247632116</v>
      </c>
      <c r="G26">
        <f>ROUND((1-SQRT((1/2)*(POWER(C26/(C26+B26),2)+POWER(D26/(D26+E26),2))))*100,2)</f>
        <v>53.06</v>
      </c>
    </row>
    <row r="27" spans="1:7" x14ac:dyDescent="0.25">
      <c r="A27" t="s">
        <v>28</v>
      </c>
      <c r="B27" s="3">
        <v>239</v>
      </c>
      <c r="C27" s="3">
        <v>227</v>
      </c>
      <c r="D27" s="3">
        <v>188</v>
      </c>
      <c r="E27" s="3">
        <v>446</v>
      </c>
      <c r="F27">
        <f>SQRT((B27/(B27+C27))*(E27/(E27+D27)))</f>
        <v>0.60066011173300637</v>
      </c>
      <c r="G27">
        <f>ROUND((1-SQRT((1/2)*(POWER(C27/(C27+B27),2)+POWER(D27/(D27+E27),2))))*100,2)</f>
        <v>59.68</v>
      </c>
    </row>
    <row r="28" spans="1:7" x14ac:dyDescent="0.25">
      <c r="A28" t="s">
        <v>29</v>
      </c>
      <c r="B28" s="3">
        <v>204</v>
      </c>
      <c r="C28" s="3">
        <v>262</v>
      </c>
      <c r="D28" s="3">
        <v>150</v>
      </c>
      <c r="E28" s="3">
        <v>484</v>
      </c>
      <c r="F28">
        <f>SQRT((B28/(B28+C28))*(E28/(E28+D28)))</f>
        <v>0.57809628334501428</v>
      </c>
      <c r="G28">
        <f>ROUND((1-SQRT((1/2)*(POWER(C28/(C28+B28),2)+POWER(D28/(D28+E28),2))))*100,2)</f>
        <v>56.87</v>
      </c>
    </row>
    <row r="29" spans="1:7" x14ac:dyDescent="0.25">
      <c r="A29" t="s">
        <v>30</v>
      </c>
      <c r="B29" s="3">
        <v>197</v>
      </c>
      <c r="C29" s="3">
        <v>269</v>
      </c>
      <c r="D29" s="3">
        <v>150</v>
      </c>
      <c r="E29" s="3">
        <v>484</v>
      </c>
      <c r="F29">
        <f>SQRT((B29/(B29+C29))*(E29/(E29+D29)))</f>
        <v>0.56809138929682368</v>
      </c>
      <c r="G29">
        <f>ROUND((1-SQRT((1/2)*(POWER(C29/(C29+B29),2)+POWER(D29/(D29+E29),2))))*100,2)</f>
        <v>55.89</v>
      </c>
    </row>
    <row r="30" spans="1:7" x14ac:dyDescent="0.25">
      <c r="A30" t="s">
        <v>31</v>
      </c>
      <c r="B30" s="3">
        <v>174</v>
      </c>
      <c r="C30" s="3">
        <v>292</v>
      </c>
      <c r="D30" s="3">
        <v>88</v>
      </c>
      <c r="E30" s="3">
        <v>546</v>
      </c>
      <c r="F30">
        <f>SQRT((B30/(B30+C30))*(E30/(E30+D30)))</f>
        <v>0.56706567286565313</v>
      </c>
      <c r="G30">
        <f>ROUND((1-SQRT((1/2)*(POWER(C30/(C30+B30),2)+POWER(D30/(D30+E30),2))))*100,2)</f>
        <v>54.62</v>
      </c>
    </row>
    <row r="31" spans="1:7" x14ac:dyDescent="0.25">
      <c r="A31" t="s">
        <v>32</v>
      </c>
      <c r="B31" s="3">
        <v>174</v>
      </c>
      <c r="C31" s="3">
        <v>292</v>
      </c>
      <c r="D31" s="3">
        <v>214</v>
      </c>
      <c r="E31" s="3">
        <v>546</v>
      </c>
      <c r="F31">
        <f>SQRT((B31/(B31+C31))*(E31/(E31+D31)))</f>
        <v>0.51793014748891153</v>
      </c>
      <c r="G31">
        <f>ROUND((1-SQRT((1/2)*(POWER(C31/(C31+B31),2)+POWER(D31/(D31+E31),2))))*100,2)</f>
        <v>51.42</v>
      </c>
    </row>
    <row r="32" spans="1:7" x14ac:dyDescent="0.25">
      <c r="A32" t="s">
        <v>33</v>
      </c>
      <c r="B32" s="3">
        <v>289</v>
      </c>
      <c r="C32" s="3">
        <v>177</v>
      </c>
      <c r="D32" s="3">
        <v>214</v>
      </c>
      <c r="E32" s="3">
        <v>420</v>
      </c>
      <c r="F32">
        <f>SQRT((B32/(B32+C32))*(E32/(E32+D32)))</f>
        <v>0.64096745563763236</v>
      </c>
      <c r="G32">
        <f>ROUND((1-SQRT((1/2)*(POWER(C32/(C32+B32),2)+POWER(D32/(D32+E32),2))))*100,2)</f>
        <v>64.069999999999993</v>
      </c>
    </row>
    <row r="33" spans="1:7" x14ac:dyDescent="0.25">
      <c r="A33" t="s">
        <v>34</v>
      </c>
      <c r="B33" s="3">
        <v>208</v>
      </c>
      <c r="C33" s="3">
        <v>258</v>
      </c>
      <c r="D33" s="3">
        <v>151</v>
      </c>
      <c r="E33" s="3">
        <v>483</v>
      </c>
      <c r="F33">
        <f>SQRT((B33/(B33+C33))*(E33/(E33+D33)))</f>
        <v>0.58313303538726513</v>
      </c>
      <c r="G33">
        <f>ROUND((1-SQRT((1/2)*(POWER(C33/(C33+B33),2)+POWER(D33/(D33+E33),2))))*100,2)</f>
        <v>57.38</v>
      </c>
    </row>
    <row r="34" spans="1:7" x14ac:dyDescent="0.25">
      <c r="A34" s="1" t="s">
        <v>35</v>
      </c>
      <c r="B34" s="4"/>
      <c r="C34" s="4"/>
      <c r="D34" s="4"/>
      <c r="E34" s="4"/>
      <c r="F34" s="1">
        <f t="shared" ref="F34" si="0">MIN(F4:F33)</f>
        <v>0.51793014748891153</v>
      </c>
      <c r="G34" s="1">
        <f>MIN(G4:G33)</f>
        <v>51.42</v>
      </c>
    </row>
    <row r="35" spans="1:7" x14ac:dyDescent="0.25">
      <c r="A35" s="1" t="s">
        <v>36</v>
      </c>
      <c r="B35" s="4"/>
      <c r="C35" s="4"/>
      <c r="D35" s="4"/>
      <c r="E35" s="4"/>
      <c r="F35" s="1">
        <f t="shared" ref="F35" si="1">MAX(F4:F33)</f>
        <v>0.64096745563763236</v>
      </c>
      <c r="G35" s="1">
        <f>MAX(G4:G33)</f>
        <v>64.069999999999993</v>
      </c>
    </row>
    <row r="36" spans="1:7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0.57809628334501428</v>
      </c>
      <c r="G36" s="1">
        <f>MEDIAN(G4:G33)</f>
        <v>56.87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"/>
  <sheetViews>
    <sheetView topLeftCell="A23" workbookViewId="0">
      <selection activeCell="G31" sqref="G31"/>
    </sheetView>
  </sheetViews>
  <sheetFormatPr defaultRowHeight="15" x14ac:dyDescent="0.25"/>
  <cols>
    <col min="2" max="5" width="9.140625" style="3"/>
  </cols>
  <sheetData>
    <row r="1" spans="1:7" x14ac:dyDescent="0.25">
      <c r="A1" s="1" t="s">
        <v>51</v>
      </c>
    </row>
    <row r="3" spans="1:7" x14ac:dyDescent="0.25">
      <c r="B3" s="3" t="s">
        <v>0</v>
      </c>
      <c r="C3" s="3" t="s">
        <v>1</v>
      </c>
      <c r="D3" s="3" t="s">
        <v>2</v>
      </c>
      <c r="E3" s="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12</v>
      </c>
      <c r="C4" s="3">
        <v>146</v>
      </c>
      <c r="D4" s="3">
        <v>18</v>
      </c>
      <c r="E4" s="3">
        <v>804</v>
      </c>
      <c r="F4">
        <f>SQRT((B4/(B4+C4))*(E4/(E4+D4)))</f>
        <v>0.27255502611738747</v>
      </c>
      <c r="G4">
        <f>ROUND((1-SQRT((1/2)*(POWER(C4/(C4+B4),2)+POWER(D4/(D4+E4),2))))*100,2)</f>
        <v>34.64</v>
      </c>
    </row>
    <row r="5" spans="1:7" x14ac:dyDescent="0.25">
      <c r="A5" t="s">
        <v>6</v>
      </c>
      <c r="B5" s="3">
        <v>24</v>
      </c>
      <c r="C5" s="3">
        <v>134</v>
      </c>
      <c r="D5" s="3">
        <v>84</v>
      </c>
      <c r="E5" s="3">
        <v>738</v>
      </c>
      <c r="F5">
        <f>SQRT((B5/(B5+C5))*(E5/(E5+D5)))</f>
        <v>0.36929153225350575</v>
      </c>
      <c r="G5">
        <f>ROUND((1-SQRT((1/2)*(POWER(C5/(C5+B5),2)+POWER(D5/(D5+E5),2))))*100,2)</f>
        <v>39.6</v>
      </c>
    </row>
    <row r="6" spans="1:7" x14ac:dyDescent="0.25">
      <c r="A6" t="s">
        <v>7</v>
      </c>
      <c r="B6" s="3">
        <v>24</v>
      </c>
      <c r="C6" s="3">
        <v>134</v>
      </c>
      <c r="D6" s="3">
        <v>53</v>
      </c>
      <c r="E6" s="3">
        <v>769</v>
      </c>
      <c r="F6">
        <f>SQRT((B6/(B6+C6))*(E6/(E6+D6)))</f>
        <v>0.37696787245610969</v>
      </c>
      <c r="G6">
        <f>ROUND((1-SQRT((1/2)*(POWER(C6/(C6+B6),2)+POWER(D6/(D6+E6),2))))*100,2)</f>
        <v>39.86</v>
      </c>
    </row>
    <row r="7" spans="1:7" x14ac:dyDescent="0.25">
      <c r="A7" t="s">
        <v>8</v>
      </c>
      <c r="B7" s="3">
        <v>18</v>
      </c>
      <c r="C7" s="3">
        <v>140</v>
      </c>
      <c r="D7" s="3">
        <v>43</v>
      </c>
      <c r="E7" s="3">
        <v>779</v>
      </c>
      <c r="F7">
        <f>SQRT((B7/(B7+C7))*(E7/(E7+D7)))</f>
        <v>0.3285795489736022</v>
      </c>
      <c r="G7">
        <f>ROUND((1-SQRT((1/2)*(POWER(C7/(C7+B7),2)+POWER(D7/(D7+E7),2))))*100,2)</f>
        <v>37.24</v>
      </c>
    </row>
    <row r="8" spans="1:7" x14ac:dyDescent="0.25">
      <c r="A8" t="s">
        <v>9</v>
      </c>
      <c r="B8" s="3">
        <v>46</v>
      </c>
      <c r="C8" s="3">
        <v>112</v>
      </c>
      <c r="D8" s="3">
        <v>128</v>
      </c>
      <c r="E8" s="3">
        <v>694</v>
      </c>
      <c r="F8">
        <f>SQRT((B8/(B8+C8))*(E8/(E8+D8)))</f>
        <v>0.49578593129820331</v>
      </c>
      <c r="G8">
        <f>ROUND((1-SQRT((1/2)*(POWER(C8/(C8+B8),2)+POWER(D8/(D8+E8),2))))*100,2)</f>
        <v>48.68</v>
      </c>
    </row>
    <row r="9" spans="1:7" x14ac:dyDescent="0.25">
      <c r="A9" t="s">
        <v>10</v>
      </c>
      <c r="B9" s="3">
        <v>22</v>
      </c>
      <c r="C9" s="3">
        <v>136</v>
      </c>
      <c r="D9" s="3">
        <v>68</v>
      </c>
      <c r="E9" s="3">
        <v>754</v>
      </c>
      <c r="F9">
        <f>SQRT((B9/(B9+C9))*(E9/(E9+D9)))</f>
        <v>0.35738190633189698</v>
      </c>
      <c r="G9">
        <f>ROUND((1-SQRT((1/2)*(POWER(C9/(C9+B9),2)+POWER(D9/(D9+E9),2))))*100,2)</f>
        <v>38.85</v>
      </c>
    </row>
    <row r="10" spans="1:7" x14ac:dyDescent="0.25">
      <c r="A10" t="s">
        <v>11</v>
      </c>
      <c r="B10" s="3">
        <v>30</v>
      </c>
      <c r="C10" s="3">
        <v>128</v>
      </c>
      <c r="D10" s="3">
        <v>116</v>
      </c>
      <c r="E10" s="3">
        <v>706</v>
      </c>
      <c r="F10">
        <f>SQRT((B10/(B10+C10))*(E10/(E10+D10)))</f>
        <v>0.40382995040731706</v>
      </c>
      <c r="G10">
        <f>ROUND((1-SQRT((1/2)*(POWER(C10/(C10+B10),2)+POWER(D10/(D10+E10),2))))*100,2)</f>
        <v>41.85</v>
      </c>
    </row>
    <row r="11" spans="1:7" x14ac:dyDescent="0.25">
      <c r="A11" t="s">
        <v>12</v>
      </c>
      <c r="B11" s="3">
        <v>8</v>
      </c>
      <c r="C11" s="3">
        <v>150</v>
      </c>
      <c r="D11" s="3">
        <v>26</v>
      </c>
      <c r="E11" s="3">
        <v>796</v>
      </c>
      <c r="F11">
        <f>SQRT((B11/(B11+C11))*(E11/(E11+D11)))</f>
        <v>0.22143031360103585</v>
      </c>
      <c r="G11">
        <f>ROUND((1-SQRT((1/2)*(POWER(C11/(C11+B11),2)+POWER(D11/(D11+E11),2))))*100,2)</f>
        <v>32.83</v>
      </c>
    </row>
    <row r="12" spans="1:7" x14ac:dyDescent="0.25">
      <c r="A12" t="s">
        <v>13</v>
      </c>
      <c r="B12" s="3">
        <v>48</v>
      </c>
      <c r="C12" s="3">
        <v>110</v>
      </c>
      <c r="D12" s="3">
        <v>114</v>
      </c>
      <c r="E12" s="3">
        <v>708</v>
      </c>
      <c r="F12">
        <f>SQRT((B12/(B12+C12))*(E12/(E12+D12)))</f>
        <v>0.511531986041178</v>
      </c>
      <c r="G12">
        <f>ROUND((1-SQRT((1/2)*(POWER(C12/(C12+B12),2)+POWER(D12/(D12+E12),2))))*100,2)</f>
        <v>49.8</v>
      </c>
    </row>
    <row r="13" spans="1:7" x14ac:dyDescent="0.25">
      <c r="A13" t="s">
        <v>14</v>
      </c>
      <c r="B13" s="3">
        <v>24</v>
      </c>
      <c r="C13" s="3">
        <v>134</v>
      </c>
      <c r="D13" s="3">
        <v>24</v>
      </c>
      <c r="E13" s="3">
        <v>798</v>
      </c>
      <c r="F13">
        <f>SQRT((B13/(B13+C13))*(E13/(E13+D13)))</f>
        <v>0.38401007101272011</v>
      </c>
      <c r="G13">
        <f>ROUND((1-SQRT((1/2)*(POWER(C13/(C13+B13),2)+POWER(D13/(D13+E13),2))))*100,2)</f>
        <v>39.99</v>
      </c>
    </row>
    <row r="14" spans="1:7" x14ac:dyDescent="0.25">
      <c r="A14" t="s">
        <v>15</v>
      </c>
      <c r="B14" s="3">
        <v>38</v>
      </c>
      <c r="C14" s="3">
        <v>120</v>
      </c>
      <c r="D14" s="3">
        <v>123</v>
      </c>
      <c r="E14" s="3">
        <v>699</v>
      </c>
      <c r="F14">
        <f>SQRT((B14/(B14+C14))*(E14/(E14+D14)))</f>
        <v>0.45223683593816061</v>
      </c>
      <c r="G14">
        <f>ROUND((1-SQRT((1/2)*(POWER(C14/(C14+B14),2)+POWER(D14/(D14+E14),2))))*100,2)</f>
        <v>45.26</v>
      </c>
    </row>
    <row r="15" spans="1:7" x14ac:dyDescent="0.25">
      <c r="A15" t="s">
        <v>16</v>
      </c>
      <c r="B15" s="3">
        <v>18</v>
      </c>
      <c r="C15" s="3">
        <v>140</v>
      </c>
      <c r="D15" s="3">
        <v>40</v>
      </c>
      <c r="E15" s="3">
        <v>782</v>
      </c>
      <c r="F15">
        <f>SQRT((B15/(B15+C15))*(E15/(E15+D15)))</f>
        <v>0.32921163589761721</v>
      </c>
      <c r="G15">
        <f>ROUND((1-SQRT((1/2)*(POWER(C15/(C15+B15),2)+POWER(D15/(D15+E15),2))))*100,2)</f>
        <v>37.25</v>
      </c>
    </row>
    <row r="16" spans="1:7" x14ac:dyDescent="0.25">
      <c r="A16" t="s">
        <v>17</v>
      </c>
      <c r="B16" s="3">
        <v>18</v>
      </c>
      <c r="C16" s="3">
        <v>140</v>
      </c>
      <c r="D16" s="3">
        <v>40</v>
      </c>
      <c r="E16" s="3">
        <v>782</v>
      </c>
      <c r="F16">
        <f>SQRT((B16/(B16+C16))*(E16/(E16+D16)))</f>
        <v>0.32921163589761721</v>
      </c>
      <c r="G16">
        <f>ROUND((1-SQRT((1/2)*(POWER(C16/(C16+B16),2)+POWER(D16/(D16+E16),2))))*100,2)</f>
        <v>37.25</v>
      </c>
    </row>
    <row r="17" spans="1:7" x14ac:dyDescent="0.25">
      <c r="A17" t="s">
        <v>18</v>
      </c>
      <c r="B17" s="3">
        <v>5</v>
      </c>
      <c r="C17" s="3">
        <v>153</v>
      </c>
      <c r="D17" s="3">
        <v>10</v>
      </c>
      <c r="E17" s="3">
        <v>812</v>
      </c>
      <c r="F17">
        <f>SQRT((B17/(B17+C17))*(E17/(E17+D17)))</f>
        <v>0.17680663737955832</v>
      </c>
      <c r="G17">
        <f>ROUND((1-SQRT((1/2)*(POWER(C17/(C17+B17),2)+POWER(D17/(D17+E17),2))))*100,2)</f>
        <v>31.52</v>
      </c>
    </row>
    <row r="18" spans="1:7" x14ac:dyDescent="0.25">
      <c r="A18" t="s">
        <v>19</v>
      </c>
      <c r="B18" s="3">
        <v>34</v>
      </c>
      <c r="C18" s="3">
        <v>124</v>
      </c>
      <c r="D18" s="3">
        <v>75</v>
      </c>
      <c r="E18" s="3">
        <v>747</v>
      </c>
      <c r="F18">
        <f>SQRT((B18/(B18+C18))*(E18/(E18+D18)))</f>
        <v>0.44221687086723438</v>
      </c>
      <c r="G18">
        <f>ROUND((1-SQRT((1/2)*(POWER(C18/(C18+B18),2)+POWER(D18/(D18+E18),2))))*100,2)</f>
        <v>44.13</v>
      </c>
    </row>
    <row r="19" spans="1:7" x14ac:dyDescent="0.25">
      <c r="A19" t="s">
        <v>20</v>
      </c>
      <c r="B19" s="3">
        <v>12</v>
      </c>
      <c r="C19" s="3">
        <v>146</v>
      </c>
      <c r="D19" s="3">
        <v>18</v>
      </c>
      <c r="E19" s="3">
        <v>804</v>
      </c>
      <c r="F19">
        <f>SQRT((B19/(B19+C19))*(E19/(E19+D19)))</f>
        <v>0.27255502611738747</v>
      </c>
      <c r="G19">
        <f>ROUND((1-SQRT((1/2)*(POWER(C19/(C19+B19),2)+POWER(D19/(D19+E19),2))))*100,2)</f>
        <v>34.64</v>
      </c>
    </row>
    <row r="20" spans="1:7" x14ac:dyDescent="0.25">
      <c r="A20" t="s">
        <v>21</v>
      </c>
      <c r="B20" s="3">
        <v>24</v>
      </c>
      <c r="C20" s="3">
        <v>134</v>
      </c>
      <c r="D20" s="3">
        <v>84</v>
      </c>
      <c r="E20" s="3">
        <v>738</v>
      </c>
      <c r="F20">
        <f>SQRT((B20/(B20+C20))*(E20/(E20+D20)))</f>
        <v>0.36929153225350575</v>
      </c>
      <c r="G20">
        <f>ROUND((1-SQRT((1/2)*(POWER(C20/(C20+B20),2)+POWER(D20/(D20+E20),2))))*100,2)</f>
        <v>39.6</v>
      </c>
    </row>
    <row r="21" spans="1:7" x14ac:dyDescent="0.25">
      <c r="A21" t="s">
        <v>22</v>
      </c>
      <c r="B21" s="3">
        <v>24</v>
      </c>
      <c r="C21" s="3">
        <v>134</v>
      </c>
      <c r="D21" s="3">
        <v>53</v>
      </c>
      <c r="E21" s="3">
        <v>769</v>
      </c>
      <c r="F21">
        <f>SQRT((B21/(B21+C21))*(E21/(E21+D21)))</f>
        <v>0.37696787245610969</v>
      </c>
      <c r="G21">
        <f>ROUND((1-SQRT((1/2)*(POWER(C21/(C21+B21),2)+POWER(D21/(D21+E21),2))))*100,2)</f>
        <v>39.86</v>
      </c>
    </row>
    <row r="22" spans="1:7" x14ac:dyDescent="0.25">
      <c r="A22" t="s">
        <v>23</v>
      </c>
      <c r="B22" s="3">
        <v>18</v>
      </c>
      <c r="C22" s="3">
        <v>140</v>
      </c>
      <c r="D22" s="3">
        <v>43</v>
      </c>
      <c r="E22" s="3">
        <v>779</v>
      </c>
      <c r="F22">
        <f>SQRT((B22/(B22+C22))*(E22/(E22+D22)))</f>
        <v>0.3285795489736022</v>
      </c>
      <c r="G22">
        <f>ROUND((1-SQRT((1/2)*(POWER(C22/(C22+B22),2)+POWER(D22/(D22+E22),2))))*100,2)</f>
        <v>37.24</v>
      </c>
    </row>
    <row r="23" spans="1:7" x14ac:dyDescent="0.25">
      <c r="A23" t="s">
        <v>24</v>
      </c>
      <c r="B23" s="3">
        <v>46</v>
      </c>
      <c r="C23" s="3">
        <v>112</v>
      </c>
      <c r="D23" s="3">
        <v>128</v>
      </c>
      <c r="E23" s="3">
        <v>694</v>
      </c>
      <c r="F23">
        <f>SQRT((B23/(B23+C23))*(E23/(E23+D23)))</f>
        <v>0.49578593129820331</v>
      </c>
      <c r="G23">
        <f>ROUND((1-SQRT((1/2)*(POWER(C23/(C23+B23),2)+POWER(D23/(D23+E23),2))))*100,2)</f>
        <v>48.68</v>
      </c>
    </row>
    <row r="24" spans="1:7" x14ac:dyDescent="0.25">
      <c r="A24" t="s">
        <v>25</v>
      </c>
      <c r="B24" s="3">
        <v>22</v>
      </c>
      <c r="C24" s="3">
        <v>136</v>
      </c>
      <c r="D24" s="3">
        <v>68</v>
      </c>
      <c r="E24" s="3">
        <v>754</v>
      </c>
      <c r="F24">
        <f>SQRT((B24/(B24+C24))*(E24/(E24+D24)))</f>
        <v>0.35738190633189698</v>
      </c>
      <c r="G24">
        <f>ROUND((1-SQRT((1/2)*(POWER(C24/(C24+B24),2)+POWER(D24/(D24+E24),2))))*100,2)</f>
        <v>38.85</v>
      </c>
    </row>
    <row r="25" spans="1:7" x14ac:dyDescent="0.25">
      <c r="A25" t="s">
        <v>26</v>
      </c>
      <c r="B25" s="3">
        <v>30</v>
      </c>
      <c r="C25" s="3">
        <v>128</v>
      </c>
      <c r="D25" s="3">
        <v>116</v>
      </c>
      <c r="E25" s="3">
        <v>706</v>
      </c>
      <c r="F25">
        <f>SQRT((B25/(B25+C25))*(E25/(E25+D25)))</f>
        <v>0.40382995040731706</v>
      </c>
      <c r="G25">
        <f>ROUND((1-SQRT((1/2)*(POWER(C25/(C25+B25),2)+POWER(D25/(D25+E25),2))))*100,2)</f>
        <v>41.85</v>
      </c>
    </row>
    <row r="26" spans="1:7" x14ac:dyDescent="0.25">
      <c r="A26" t="s">
        <v>27</v>
      </c>
      <c r="B26" s="3">
        <v>8</v>
      </c>
      <c r="C26" s="3">
        <v>150</v>
      </c>
      <c r="D26" s="3">
        <v>26</v>
      </c>
      <c r="E26" s="3">
        <v>796</v>
      </c>
      <c r="F26">
        <f>SQRT((B26/(B26+C26))*(E26/(E26+D26)))</f>
        <v>0.22143031360103585</v>
      </c>
      <c r="G26">
        <f>ROUND((1-SQRT((1/2)*(POWER(C26/(C26+B26),2)+POWER(D26/(D26+E26),2))))*100,2)</f>
        <v>32.83</v>
      </c>
    </row>
    <row r="27" spans="1:7" x14ac:dyDescent="0.25">
      <c r="A27" t="s">
        <v>28</v>
      </c>
      <c r="B27" s="3">
        <v>48</v>
      </c>
      <c r="C27" s="3">
        <v>110</v>
      </c>
      <c r="D27" s="3">
        <v>114</v>
      </c>
      <c r="E27" s="3">
        <v>708</v>
      </c>
      <c r="F27">
        <f>SQRT((B27/(B27+C27))*(E27/(E27+D27)))</f>
        <v>0.511531986041178</v>
      </c>
      <c r="G27">
        <f>ROUND((1-SQRT((1/2)*(POWER(C27/(C27+B27),2)+POWER(D27/(D27+E27),2))))*100,2)</f>
        <v>49.8</v>
      </c>
    </row>
    <row r="28" spans="1:7" x14ac:dyDescent="0.25">
      <c r="A28" t="s">
        <v>29</v>
      </c>
      <c r="B28" s="3">
        <v>24</v>
      </c>
      <c r="C28" s="3">
        <v>134</v>
      </c>
      <c r="D28" s="3">
        <v>24</v>
      </c>
      <c r="E28" s="3">
        <v>798</v>
      </c>
      <c r="F28">
        <f>SQRT((B28/(B28+C28))*(E28/(E28+D28)))</f>
        <v>0.38401007101272011</v>
      </c>
      <c r="G28">
        <f>ROUND((1-SQRT((1/2)*(POWER(C28/(C28+B28),2)+POWER(D28/(D28+E28),2))))*100,2)</f>
        <v>39.99</v>
      </c>
    </row>
    <row r="29" spans="1:7" x14ac:dyDescent="0.25">
      <c r="A29" t="s">
        <v>30</v>
      </c>
      <c r="B29" s="3">
        <v>38</v>
      </c>
      <c r="C29" s="3">
        <v>120</v>
      </c>
      <c r="D29" s="3">
        <v>123</v>
      </c>
      <c r="E29" s="3">
        <v>699</v>
      </c>
      <c r="F29">
        <f>SQRT((B29/(B29+C29))*(E29/(E29+D29)))</f>
        <v>0.45223683593816061</v>
      </c>
      <c r="G29">
        <f>ROUND((1-SQRT((1/2)*(POWER(C29/(C29+B29),2)+POWER(D29/(D29+E29),2))))*100,2)</f>
        <v>45.26</v>
      </c>
    </row>
    <row r="30" spans="1:7" x14ac:dyDescent="0.25">
      <c r="A30" t="s">
        <v>31</v>
      </c>
      <c r="B30" s="3">
        <v>18</v>
      </c>
      <c r="C30" s="3">
        <v>140</v>
      </c>
      <c r="D30" s="3">
        <v>40</v>
      </c>
      <c r="E30" s="3">
        <v>782</v>
      </c>
      <c r="F30">
        <f>SQRT((B30/(B30+C30))*(E30/(E30+D30)))</f>
        <v>0.32921163589761721</v>
      </c>
      <c r="G30">
        <f>ROUND((1-SQRT((1/2)*(POWER(C30/(C30+B30),2)+POWER(D30/(D30+E30),2))))*100,2)</f>
        <v>37.25</v>
      </c>
    </row>
    <row r="31" spans="1:7" x14ac:dyDescent="0.25">
      <c r="A31" t="s">
        <v>32</v>
      </c>
      <c r="B31" s="3">
        <v>18</v>
      </c>
      <c r="C31" s="3">
        <v>140</v>
      </c>
      <c r="D31" s="3">
        <v>40</v>
      </c>
      <c r="E31" s="3">
        <v>782</v>
      </c>
      <c r="F31">
        <f>SQRT((B31/(B31+C31))*(E31/(E31+D31)))</f>
        <v>0.32921163589761721</v>
      </c>
      <c r="G31">
        <f>ROUND((1-SQRT((1/2)*(POWER(C31/(C31+B31),2)+POWER(D31/(D31+E31),2))))*100,2)</f>
        <v>37.25</v>
      </c>
    </row>
    <row r="32" spans="1:7" x14ac:dyDescent="0.25">
      <c r="A32" t="s">
        <v>33</v>
      </c>
      <c r="B32" s="3">
        <v>5</v>
      </c>
      <c r="C32" s="3">
        <v>153</v>
      </c>
      <c r="D32" s="3">
        <v>10</v>
      </c>
      <c r="E32" s="3">
        <v>812</v>
      </c>
      <c r="F32">
        <f>SQRT((B32/(B32+C32))*(E32/(E32+D32)))</f>
        <v>0.17680663737955832</v>
      </c>
      <c r="G32">
        <f>ROUND((1-SQRT((1/2)*(POWER(C32/(C32+B32),2)+POWER(D32/(D32+E32),2))))*100,2)</f>
        <v>31.52</v>
      </c>
    </row>
    <row r="33" spans="1:8" x14ac:dyDescent="0.25">
      <c r="A33" t="s">
        <v>34</v>
      </c>
      <c r="B33" s="3">
        <v>34</v>
      </c>
      <c r="C33" s="3">
        <v>124</v>
      </c>
      <c r="D33" s="3">
        <v>75</v>
      </c>
      <c r="E33" s="3">
        <v>747</v>
      </c>
      <c r="F33">
        <f>SQRT((B33/(B33+C33))*(E33/(E33+D33)))</f>
        <v>0.44221687086723438</v>
      </c>
      <c r="G33">
        <f>ROUND((1-SQRT((1/2)*(POWER(C33/(C33+B33),2)+POWER(D33/(D33+E33),2))))*100,2)</f>
        <v>44.13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0.17680663737955832</v>
      </c>
      <c r="G34" s="1">
        <f>MIN(G4:G33)</f>
        <v>31.52</v>
      </c>
      <c r="H34" s="1"/>
    </row>
    <row r="35" spans="1:8" x14ac:dyDescent="0.25">
      <c r="A35" s="1" t="s">
        <v>36</v>
      </c>
      <c r="B35" s="4"/>
      <c r="C35" s="4"/>
      <c r="D35" s="4"/>
      <c r="E35" s="4"/>
      <c r="F35" s="1">
        <f t="shared" ref="F35" si="1">MAX(F4:F33)</f>
        <v>0.511531986041178</v>
      </c>
      <c r="G35" s="1">
        <f>MAX(G4:G33)</f>
        <v>49.8</v>
      </c>
      <c r="H35" s="1"/>
    </row>
    <row r="36" spans="1:8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0.36929153225350575</v>
      </c>
      <c r="G36" s="1">
        <f>MEDIAN(G4:G33)</f>
        <v>39.6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6"/>
  <sheetViews>
    <sheetView topLeftCell="A25" workbookViewId="0">
      <selection activeCell="B25" sqref="B25"/>
    </sheetView>
  </sheetViews>
  <sheetFormatPr defaultRowHeight="15" x14ac:dyDescent="0.25"/>
  <cols>
    <col min="2" max="5" width="9.140625" style="3"/>
  </cols>
  <sheetData>
    <row r="1" spans="1:7" x14ac:dyDescent="0.25">
      <c r="A1" s="1" t="s">
        <v>48</v>
      </c>
    </row>
    <row r="3" spans="1:7" x14ac:dyDescent="0.25">
      <c r="B3" s="3" t="s">
        <v>0</v>
      </c>
      <c r="C3" s="3" t="s">
        <v>1</v>
      </c>
      <c r="D3" s="3" t="s">
        <v>2</v>
      </c>
      <c r="E3" s="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56</v>
      </c>
      <c r="C4" s="3">
        <v>75</v>
      </c>
      <c r="D4" s="3">
        <v>61</v>
      </c>
      <c r="E4" s="3">
        <v>242</v>
      </c>
      <c r="F4">
        <f>SQRT((B4/(B4+C4))*(E4/(E4+D4)))</f>
        <v>0.58431190436456359</v>
      </c>
      <c r="G4">
        <f>ROUND((1-SQRT((1/2)*(POWER(C4/(C4+B4),2)+POWER(D4/(D4+E4),2))))*100,2)</f>
        <v>57.09</v>
      </c>
    </row>
    <row r="5" spans="1:7" x14ac:dyDescent="0.25">
      <c r="A5" t="s">
        <v>6</v>
      </c>
      <c r="B5" s="3">
        <v>63</v>
      </c>
      <c r="C5" s="3">
        <v>68</v>
      </c>
      <c r="D5" s="3">
        <v>59</v>
      </c>
      <c r="E5" s="3">
        <v>244</v>
      </c>
      <c r="F5">
        <f>SQRT((B5/(B5+C5))*(E5/(E5+D5)))</f>
        <v>0.62231207204887273</v>
      </c>
      <c r="G5">
        <f>ROUND((1-SQRT((1/2)*(POWER(C5/(C5+B5),2)+POWER(D5/(D5+E5),2))))*100,2)</f>
        <v>60.8</v>
      </c>
    </row>
    <row r="6" spans="1:7" x14ac:dyDescent="0.25">
      <c r="A6" t="s">
        <v>7</v>
      </c>
      <c r="B6" s="3">
        <v>62</v>
      </c>
      <c r="C6" s="3">
        <v>69</v>
      </c>
      <c r="D6" s="3">
        <v>71</v>
      </c>
      <c r="E6" s="3">
        <v>232</v>
      </c>
      <c r="F6">
        <f>SQRT((B6/(B6+C6))*(E6/(E6+D6)))</f>
        <v>0.60198112619547184</v>
      </c>
      <c r="G6">
        <f>ROUND((1-SQRT((1/2)*(POWER(C6/(C6+B6),2)+POWER(D6/(D6+E6),2))))*100,2)</f>
        <v>59.24</v>
      </c>
    </row>
    <row r="7" spans="1:7" x14ac:dyDescent="0.25">
      <c r="A7" t="s">
        <v>8</v>
      </c>
      <c r="B7" s="3">
        <v>67</v>
      </c>
      <c r="C7" s="3">
        <v>64</v>
      </c>
      <c r="D7" s="3">
        <v>65</v>
      </c>
      <c r="E7" s="3">
        <v>238</v>
      </c>
      <c r="F7">
        <f>SQRT((B7/(B7+C7))*(E7/(E7+D7)))</f>
        <v>0.63382434719826164</v>
      </c>
      <c r="G7">
        <f>ROUND((1-SQRT((1/2)*(POWER(C7/(C7+B7),2)+POWER(D7/(D7+E7),2))))*100,2)</f>
        <v>62.27</v>
      </c>
    </row>
    <row r="8" spans="1:7" x14ac:dyDescent="0.25">
      <c r="A8" t="s">
        <v>9</v>
      </c>
      <c r="B8" s="3">
        <v>60</v>
      </c>
      <c r="C8" s="3">
        <v>71</v>
      </c>
      <c r="D8" s="3">
        <v>61</v>
      </c>
      <c r="E8" s="3">
        <v>242</v>
      </c>
      <c r="F8">
        <f>SQRT((B8/(B8+C8))*(E8/(E8+D8)))</f>
        <v>0.60482028167359314</v>
      </c>
      <c r="G8">
        <f>ROUND((1-SQRT((1/2)*(POWER(C8/(C8+B8),2)+POWER(D8/(D8+E8),2))))*100,2)</f>
        <v>59.12</v>
      </c>
    </row>
    <row r="9" spans="1:7" x14ac:dyDescent="0.25">
      <c r="A9" t="s">
        <v>10</v>
      </c>
      <c r="B9" s="3">
        <v>72</v>
      </c>
      <c r="C9" s="3">
        <v>59</v>
      </c>
      <c r="D9" s="3">
        <v>73</v>
      </c>
      <c r="E9" s="3">
        <v>230</v>
      </c>
      <c r="F9">
        <f>SQRT((B9/(B9+C9))*(E9/(E9+D9)))</f>
        <v>0.64591177845435366</v>
      </c>
      <c r="G9">
        <f>ROUND((1-SQRT((1/2)*(POWER(C9/(C9+B9),2)+POWER(D9/(D9+E9),2))))*100,2)</f>
        <v>63.88</v>
      </c>
    </row>
    <row r="10" spans="1:7" x14ac:dyDescent="0.25">
      <c r="A10" t="s">
        <v>11</v>
      </c>
      <c r="B10" s="3">
        <v>67</v>
      </c>
      <c r="C10" s="3">
        <v>64</v>
      </c>
      <c r="D10" s="3">
        <v>66</v>
      </c>
      <c r="E10" s="3">
        <v>237</v>
      </c>
      <c r="F10">
        <f>SQRT((B10/(B10+C10))*(E10/(E10+D10)))</f>
        <v>0.63249138179603281</v>
      </c>
      <c r="G10">
        <f>ROUND((1-SQRT((1/2)*(POWER(C10/(C10+B10),2)+POWER(D10/(D10+E10),2))))*100,2)</f>
        <v>62.18</v>
      </c>
    </row>
    <row r="11" spans="1:7" x14ac:dyDescent="0.25">
      <c r="A11" t="s">
        <v>12</v>
      </c>
      <c r="B11" s="3">
        <v>64</v>
      </c>
      <c r="C11" s="3">
        <v>67</v>
      </c>
      <c r="D11" s="3">
        <v>77</v>
      </c>
      <c r="E11" s="3">
        <v>226</v>
      </c>
      <c r="F11">
        <f>SQRT((B11/(B11+C11))*(E11/(E11+D11)))</f>
        <v>0.60365283484633225</v>
      </c>
      <c r="G11">
        <f>ROUND((1-SQRT((1/2)*(POWER(C11/(C11+B11),2)+POWER(D11/(D11+E11),2))))*100,2)</f>
        <v>59.62</v>
      </c>
    </row>
    <row r="12" spans="1:7" x14ac:dyDescent="0.25">
      <c r="A12" t="s">
        <v>13</v>
      </c>
      <c r="B12" s="3">
        <v>66</v>
      </c>
      <c r="C12" s="3">
        <v>65</v>
      </c>
      <c r="D12" s="3">
        <v>83</v>
      </c>
      <c r="E12" s="3">
        <v>220</v>
      </c>
      <c r="F12">
        <f>SQRT((B12/(B12+C12))*(E12/(E12+D12)))</f>
        <v>0.60482028167359314</v>
      </c>
      <c r="G12">
        <f>ROUND((1-SQRT((1/2)*(POWER(C12/(C12+B12),2)+POWER(D12/(D12+E12),2))))*100,2)</f>
        <v>59.92</v>
      </c>
    </row>
    <row r="13" spans="1:7" x14ac:dyDescent="0.25">
      <c r="A13" t="s">
        <v>14</v>
      </c>
      <c r="B13" s="3">
        <v>66</v>
      </c>
      <c r="C13" s="3">
        <v>65</v>
      </c>
      <c r="D13" s="3">
        <v>83</v>
      </c>
      <c r="E13" s="3">
        <v>220</v>
      </c>
      <c r="F13">
        <f>SQRT((B13/(B13+C13))*(E13/(E13+D13)))</f>
        <v>0.60482028167359314</v>
      </c>
      <c r="G13">
        <f>ROUND((1-SQRT((1/2)*(POWER(C13/(C13+B13),2)+POWER(D13/(D13+E13),2))))*100,2)</f>
        <v>59.92</v>
      </c>
    </row>
    <row r="14" spans="1:7" x14ac:dyDescent="0.25">
      <c r="A14" t="s">
        <v>15</v>
      </c>
      <c r="B14" s="3">
        <v>66</v>
      </c>
      <c r="C14" s="3">
        <v>55</v>
      </c>
      <c r="D14" s="3">
        <v>69</v>
      </c>
      <c r="E14" s="3">
        <v>234</v>
      </c>
      <c r="F14">
        <f>SQRT((B14/(B14+C14))*(E14/(E14+D14)))</f>
        <v>0.64903168197894723</v>
      </c>
      <c r="G14">
        <f>ROUND((1-SQRT((1/2)*(POWER(C14/(C14+B14),2)+POWER(D14/(D14+E14),2))))*100,2)</f>
        <v>64.05</v>
      </c>
    </row>
    <row r="15" spans="1:7" x14ac:dyDescent="0.25">
      <c r="A15" t="s">
        <v>16</v>
      </c>
      <c r="B15" s="3">
        <v>58</v>
      </c>
      <c r="C15" s="3">
        <v>73</v>
      </c>
      <c r="D15" s="3">
        <v>60</v>
      </c>
      <c r="E15" s="3">
        <v>243</v>
      </c>
      <c r="F15">
        <f>SQRT((B15/(B15+C15))*(E15/(E15+D15)))</f>
        <v>0.59588186931363019</v>
      </c>
      <c r="G15">
        <f>ROUND((1-SQRT((1/2)*(POWER(C15/(C15+B15),2)+POWER(D15/(D15+E15),2))))*100,2)</f>
        <v>58.18</v>
      </c>
    </row>
    <row r="16" spans="1:7" x14ac:dyDescent="0.25">
      <c r="A16" t="s">
        <v>17</v>
      </c>
      <c r="B16" s="3">
        <v>58</v>
      </c>
      <c r="C16" s="3">
        <v>73</v>
      </c>
      <c r="D16" s="3">
        <v>60</v>
      </c>
      <c r="E16" s="3">
        <v>243</v>
      </c>
      <c r="F16">
        <f>SQRT((B16/(B16+C16))*(E16/(E16+D16)))</f>
        <v>0.59588186931363019</v>
      </c>
      <c r="G16">
        <f>ROUND((1-SQRT((1/2)*(POWER(C16/(C16+B16),2)+POWER(D16/(D16+E16),2))))*100,2)</f>
        <v>58.18</v>
      </c>
    </row>
    <row r="17" spans="1:7" x14ac:dyDescent="0.25">
      <c r="A17" t="s">
        <v>18</v>
      </c>
      <c r="B17" s="3">
        <v>96</v>
      </c>
      <c r="C17" s="3">
        <v>35</v>
      </c>
      <c r="D17" s="3">
        <v>129</v>
      </c>
      <c r="E17" s="3">
        <v>174</v>
      </c>
      <c r="F17">
        <f>SQRT((B17/(B17+C17))*(E17/(E17+D17)))</f>
        <v>0.64871401190853473</v>
      </c>
      <c r="G17">
        <f>ROUND((1-SQRT((1/2)*(POWER(C17/(C17+B17),2)+POWER(D17/(D17+E17),2))))*100,2)</f>
        <v>64.459999999999994</v>
      </c>
    </row>
    <row r="18" spans="1:7" x14ac:dyDescent="0.25">
      <c r="A18" t="s">
        <v>19</v>
      </c>
      <c r="B18" s="3">
        <v>66</v>
      </c>
      <c r="C18" s="3">
        <v>65</v>
      </c>
      <c r="D18" s="3">
        <v>72</v>
      </c>
      <c r="E18" s="3">
        <v>231</v>
      </c>
      <c r="F18">
        <f>SQRT((B18/(B18+C18))*(E18/(E18+D18)))</f>
        <v>0.61975636485631258</v>
      </c>
      <c r="G18">
        <f>ROUND((1-SQRT((1/2)*(POWER(C18/(C18+B18),2)+POWER(D18/(D18+E18),2))))*100,2)</f>
        <v>61.1</v>
      </c>
    </row>
    <row r="19" spans="1:7" x14ac:dyDescent="0.25">
      <c r="A19" t="s">
        <v>20</v>
      </c>
      <c r="B19" s="3">
        <v>56</v>
      </c>
      <c r="C19" s="3">
        <v>75</v>
      </c>
      <c r="D19" s="3">
        <v>61</v>
      </c>
      <c r="E19" s="3">
        <v>242</v>
      </c>
      <c r="F19">
        <f>SQRT((B19/(B19+C19))*(E19/(E19+D19)))</f>
        <v>0.58431190436456359</v>
      </c>
      <c r="G19">
        <f>ROUND((1-SQRT((1/2)*(POWER(C19/(C19+B19),2)+POWER(D19/(D19+E19),2))))*100,2)</f>
        <v>57.09</v>
      </c>
    </row>
    <row r="20" spans="1:7" x14ac:dyDescent="0.25">
      <c r="A20" t="s">
        <v>21</v>
      </c>
      <c r="B20" s="3">
        <v>63</v>
      </c>
      <c r="C20" s="3">
        <v>68</v>
      </c>
      <c r="D20" s="3">
        <v>59</v>
      </c>
      <c r="E20" s="3">
        <v>244</v>
      </c>
      <c r="F20">
        <f>SQRT((B20/(B20+C20))*(E20/(E20+D20)))</f>
        <v>0.62231207204887273</v>
      </c>
      <c r="G20">
        <f>ROUND((1-SQRT((1/2)*(POWER(C20/(C20+B20),2)+POWER(D20/(D20+E20),2))))*100,2)</f>
        <v>60.8</v>
      </c>
    </row>
    <row r="21" spans="1:7" x14ac:dyDescent="0.25">
      <c r="A21" t="s">
        <v>22</v>
      </c>
      <c r="B21" s="3">
        <v>62</v>
      </c>
      <c r="C21" s="3">
        <v>69</v>
      </c>
      <c r="D21" s="3">
        <v>71</v>
      </c>
      <c r="E21" s="3">
        <v>232</v>
      </c>
      <c r="F21">
        <f>SQRT((B21/(B21+C21))*(E21/(E21+D21)))</f>
        <v>0.60198112619547184</v>
      </c>
      <c r="G21">
        <f>ROUND((1-SQRT((1/2)*(POWER(C21/(C21+B21),2)+POWER(D21/(D21+E21),2))))*100,2)</f>
        <v>59.24</v>
      </c>
    </row>
    <row r="22" spans="1:7" x14ac:dyDescent="0.25">
      <c r="A22" t="s">
        <v>23</v>
      </c>
      <c r="B22" s="3">
        <v>67</v>
      </c>
      <c r="C22" s="3">
        <v>64</v>
      </c>
      <c r="D22" s="3">
        <v>65</v>
      </c>
      <c r="E22" s="3">
        <v>238</v>
      </c>
      <c r="F22">
        <f>SQRT((B22/(B22+C22))*(E22/(E22+D22)))</f>
        <v>0.63382434719826164</v>
      </c>
      <c r="G22">
        <f>ROUND((1-SQRT((1/2)*(POWER(C22/(C22+B22),2)+POWER(D22/(D22+E22),2))))*100,2)</f>
        <v>62.27</v>
      </c>
    </row>
    <row r="23" spans="1:7" x14ac:dyDescent="0.25">
      <c r="A23" t="s">
        <v>24</v>
      </c>
      <c r="B23" s="3">
        <v>60</v>
      </c>
      <c r="C23" s="3">
        <v>71</v>
      </c>
      <c r="D23" s="3">
        <v>61</v>
      </c>
      <c r="E23" s="3">
        <v>242</v>
      </c>
      <c r="F23">
        <f>SQRT((B23/(B23+C23))*(E23/(E23+D23)))</f>
        <v>0.60482028167359314</v>
      </c>
      <c r="G23">
        <f>ROUND((1-SQRT((1/2)*(POWER(C23/(C23+B23),2)+POWER(D23/(D23+E23),2))))*100,2)</f>
        <v>59.12</v>
      </c>
    </row>
    <row r="24" spans="1:7" x14ac:dyDescent="0.25">
      <c r="A24" t="s">
        <v>25</v>
      </c>
      <c r="B24" s="3">
        <v>72</v>
      </c>
      <c r="C24" s="3">
        <v>59</v>
      </c>
      <c r="D24" s="3">
        <v>73</v>
      </c>
      <c r="E24" s="3">
        <v>230</v>
      </c>
      <c r="F24">
        <f>SQRT((B24/(B24+C24))*(E24/(E24+D24)))</f>
        <v>0.64591177845435366</v>
      </c>
      <c r="G24">
        <f>ROUND((1-SQRT((1/2)*(POWER(C24/(C24+B24),2)+POWER(D24/(D24+E24),2))))*100,2)</f>
        <v>63.88</v>
      </c>
    </row>
    <row r="25" spans="1:7" x14ac:dyDescent="0.25">
      <c r="A25" t="s">
        <v>26</v>
      </c>
      <c r="B25" s="3">
        <v>67</v>
      </c>
      <c r="C25" s="3">
        <v>64</v>
      </c>
      <c r="D25" s="3">
        <v>66</v>
      </c>
      <c r="E25" s="3">
        <v>237</v>
      </c>
      <c r="F25">
        <f>SQRT((B25/(B25+C25))*(E25/(E25+D25)))</f>
        <v>0.63249138179603281</v>
      </c>
      <c r="G25">
        <f>ROUND((1-SQRT((1/2)*(POWER(C25/(C25+B25),2)+POWER(D25/(D25+E25),2))))*100,2)</f>
        <v>62.18</v>
      </c>
    </row>
    <row r="26" spans="1:7" x14ac:dyDescent="0.25">
      <c r="A26" t="s">
        <v>27</v>
      </c>
      <c r="B26" s="3">
        <v>64</v>
      </c>
      <c r="C26" s="3">
        <v>67</v>
      </c>
      <c r="D26" s="3">
        <v>77</v>
      </c>
      <c r="E26" s="3">
        <v>226</v>
      </c>
      <c r="F26">
        <f>SQRT((B26/(B26+C26))*(E26/(E26+D26)))</f>
        <v>0.60365283484633225</v>
      </c>
      <c r="G26">
        <f>ROUND((1-SQRT((1/2)*(POWER(C26/(C26+B26),2)+POWER(D26/(D26+E26),2))))*100,2)</f>
        <v>59.62</v>
      </c>
    </row>
    <row r="27" spans="1:7" x14ac:dyDescent="0.25">
      <c r="A27" t="s">
        <v>28</v>
      </c>
      <c r="B27" s="3">
        <v>66</v>
      </c>
      <c r="C27" s="3">
        <v>65</v>
      </c>
      <c r="D27" s="3">
        <v>83</v>
      </c>
      <c r="E27" s="3">
        <v>220</v>
      </c>
      <c r="F27">
        <f>SQRT((B27/(B27+C27))*(E27/(E27+D27)))</f>
        <v>0.60482028167359314</v>
      </c>
      <c r="G27">
        <f>ROUND((1-SQRT((1/2)*(POWER(C27/(C27+B27),2)+POWER(D27/(D27+E27),2))))*100,2)</f>
        <v>59.92</v>
      </c>
    </row>
    <row r="28" spans="1:7" x14ac:dyDescent="0.25">
      <c r="A28" t="s">
        <v>29</v>
      </c>
      <c r="B28" s="3">
        <v>66</v>
      </c>
      <c r="C28" s="3">
        <v>65</v>
      </c>
      <c r="D28" s="3">
        <v>83</v>
      </c>
      <c r="E28" s="3">
        <v>220</v>
      </c>
      <c r="F28">
        <f>SQRT((B28/(B28+C28))*(E28/(E28+D28)))</f>
        <v>0.60482028167359314</v>
      </c>
      <c r="G28">
        <f>ROUND((1-SQRT((1/2)*(POWER(C28/(C28+B28),2)+POWER(D28/(D28+E28),2))))*100,2)</f>
        <v>59.92</v>
      </c>
    </row>
    <row r="29" spans="1:7" x14ac:dyDescent="0.25">
      <c r="A29" t="s">
        <v>30</v>
      </c>
      <c r="B29" s="3">
        <v>66</v>
      </c>
      <c r="C29" s="3">
        <v>55</v>
      </c>
      <c r="D29" s="3">
        <v>69</v>
      </c>
      <c r="E29" s="3">
        <v>234</v>
      </c>
      <c r="F29">
        <f>SQRT((B29/(B29+C29))*(E29/(E29+D29)))</f>
        <v>0.64903168197894723</v>
      </c>
      <c r="G29">
        <f>ROUND((1-SQRT((1/2)*(POWER(C29/(C29+B29),2)+POWER(D29/(D29+E29),2))))*100,2)</f>
        <v>64.05</v>
      </c>
    </row>
    <row r="30" spans="1:7" x14ac:dyDescent="0.25">
      <c r="A30" t="s">
        <v>31</v>
      </c>
      <c r="B30" s="3">
        <v>58</v>
      </c>
      <c r="C30" s="3">
        <v>73</v>
      </c>
      <c r="D30" s="3">
        <v>60</v>
      </c>
      <c r="E30" s="3">
        <v>243</v>
      </c>
      <c r="F30">
        <f>SQRT((B30/(B30+C30))*(E30/(E30+D30)))</f>
        <v>0.59588186931363019</v>
      </c>
      <c r="G30">
        <f>ROUND((1-SQRT((1/2)*(POWER(C30/(C30+B30),2)+POWER(D30/(D30+E30),2))))*100,2)</f>
        <v>58.18</v>
      </c>
    </row>
    <row r="31" spans="1:7" x14ac:dyDescent="0.25">
      <c r="A31" t="s">
        <v>32</v>
      </c>
      <c r="B31" s="3">
        <v>58</v>
      </c>
      <c r="C31" s="3">
        <v>73</v>
      </c>
      <c r="D31" s="3">
        <v>60</v>
      </c>
      <c r="E31" s="3">
        <v>243</v>
      </c>
      <c r="F31">
        <f>SQRT((B31/(B31+C31))*(E31/(E31+D31)))</f>
        <v>0.59588186931363019</v>
      </c>
      <c r="G31">
        <f>ROUND((1-SQRT((1/2)*(POWER(C31/(C31+B31),2)+POWER(D31/(D31+E31),2))))*100,2)</f>
        <v>58.18</v>
      </c>
    </row>
    <row r="32" spans="1:7" x14ac:dyDescent="0.25">
      <c r="A32" t="s">
        <v>33</v>
      </c>
      <c r="B32" s="3">
        <v>96</v>
      </c>
      <c r="C32" s="3">
        <v>35</v>
      </c>
      <c r="D32" s="3">
        <v>129</v>
      </c>
      <c r="E32" s="3">
        <v>174</v>
      </c>
      <c r="F32">
        <f>SQRT((B32/(B32+C32))*(E32/(E32+D32)))</f>
        <v>0.64871401190853473</v>
      </c>
      <c r="G32">
        <f>ROUND((1-SQRT((1/2)*(POWER(C32/(C32+B32),2)+POWER(D32/(D32+E32),2))))*100,2)</f>
        <v>64.459999999999994</v>
      </c>
    </row>
    <row r="33" spans="1:8" x14ac:dyDescent="0.25">
      <c r="A33" t="s">
        <v>34</v>
      </c>
      <c r="B33" s="3">
        <v>66</v>
      </c>
      <c r="C33" s="3">
        <v>65</v>
      </c>
      <c r="D33" s="3">
        <v>72</v>
      </c>
      <c r="E33" s="3">
        <v>231</v>
      </c>
      <c r="F33">
        <f>SQRT((B33/(B33+C33))*(E33/(E33+D33)))</f>
        <v>0.61975636485631258</v>
      </c>
      <c r="G33">
        <f>ROUND((1-SQRT((1/2)*(POWER(C33/(C33+B33),2)+POWER(D33/(D33+E33),2))))*100,2)</f>
        <v>61.1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0.58431190436456359</v>
      </c>
      <c r="G34" s="1">
        <f>MIN(G4:G33)</f>
        <v>57.09</v>
      </c>
      <c r="H34" s="1"/>
    </row>
    <row r="35" spans="1:8" x14ac:dyDescent="0.25">
      <c r="A35" s="1" t="s">
        <v>36</v>
      </c>
      <c r="B35" s="4"/>
      <c r="C35" s="4"/>
      <c r="D35" s="4"/>
      <c r="E35" s="4"/>
      <c r="F35" s="1">
        <f t="shared" ref="F35" si="1">MAX(F4:F33)</f>
        <v>0.64903168197894723</v>
      </c>
      <c r="G35" s="1">
        <f>MAX(G4:G33)</f>
        <v>64.459999999999994</v>
      </c>
      <c r="H35" s="1"/>
    </row>
    <row r="36" spans="1:8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0.60482028167359314</v>
      </c>
      <c r="G36" s="1">
        <f>MEDIAN(G4:G33)</f>
        <v>59.92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6"/>
  <sheetViews>
    <sheetView topLeftCell="A23" workbookViewId="0">
      <selection activeCell="B33" sqref="B33:E33"/>
    </sheetView>
  </sheetViews>
  <sheetFormatPr defaultRowHeight="15" x14ac:dyDescent="0.25"/>
  <sheetData>
    <row r="1" spans="1:18" x14ac:dyDescent="0.25">
      <c r="A1" s="1" t="s">
        <v>40</v>
      </c>
    </row>
    <row r="3" spans="1:1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18" x14ac:dyDescent="0.25">
      <c r="A4" s="5" t="s">
        <v>5</v>
      </c>
      <c r="B4">
        <v>251</v>
      </c>
      <c r="C4">
        <v>38</v>
      </c>
      <c r="D4">
        <v>121</v>
      </c>
      <c r="E4">
        <v>74</v>
      </c>
      <c r="F4">
        <f>SQRT((B4/(B4+C4))*(E4/(E4+D4)))</f>
        <v>0.57409860760161302</v>
      </c>
      <c r="G4">
        <f>ROUND((1-SQRT((1/2)*(POWER(C4/(C4+B4),2)+POWER(D4/(D4+E4),2))))*100,2)</f>
        <v>55.15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t="s">
        <v>6</v>
      </c>
      <c r="B5">
        <v>246</v>
      </c>
      <c r="C5">
        <v>43</v>
      </c>
      <c r="D5">
        <v>124</v>
      </c>
      <c r="E5">
        <v>71</v>
      </c>
      <c r="F5">
        <f>SQRT((B5/(B5+C5))*(E5/(E5+D5)))</f>
        <v>0.5567118951033716</v>
      </c>
      <c r="G5">
        <f>ROUND((1-SQRT((1/2)*(POWER(C5/(C5+B5),2)+POWER(D5/(D5+E5),2))))*100,2)</f>
        <v>53.82</v>
      </c>
    </row>
    <row r="6" spans="1:18" x14ac:dyDescent="0.25">
      <c r="A6" t="s">
        <v>7</v>
      </c>
      <c r="B6">
        <v>255</v>
      </c>
      <c r="C6">
        <v>34</v>
      </c>
      <c r="D6">
        <v>137</v>
      </c>
      <c r="E6">
        <v>58</v>
      </c>
      <c r="F6">
        <f>SQRT((B6/(B6+C6))*(E6/(E6+D6)))</f>
        <v>0.51229233735634494</v>
      </c>
      <c r="G6">
        <f>ROUND((1-SQRT((1/2)*(POWER(C6/(C6+B6),2)+POWER(D6/(D6+E6),2))))*100,2)</f>
        <v>49.63</v>
      </c>
    </row>
    <row r="7" spans="1:18" x14ac:dyDescent="0.25">
      <c r="A7" t="s">
        <v>8</v>
      </c>
      <c r="B7">
        <v>250</v>
      </c>
      <c r="C7">
        <v>39</v>
      </c>
      <c r="D7">
        <v>126</v>
      </c>
      <c r="E7">
        <v>69</v>
      </c>
      <c r="F7">
        <f>SQRT((B7/(B7+C7))*(E7/(E7+D7)))</f>
        <v>0.55325879007409429</v>
      </c>
      <c r="G7">
        <f>ROUND((1-SQRT((1/2)*(POWER(C7/(C7+B7),2)+POWER(D7/(D7+E7),2))))*100,2)</f>
        <v>53.32</v>
      </c>
    </row>
    <row r="8" spans="1:18" x14ac:dyDescent="0.25">
      <c r="A8" t="s">
        <v>9</v>
      </c>
      <c r="B8">
        <v>242</v>
      </c>
      <c r="C8">
        <v>47</v>
      </c>
      <c r="D8">
        <v>128</v>
      </c>
      <c r="E8">
        <v>67</v>
      </c>
      <c r="F8">
        <f>SQRT((B8/(B8+C8))*(E8/(E8+D8)))</f>
        <v>0.53638775788805326</v>
      </c>
      <c r="G8">
        <f>ROUND((1-SQRT((1/2)*(POWER(C8/(C8+B8),2)+POWER(D8/(D8+E8),2))))*100,2)</f>
        <v>52.18</v>
      </c>
    </row>
    <row r="9" spans="1:18" x14ac:dyDescent="0.25">
      <c r="A9" t="s">
        <v>10</v>
      </c>
      <c r="B9">
        <v>248</v>
      </c>
      <c r="C9">
        <v>41</v>
      </c>
      <c r="D9">
        <v>125</v>
      </c>
      <c r="E9">
        <v>70</v>
      </c>
      <c r="F9">
        <f>SQRT((B9/(B9+C9))*(E9/(E9+D9)))</f>
        <v>0.55502000034301902</v>
      </c>
      <c r="G9">
        <f>ROUND((1-SQRT((1/2)*(POWER(C9/(C9+B9),2)+POWER(D9/(D9+E9),2))))*100,2)</f>
        <v>53.58</v>
      </c>
    </row>
    <row r="10" spans="1:18" x14ac:dyDescent="0.25">
      <c r="A10" t="s">
        <v>11</v>
      </c>
      <c r="B10">
        <v>252</v>
      </c>
      <c r="C10">
        <v>37</v>
      </c>
      <c r="D10">
        <v>126</v>
      </c>
      <c r="E10">
        <v>69</v>
      </c>
      <c r="F10">
        <f>SQRT((B10/(B10+C10))*(E10/(E10+D10)))</f>
        <v>0.55546741678032274</v>
      </c>
      <c r="G10">
        <f>ROUND((1-SQRT((1/2)*(POWER(C10/(C10+B10),2)+POWER(D10/(D10+E10),2))))*100,2)</f>
        <v>53.42</v>
      </c>
    </row>
    <row r="11" spans="1:18" x14ac:dyDescent="0.25">
      <c r="A11" t="s">
        <v>12</v>
      </c>
      <c r="B11">
        <v>252</v>
      </c>
      <c r="C11">
        <v>37</v>
      </c>
      <c r="D11">
        <v>132</v>
      </c>
      <c r="E11">
        <v>63</v>
      </c>
      <c r="F11">
        <f>SQRT((B11/(B11+C11))*(E11/(E11+D11)))</f>
        <v>0.53076749487628561</v>
      </c>
      <c r="G11">
        <f>ROUND((1-SQRT((1/2)*(POWER(C11/(C11+B11),2)+POWER(D11/(D11+E11),2))))*100,2)</f>
        <v>51.29</v>
      </c>
    </row>
    <row r="12" spans="1:18" x14ac:dyDescent="0.25">
      <c r="A12" t="s">
        <v>13</v>
      </c>
      <c r="B12">
        <v>254</v>
      </c>
      <c r="C12">
        <v>35</v>
      </c>
      <c r="D12">
        <v>119</v>
      </c>
      <c r="E12">
        <v>76</v>
      </c>
      <c r="F12">
        <f>SQRT((B12/(B12+C12))*(E12/(E12+D12)))</f>
        <v>0.5852715685720562</v>
      </c>
      <c r="G12">
        <f>ROUND((1-SQRT((1/2)*(POWER(C12/(C12+B12),2)+POWER(D12/(D12+E12),2))))*100,2)</f>
        <v>56.01</v>
      </c>
    </row>
    <row r="13" spans="1:18" x14ac:dyDescent="0.25">
      <c r="A13" t="s">
        <v>14</v>
      </c>
      <c r="B13">
        <v>247</v>
      </c>
      <c r="C13">
        <v>42</v>
      </c>
      <c r="D13">
        <v>125</v>
      </c>
      <c r="E13">
        <v>70</v>
      </c>
      <c r="F13">
        <f>SQRT((B13/(B13+C13))*(E13/(E13+D13)))</f>
        <v>0.55389987811080532</v>
      </c>
      <c r="G13">
        <f>ROUND((1-SQRT((1/2)*(POWER(C13/(C13+B13),2)+POWER(D13/(D13+E13),2))))*100,2)</f>
        <v>53.52</v>
      </c>
    </row>
    <row r="14" spans="1:18" x14ac:dyDescent="0.25">
      <c r="A14" t="s">
        <v>15</v>
      </c>
      <c r="B14">
        <v>248</v>
      </c>
      <c r="C14">
        <v>41</v>
      </c>
      <c r="D14">
        <v>136</v>
      </c>
      <c r="E14">
        <v>59</v>
      </c>
      <c r="F14">
        <f>SQRT((B14/(B14+C14))*(E14/(E14+D14)))</f>
        <v>0.50954860760796516</v>
      </c>
      <c r="G14">
        <f>ROUND((1-SQRT((1/2)*(POWER(C14/(C14+B14),2)+POWER(D14/(D14+E14),2))))*100,2)</f>
        <v>49.67</v>
      </c>
    </row>
    <row r="15" spans="1:18" x14ac:dyDescent="0.25">
      <c r="A15" t="s">
        <v>16</v>
      </c>
      <c r="B15">
        <v>243</v>
      </c>
      <c r="C15">
        <v>46</v>
      </c>
      <c r="D15">
        <v>115</v>
      </c>
      <c r="E15">
        <v>80</v>
      </c>
      <c r="F15">
        <f>SQRT((B15/(B15+C15))*(E15/(E15+D15)))</f>
        <v>0.58732961953259555</v>
      </c>
      <c r="G15">
        <f>ROUND((1-SQRT((1/2)*(POWER(C15/(C15+B15),2)+POWER(D15/(D15+E15),2))))*100,2)</f>
        <v>56.81</v>
      </c>
    </row>
    <row r="16" spans="1:18" x14ac:dyDescent="0.25">
      <c r="A16" t="s">
        <v>17</v>
      </c>
      <c r="B16">
        <v>243</v>
      </c>
      <c r="C16">
        <v>46</v>
      </c>
      <c r="D16">
        <v>115</v>
      </c>
      <c r="E16">
        <v>80</v>
      </c>
      <c r="F16">
        <f>SQRT((B16/(B16+C16))*(E16/(E16+D16)))</f>
        <v>0.58732961953259555</v>
      </c>
      <c r="G16">
        <f>ROUND((1-SQRT((1/2)*(POWER(C16/(C16+B16),2)+POWER(D16/(D16+E16),2))))*100,2)</f>
        <v>56.81</v>
      </c>
    </row>
    <row r="17" spans="1:7" x14ac:dyDescent="0.25">
      <c r="A17" t="s">
        <v>18</v>
      </c>
      <c r="B17">
        <v>244</v>
      </c>
      <c r="C17">
        <v>45</v>
      </c>
      <c r="D17">
        <v>126</v>
      </c>
      <c r="E17">
        <v>69</v>
      </c>
      <c r="F17">
        <f>SQRT((B17/(B17+C17))*(E17/(E17+D17)))</f>
        <v>0.54657936465182133</v>
      </c>
      <c r="G17">
        <f>ROUND((1-SQRT((1/2)*(POWER(C17/(C17+B17),2)+POWER(D17/(D17+E17),2))))*100,2)</f>
        <v>53</v>
      </c>
    </row>
    <row r="18" spans="1:7" x14ac:dyDescent="0.25">
      <c r="A18" t="s">
        <v>19</v>
      </c>
      <c r="B18">
        <v>257</v>
      </c>
      <c r="C18">
        <v>32</v>
      </c>
      <c r="D18">
        <v>139</v>
      </c>
      <c r="E18">
        <v>56</v>
      </c>
      <c r="F18">
        <f>SQRT((B18/(B18+C18))*(E18/(E18+D18)))</f>
        <v>0.50535241807448672</v>
      </c>
      <c r="G18">
        <f>ROUND((1-SQRT((1/2)*(POWER(C18/(C18+B18),2)+POWER(D18/(D18+E18),2))))*100,2)</f>
        <v>48.99</v>
      </c>
    </row>
    <row r="19" spans="1:7" x14ac:dyDescent="0.25">
      <c r="A19" t="s">
        <v>20</v>
      </c>
      <c r="B19">
        <v>251</v>
      </c>
      <c r="C19">
        <v>38</v>
      </c>
      <c r="D19">
        <v>121</v>
      </c>
      <c r="E19">
        <v>74</v>
      </c>
      <c r="F19">
        <f>SQRT((B19/(B19+C19))*(E19/(E19+D19)))</f>
        <v>0.57409860760161302</v>
      </c>
      <c r="G19">
        <f>ROUND((1-SQRT((1/2)*(POWER(C19/(C19+B19),2)+POWER(D19/(D19+E19),2))))*100,2)</f>
        <v>55.15</v>
      </c>
    </row>
    <row r="20" spans="1:7" x14ac:dyDescent="0.25">
      <c r="A20" t="s">
        <v>21</v>
      </c>
      <c r="B20">
        <v>246</v>
      </c>
      <c r="C20">
        <v>43</v>
      </c>
      <c r="D20">
        <v>124</v>
      </c>
      <c r="E20">
        <v>71</v>
      </c>
      <c r="F20">
        <f>SQRT((B20/(B20+C20))*(E20/(E20+D20)))</f>
        <v>0.5567118951033716</v>
      </c>
      <c r="G20">
        <f>ROUND((1-SQRT((1/2)*(POWER(C20/(C20+B20),2)+POWER(D20/(D20+E20),2))))*100,2)</f>
        <v>53.82</v>
      </c>
    </row>
    <row r="21" spans="1:7" x14ac:dyDescent="0.25">
      <c r="A21" t="s">
        <v>22</v>
      </c>
      <c r="B21">
        <v>255</v>
      </c>
      <c r="C21">
        <v>34</v>
      </c>
      <c r="D21">
        <v>137</v>
      </c>
      <c r="E21">
        <v>58</v>
      </c>
      <c r="F21">
        <f>SQRT((B21/(B21+C21))*(E21/(E21+D21)))</f>
        <v>0.51229233735634494</v>
      </c>
      <c r="G21">
        <f>ROUND((1-SQRT((1/2)*(POWER(C21/(C21+B21),2)+POWER(D21/(D21+E21),2))))*100,2)</f>
        <v>49.63</v>
      </c>
    </row>
    <row r="22" spans="1:7" x14ac:dyDescent="0.25">
      <c r="A22" t="s">
        <v>23</v>
      </c>
      <c r="B22">
        <v>250</v>
      </c>
      <c r="C22">
        <v>39</v>
      </c>
      <c r="D22">
        <v>126</v>
      </c>
      <c r="E22">
        <v>69</v>
      </c>
      <c r="F22">
        <f>SQRT((B22/(B22+C22))*(E22/(E22+D22)))</f>
        <v>0.55325879007409429</v>
      </c>
      <c r="G22">
        <f>ROUND((1-SQRT((1/2)*(POWER(C22/(C22+B22),2)+POWER(D22/(D22+E22),2))))*100,2)</f>
        <v>53.32</v>
      </c>
    </row>
    <row r="23" spans="1:7" x14ac:dyDescent="0.25">
      <c r="A23" t="s">
        <v>24</v>
      </c>
      <c r="B23">
        <v>242</v>
      </c>
      <c r="C23">
        <v>47</v>
      </c>
      <c r="D23">
        <v>128</v>
      </c>
      <c r="E23">
        <v>67</v>
      </c>
      <c r="F23">
        <f>SQRT((B23/(B23+C23))*(E23/(E23+D23)))</f>
        <v>0.53638775788805326</v>
      </c>
      <c r="G23">
        <f>ROUND((1-SQRT((1/2)*(POWER(C23/(C23+B23),2)+POWER(D23/(D23+E23),2))))*100,2)</f>
        <v>52.18</v>
      </c>
    </row>
    <row r="24" spans="1:7" x14ac:dyDescent="0.25">
      <c r="A24" t="s">
        <v>25</v>
      </c>
      <c r="B24">
        <v>248</v>
      </c>
      <c r="C24">
        <v>41</v>
      </c>
      <c r="D24">
        <v>125</v>
      </c>
      <c r="E24">
        <v>70</v>
      </c>
      <c r="F24">
        <f>SQRT((B24/(B24+C24))*(E24/(E24+D24)))</f>
        <v>0.55502000034301902</v>
      </c>
      <c r="G24">
        <f>ROUND((1-SQRT((1/2)*(POWER(C24/(C24+B24),2)+POWER(D24/(D24+E24),2))))*100,2)</f>
        <v>53.58</v>
      </c>
    </row>
    <row r="25" spans="1:7" x14ac:dyDescent="0.25">
      <c r="A25" t="s">
        <v>26</v>
      </c>
      <c r="B25">
        <v>252</v>
      </c>
      <c r="C25">
        <v>37</v>
      </c>
      <c r="D25">
        <v>126</v>
      </c>
      <c r="E25">
        <v>69</v>
      </c>
      <c r="F25">
        <f>SQRT((B25/(B25+C25))*(E25/(E25+D25)))</f>
        <v>0.55546741678032274</v>
      </c>
      <c r="G25">
        <f>ROUND((1-SQRT((1/2)*(POWER(C25/(C25+B25),2)+POWER(D25/(D25+E25),2))))*100,2)</f>
        <v>53.42</v>
      </c>
    </row>
    <row r="26" spans="1:7" x14ac:dyDescent="0.25">
      <c r="A26" t="s">
        <v>27</v>
      </c>
      <c r="B26">
        <v>252</v>
      </c>
      <c r="C26">
        <v>37</v>
      </c>
      <c r="D26">
        <v>132</v>
      </c>
      <c r="E26">
        <v>63</v>
      </c>
      <c r="F26">
        <f>SQRT((B26/(B26+C26))*(E26/(E26+D26)))</f>
        <v>0.53076749487628561</v>
      </c>
      <c r="G26">
        <f>ROUND((1-SQRT((1/2)*(POWER(C26/(C26+B26),2)+POWER(D26/(D26+E26),2))))*100,2)</f>
        <v>51.29</v>
      </c>
    </row>
    <row r="27" spans="1:7" x14ac:dyDescent="0.25">
      <c r="A27" t="s">
        <v>28</v>
      </c>
      <c r="B27">
        <v>254</v>
      </c>
      <c r="C27">
        <v>35</v>
      </c>
      <c r="D27">
        <v>119</v>
      </c>
      <c r="E27">
        <v>76</v>
      </c>
      <c r="F27">
        <f>SQRT((B27/(B27+C27))*(E27/(E27+D27)))</f>
        <v>0.5852715685720562</v>
      </c>
      <c r="G27">
        <f>ROUND((1-SQRT((1/2)*(POWER(C27/(C27+B27),2)+POWER(D27/(D27+E27),2))))*100,2)</f>
        <v>56.01</v>
      </c>
    </row>
    <row r="28" spans="1:7" x14ac:dyDescent="0.25">
      <c r="A28" t="s">
        <v>29</v>
      </c>
      <c r="B28">
        <v>247</v>
      </c>
      <c r="C28">
        <v>42</v>
      </c>
      <c r="D28">
        <v>125</v>
      </c>
      <c r="E28">
        <v>70</v>
      </c>
      <c r="F28">
        <f>SQRT((B28/(B28+C28))*(E28/(E28+D28)))</f>
        <v>0.55389987811080532</v>
      </c>
      <c r="G28">
        <f>ROUND((1-SQRT((1/2)*(POWER(C28/(C28+B28),2)+POWER(D28/(D28+E28),2))))*100,2)</f>
        <v>53.52</v>
      </c>
    </row>
    <row r="29" spans="1:7" x14ac:dyDescent="0.25">
      <c r="A29" t="s">
        <v>30</v>
      </c>
      <c r="B29">
        <v>248</v>
      </c>
      <c r="C29">
        <v>41</v>
      </c>
      <c r="D29">
        <v>136</v>
      </c>
      <c r="E29">
        <v>59</v>
      </c>
      <c r="F29">
        <f>SQRT((B29/(B29+C29))*(E29/(E29+D29)))</f>
        <v>0.50954860760796516</v>
      </c>
      <c r="G29">
        <f>ROUND((1-SQRT((1/2)*(POWER(C29/(C29+B29),2)+POWER(D29/(D29+E29),2))))*100,2)</f>
        <v>49.67</v>
      </c>
    </row>
    <row r="30" spans="1:7" x14ac:dyDescent="0.25">
      <c r="A30" t="s">
        <v>31</v>
      </c>
      <c r="B30">
        <v>243</v>
      </c>
      <c r="C30">
        <v>46</v>
      </c>
      <c r="D30">
        <v>115</v>
      </c>
      <c r="E30">
        <v>80</v>
      </c>
      <c r="F30">
        <f>SQRT((B30/(B30+C30))*(E30/(E30+D30)))</f>
        <v>0.58732961953259555</v>
      </c>
      <c r="G30">
        <f>ROUND((1-SQRT((1/2)*(POWER(C30/(C30+B30),2)+POWER(D30/(D30+E30),2))))*100,2)</f>
        <v>56.81</v>
      </c>
    </row>
    <row r="31" spans="1:7" x14ac:dyDescent="0.25">
      <c r="A31" t="s">
        <v>32</v>
      </c>
      <c r="B31">
        <v>243</v>
      </c>
      <c r="C31">
        <v>46</v>
      </c>
      <c r="D31">
        <v>115</v>
      </c>
      <c r="E31">
        <v>80</v>
      </c>
      <c r="F31">
        <f>SQRT((B31/(B31+C31))*(E31/(E31+D31)))</f>
        <v>0.58732961953259555</v>
      </c>
      <c r="G31">
        <f>ROUND((1-SQRT((1/2)*(POWER(C31/(C31+B31),2)+POWER(D31/(D31+E31),2))))*100,2)</f>
        <v>56.81</v>
      </c>
    </row>
    <row r="32" spans="1:7" x14ac:dyDescent="0.25">
      <c r="A32" t="s">
        <v>33</v>
      </c>
      <c r="B32">
        <v>244</v>
      </c>
      <c r="C32">
        <v>45</v>
      </c>
      <c r="D32">
        <v>126</v>
      </c>
      <c r="E32">
        <v>69</v>
      </c>
      <c r="F32">
        <f>SQRT((B32/(B32+C32))*(E32/(E32+D32)))</f>
        <v>0.54657936465182133</v>
      </c>
      <c r="G32">
        <f>ROUND((1-SQRT((1/2)*(POWER(C32/(C32+B32),2)+POWER(D32/(D32+E32),2))))*100,2)</f>
        <v>53</v>
      </c>
    </row>
    <row r="33" spans="1:7" x14ac:dyDescent="0.25">
      <c r="A33" t="s">
        <v>34</v>
      </c>
      <c r="B33">
        <v>257</v>
      </c>
      <c r="C33">
        <v>32</v>
      </c>
      <c r="D33">
        <v>139</v>
      </c>
      <c r="E33">
        <v>56</v>
      </c>
      <c r="F33">
        <f>SQRT((B33/(B33+C33))*(E33/(E33+D33)))</f>
        <v>0.50535241807448672</v>
      </c>
      <c r="G33">
        <f>ROUND((1-SQRT((1/2)*(POWER(C33/(C33+B33),2)+POWER(D33/(D33+E33),2))))*100,2)</f>
        <v>48.99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:G34" si="0">MIN(F4:F33)</f>
        <v>0.50535241807448672</v>
      </c>
      <c r="G34" s="1">
        <f t="shared" si="0"/>
        <v>48.99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:G35" si="1">MAX(F4:F33)</f>
        <v>0.58732961953259555</v>
      </c>
      <c r="G35" s="1">
        <f t="shared" si="1"/>
        <v>56.81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:G36" si="2">MEDIAN(F4:F33)</f>
        <v>0.55389987811080532</v>
      </c>
      <c r="G36" s="1">
        <f t="shared" si="2"/>
        <v>53.42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6"/>
  <sheetViews>
    <sheetView workbookViewId="0">
      <selection activeCell="B4" sqref="B4"/>
    </sheetView>
  </sheetViews>
  <sheetFormatPr defaultRowHeight="15" x14ac:dyDescent="0.25"/>
  <sheetData>
    <row r="1" spans="1:7" x14ac:dyDescent="0.25">
      <c r="A1" s="1" t="s">
        <v>42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50</v>
      </c>
      <c r="C4" s="3">
        <v>68</v>
      </c>
      <c r="D4" s="3">
        <v>63</v>
      </c>
      <c r="E4" s="3">
        <v>89</v>
      </c>
      <c r="F4">
        <f>SQRT((B4/(B4+C4))*(E4/(E4+D4)))</f>
        <v>0.49810076399985032</v>
      </c>
      <c r="G4">
        <f>ROUND((1-SQRT((1/2)*(POWER(C4/(C4+B4),2)+POWER(D4/(D4+E4),2))))*100,2)</f>
        <v>49.81</v>
      </c>
    </row>
    <row r="5" spans="1:7" x14ac:dyDescent="0.25">
      <c r="A5" t="s">
        <v>6</v>
      </c>
      <c r="B5" s="3">
        <v>62</v>
      </c>
      <c r="C5" s="3">
        <v>56</v>
      </c>
      <c r="D5" s="3">
        <v>57</v>
      </c>
      <c r="E5" s="3">
        <v>95</v>
      </c>
      <c r="F5">
        <f>SQRT((B5/(B5+C5))*(E5/(E5+D5)))</f>
        <v>0.57305307826454832</v>
      </c>
      <c r="G5">
        <f>ROUND((1-SQRT((1/2)*(POWER(C5/(C5+B5),2)+POWER(D5/(D5+E5),2))))*100,2)</f>
        <v>57.23</v>
      </c>
    </row>
    <row r="6" spans="1:7" x14ac:dyDescent="0.25">
      <c r="A6" t="s">
        <v>7</v>
      </c>
      <c r="B6" s="3">
        <v>56</v>
      </c>
      <c r="C6" s="3">
        <v>62</v>
      </c>
      <c r="D6" s="3">
        <v>56</v>
      </c>
      <c r="E6" s="3">
        <v>96</v>
      </c>
      <c r="F6">
        <f>SQRT((B6/(B6+C6))*(E6/(E6+D6)))</f>
        <v>0.54747820212494536</v>
      </c>
      <c r="G6">
        <f>ROUND((1-SQRT((1/2)*(POWER(C6/(C6+B6),2)+POWER(D6/(D6+E6),2))))*100,2)</f>
        <v>54.62</v>
      </c>
    </row>
    <row r="7" spans="1:7" x14ac:dyDescent="0.25">
      <c r="A7" t="s">
        <v>8</v>
      </c>
      <c r="B7" s="3">
        <v>26</v>
      </c>
      <c r="C7" s="3">
        <v>92</v>
      </c>
      <c r="D7" s="3">
        <v>23</v>
      </c>
      <c r="E7" s="3">
        <v>129</v>
      </c>
      <c r="F7">
        <f>SQRT((B7/(B7+C7))*(E7/(E7+D7)))</f>
        <v>0.43243290332568329</v>
      </c>
      <c r="G7">
        <f>ROUND((1-SQRT((1/2)*(POWER(C7/(C7+B7),2)+POWER(D7/(D7+E7),2))))*100,2)</f>
        <v>43.84</v>
      </c>
    </row>
    <row r="8" spans="1:7" x14ac:dyDescent="0.25">
      <c r="A8" t="s">
        <v>9</v>
      </c>
      <c r="B8" s="3">
        <v>67</v>
      </c>
      <c r="C8" s="3">
        <v>51</v>
      </c>
      <c r="D8" s="3">
        <v>62</v>
      </c>
      <c r="E8" s="3">
        <v>90</v>
      </c>
      <c r="F8">
        <f>SQRT((B8/(B8+C8))*(E8/(E8+D8)))</f>
        <v>0.579823560477295</v>
      </c>
      <c r="G8">
        <f>ROUND((1-SQRT((1/2)*(POWER(C8/(C8+B8),2)+POWER(D8/(D8+E8),2))))*100,2)</f>
        <v>57.98</v>
      </c>
    </row>
    <row r="9" spans="1:7" x14ac:dyDescent="0.25">
      <c r="A9" t="s">
        <v>10</v>
      </c>
      <c r="B9" s="3">
        <v>63</v>
      </c>
      <c r="C9" s="3">
        <v>55</v>
      </c>
      <c r="D9" s="3">
        <v>68</v>
      </c>
      <c r="E9" s="3">
        <v>84</v>
      </c>
      <c r="F9">
        <f>SQRT((B9/(B9+C9))*(E9/(E9+D9)))</f>
        <v>0.5431841891442597</v>
      </c>
      <c r="G9">
        <f>ROUND((1-SQRT((1/2)*(POWER(C9/(C9+B9),2)+POWER(D9/(D9+E9),2))))*100,2)</f>
        <v>54.32</v>
      </c>
    </row>
    <row r="10" spans="1:7" x14ac:dyDescent="0.25">
      <c r="A10" t="s">
        <v>11</v>
      </c>
      <c r="B10" s="3">
        <v>57</v>
      </c>
      <c r="C10" s="3">
        <v>61</v>
      </c>
      <c r="D10" s="3">
        <v>63</v>
      </c>
      <c r="E10" s="3">
        <v>89</v>
      </c>
      <c r="F10">
        <f>SQRT((B10/(B10+C10))*(E10/(E10+D10)))</f>
        <v>0.5318260834622982</v>
      </c>
      <c r="G10">
        <f>ROUND((1-SQRT((1/2)*(POWER(C10/(C10+B10),2)+POWER(D10/(D10+E10),2))))*100,2)</f>
        <v>53.15</v>
      </c>
    </row>
    <row r="11" spans="1:7" x14ac:dyDescent="0.25">
      <c r="A11" t="s">
        <v>12</v>
      </c>
      <c r="B11" s="3">
        <v>36</v>
      </c>
      <c r="C11" s="3">
        <v>82</v>
      </c>
      <c r="D11" s="3">
        <v>45</v>
      </c>
      <c r="E11" s="3">
        <v>107</v>
      </c>
      <c r="F11">
        <f>SQRT((B11/(B11+C11))*(E11/(E11+D11)))</f>
        <v>0.46342594222277517</v>
      </c>
      <c r="G11">
        <f>ROUND((1-SQRT((1/2)*(POWER(C11/(C11+B11),2)+POWER(D11/(D11+E11),2))))*100,2)</f>
        <v>46.59</v>
      </c>
    </row>
    <row r="12" spans="1:7" x14ac:dyDescent="0.25">
      <c r="A12" t="s">
        <v>13</v>
      </c>
      <c r="B12" s="3">
        <v>74</v>
      </c>
      <c r="C12" s="3">
        <v>44</v>
      </c>
      <c r="D12" s="3">
        <v>67</v>
      </c>
      <c r="E12" s="3">
        <v>85</v>
      </c>
      <c r="F12">
        <f>SQRT((B12/(B12+C12))*(E12/(E12+D12)))</f>
        <v>0.59219198492684522</v>
      </c>
      <c r="G12">
        <f>ROUND((1-SQRT((1/2)*(POWER(C12/(C12+B12),2)+POWER(D12/(D12+E12),2))))*100,2)</f>
        <v>59.18</v>
      </c>
    </row>
    <row r="13" spans="1:7" x14ac:dyDescent="0.25">
      <c r="A13" t="s">
        <v>14</v>
      </c>
      <c r="B13" s="3">
        <v>52</v>
      </c>
      <c r="C13" s="3">
        <v>66</v>
      </c>
      <c r="D13" s="3">
        <v>61</v>
      </c>
      <c r="E13" s="3">
        <v>91</v>
      </c>
      <c r="F13">
        <f>SQRT((B13/(B13+C13))*(E13/(E13+D13)))</f>
        <v>0.51364086697997047</v>
      </c>
      <c r="G13">
        <f>ROUND((1-SQRT((1/2)*(POWER(C13/(C13+B13),2)+POWER(D13/(D13+E13),2))))*100,2)</f>
        <v>51.32</v>
      </c>
    </row>
    <row r="14" spans="1:7" x14ac:dyDescent="0.25">
      <c r="A14" t="s">
        <v>15</v>
      </c>
      <c r="B14" s="3">
        <v>57</v>
      </c>
      <c r="C14" s="3">
        <v>61</v>
      </c>
      <c r="D14" s="3">
        <v>61</v>
      </c>
      <c r="E14" s="3">
        <v>91</v>
      </c>
      <c r="F14">
        <f>SQRT((B14/(B14+C14))*(E14/(E14+D14)))</f>
        <v>0.53776845877592827</v>
      </c>
      <c r="G14">
        <f>ROUND((1-SQRT((1/2)*(POWER(C14/(C14+B14),2)+POWER(D14/(D14+E14),2))))*100,2)</f>
        <v>53.72</v>
      </c>
    </row>
    <row r="15" spans="1:7" x14ac:dyDescent="0.25">
      <c r="A15" t="s">
        <v>16</v>
      </c>
      <c r="B15" s="3">
        <v>50</v>
      </c>
      <c r="C15" s="3">
        <v>68</v>
      </c>
      <c r="D15" s="3">
        <v>61</v>
      </c>
      <c r="E15" s="3">
        <v>91</v>
      </c>
      <c r="F15">
        <f>SQRT((B15/(B15+C15))*(E15/(E15+D15)))</f>
        <v>0.50366630840568949</v>
      </c>
      <c r="G15">
        <f>ROUND((1-SQRT((1/2)*(POWER(C15/(C15+B15),2)+POWER(D15/(D15+E15),2))))*100,2)</f>
        <v>50.34</v>
      </c>
    </row>
    <row r="16" spans="1:7" x14ac:dyDescent="0.25">
      <c r="A16" t="s">
        <v>17</v>
      </c>
      <c r="B16" s="3">
        <v>50</v>
      </c>
      <c r="C16" s="3">
        <v>68</v>
      </c>
      <c r="D16" s="3">
        <v>61</v>
      </c>
      <c r="E16" s="3">
        <v>91</v>
      </c>
      <c r="F16">
        <f>SQRT((B16/(B16+C16))*(E16/(E16+D16)))</f>
        <v>0.50366630840568949</v>
      </c>
      <c r="G16">
        <f>ROUND((1-SQRT((1/2)*(POWER(C16/(C16+B16),2)+POWER(D16/(D16+E16),2))))*100,2)</f>
        <v>50.34</v>
      </c>
    </row>
    <row r="17" spans="1:7" x14ac:dyDescent="0.25">
      <c r="A17" t="s">
        <v>18</v>
      </c>
      <c r="B17" s="3">
        <v>40</v>
      </c>
      <c r="C17" s="3">
        <v>78</v>
      </c>
      <c r="D17" s="3">
        <v>36</v>
      </c>
      <c r="E17" s="3">
        <v>116</v>
      </c>
      <c r="F17">
        <f>SQRT((B17/(B17+C17))*(E17/(E17+D17)))</f>
        <v>0.50862323131785647</v>
      </c>
      <c r="G17">
        <f>ROUND((1-SQRT((1/2)*(POWER(C17/(C17+B17),2)+POWER(D17/(D17+E17),2))))*100,2)</f>
        <v>50.35</v>
      </c>
    </row>
    <row r="18" spans="1:7" x14ac:dyDescent="0.25">
      <c r="A18" t="s">
        <v>19</v>
      </c>
      <c r="B18" s="3">
        <v>62</v>
      </c>
      <c r="C18" s="3">
        <v>56</v>
      </c>
      <c r="D18" s="3">
        <v>63</v>
      </c>
      <c r="E18" s="3">
        <v>89</v>
      </c>
      <c r="F18">
        <f>SQRT((B18/(B18+C18))*(E18/(E18+D18)))</f>
        <v>0.5546615365793548</v>
      </c>
      <c r="G18">
        <f>ROUND((1-SQRT((1/2)*(POWER(C18/(C18+B18),2)+POWER(D18/(D18+E18),2))))*100,2)</f>
        <v>55.45</v>
      </c>
    </row>
    <row r="19" spans="1:7" x14ac:dyDescent="0.25">
      <c r="A19" t="s">
        <v>20</v>
      </c>
      <c r="B19" s="3">
        <v>50</v>
      </c>
      <c r="C19" s="3">
        <v>68</v>
      </c>
      <c r="D19" s="3">
        <v>63</v>
      </c>
      <c r="E19" s="3">
        <v>89</v>
      </c>
      <c r="F19">
        <f>SQRT((B19/(B19+C19))*(E19/(E19+D19)))</f>
        <v>0.49810076399985032</v>
      </c>
      <c r="G19">
        <f>ROUND((1-SQRT((1/2)*(POWER(C19/(C19+B19),2)+POWER(D19/(D19+E19),2))))*100,2)</f>
        <v>49.81</v>
      </c>
    </row>
    <row r="20" spans="1:7" x14ac:dyDescent="0.25">
      <c r="A20" t="s">
        <v>21</v>
      </c>
      <c r="B20" s="3">
        <v>62</v>
      </c>
      <c r="C20" s="3">
        <v>56</v>
      </c>
      <c r="D20" s="3">
        <v>57</v>
      </c>
      <c r="E20" s="3">
        <v>95</v>
      </c>
      <c r="F20">
        <f>SQRT((B20/(B20+C20))*(E20/(E20+D20)))</f>
        <v>0.57305307826454832</v>
      </c>
      <c r="G20">
        <f>ROUND((1-SQRT((1/2)*(POWER(C20/(C20+B20),2)+POWER(D20/(D20+E20),2))))*100,2)</f>
        <v>57.23</v>
      </c>
    </row>
    <row r="21" spans="1:7" x14ac:dyDescent="0.25">
      <c r="A21" t="s">
        <v>22</v>
      </c>
      <c r="B21" s="3">
        <v>56</v>
      </c>
      <c r="C21" s="3">
        <v>62</v>
      </c>
      <c r="D21" s="3">
        <v>56</v>
      </c>
      <c r="E21" s="3">
        <v>96</v>
      </c>
      <c r="F21">
        <f>SQRT((B21/(B21+C21))*(E21/(E21+D21)))</f>
        <v>0.54747820212494536</v>
      </c>
      <c r="G21">
        <f>ROUND((1-SQRT((1/2)*(POWER(C21/(C21+B21),2)+POWER(D21/(D21+E21),2))))*100,2)</f>
        <v>54.62</v>
      </c>
    </row>
    <row r="22" spans="1:7" x14ac:dyDescent="0.25">
      <c r="A22" t="s">
        <v>23</v>
      </c>
      <c r="B22" s="3">
        <v>26</v>
      </c>
      <c r="C22" s="3">
        <v>92</v>
      </c>
      <c r="D22" s="3">
        <v>23</v>
      </c>
      <c r="E22" s="3">
        <v>129</v>
      </c>
      <c r="F22">
        <f>SQRT((B22/(B22+C22))*(E22/(E22+D22)))</f>
        <v>0.43243290332568329</v>
      </c>
      <c r="G22">
        <f>ROUND((1-SQRT((1/2)*(POWER(C22/(C22+B22),2)+POWER(D22/(D22+E22),2))))*100,2)</f>
        <v>43.84</v>
      </c>
    </row>
    <row r="23" spans="1:7" x14ac:dyDescent="0.25">
      <c r="A23" t="s">
        <v>24</v>
      </c>
      <c r="B23" s="3">
        <v>67</v>
      </c>
      <c r="C23" s="3">
        <v>51</v>
      </c>
      <c r="D23" s="3">
        <v>62</v>
      </c>
      <c r="E23" s="3">
        <v>90</v>
      </c>
      <c r="F23">
        <f>SQRT((B23/(B23+C23))*(E23/(E23+D23)))</f>
        <v>0.579823560477295</v>
      </c>
      <c r="G23">
        <f>ROUND((1-SQRT((1/2)*(POWER(C23/(C23+B23),2)+POWER(D23/(D23+E23),2))))*100,2)</f>
        <v>57.98</v>
      </c>
    </row>
    <row r="24" spans="1:7" x14ac:dyDescent="0.25">
      <c r="A24" t="s">
        <v>25</v>
      </c>
      <c r="B24" s="3">
        <v>63</v>
      </c>
      <c r="C24" s="3">
        <v>55</v>
      </c>
      <c r="D24" s="3">
        <v>68</v>
      </c>
      <c r="E24" s="3">
        <v>84</v>
      </c>
      <c r="F24">
        <f>SQRT((B24/(B24+C24))*(E24/(E24+D24)))</f>
        <v>0.5431841891442597</v>
      </c>
      <c r="G24">
        <f>ROUND((1-SQRT((1/2)*(POWER(C24/(C24+B24),2)+POWER(D24/(D24+E24),2))))*100,2)</f>
        <v>54.32</v>
      </c>
    </row>
    <row r="25" spans="1:7" x14ac:dyDescent="0.25">
      <c r="A25" t="s">
        <v>26</v>
      </c>
      <c r="B25" s="3">
        <v>57</v>
      </c>
      <c r="C25" s="3">
        <v>61</v>
      </c>
      <c r="D25" s="3">
        <v>63</v>
      </c>
      <c r="E25" s="3">
        <v>89</v>
      </c>
      <c r="F25">
        <f>SQRT((B25/(B25+C25))*(E25/(E25+D25)))</f>
        <v>0.5318260834622982</v>
      </c>
      <c r="G25">
        <f>ROUND((1-SQRT((1/2)*(POWER(C25/(C25+B25),2)+POWER(D25/(D25+E25),2))))*100,2)</f>
        <v>53.15</v>
      </c>
    </row>
    <row r="26" spans="1:7" x14ac:dyDescent="0.25">
      <c r="A26" t="s">
        <v>27</v>
      </c>
      <c r="B26" s="3">
        <v>36</v>
      </c>
      <c r="C26" s="3">
        <v>82</v>
      </c>
      <c r="D26" s="3">
        <v>45</v>
      </c>
      <c r="E26" s="3">
        <v>107</v>
      </c>
      <c r="F26">
        <f>SQRT((B26/(B26+C26))*(E26/(E26+D26)))</f>
        <v>0.46342594222277517</v>
      </c>
      <c r="G26">
        <f>ROUND((1-SQRT((1/2)*(POWER(C26/(C26+B26),2)+POWER(D26/(D26+E26),2))))*100,2)</f>
        <v>46.59</v>
      </c>
    </row>
    <row r="27" spans="1:7" x14ac:dyDescent="0.25">
      <c r="A27" t="s">
        <v>28</v>
      </c>
      <c r="B27" s="3">
        <v>74</v>
      </c>
      <c r="C27" s="3">
        <v>44</v>
      </c>
      <c r="D27" s="3">
        <v>67</v>
      </c>
      <c r="E27" s="3">
        <v>85</v>
      </c>
      <c r="F27">
        <f>SQRT((B27/(B27+C27))*(E27/(E27+D27)))</f>
        <v>0.59219198492684522</v>
      </c>
      <c r="G27">
        <f>ROUND((1-SQRT((1/2)*(POWER(C27/(C27+B27),2)+POWER(D27/(D27+E27),2))))*100,2)</f>
        <v>59.18</v>
      </c>
    </row>
    <row r="28" spans="1:7" x14ac:dyDescent="0.25">
      <c r="A28" t="s">
        <v>29</v>
      </c>
      <c r="B28" s="3">
        <v>52</v>
      </c>
      <c r="C28" s="3">
        <v>66</v>
      </c>
      <c r="D28" s="3">
        <v>61</v>
      </c>
      <c r="E28" s="3">
        <v>91</v>
      </c>
      <c r="F28">
        <f>SQRT((B28/(B28+C28))*(E28/(E28+D28)))</f>
        <v>0.51364086697997047</v>
      </c>
      <c r="G28">
        <f>ROUND((1-SQRT((1/2)*(POWER(C28/(C28+B28),2)+POWER(D28/(D28+E28),2))))*100,2)</f>
        <v>51.32</v>
      </c>
    </row>
    <row r="29" spans="1:7" x14ac:dyDescent="0.25">
      <c r="A29" t="s">
        <v>30</v>
      </c>
      <c r="B29" s="3">
        <v>57</v>
      </c>
      <c r="C29" s="3">
        <v>61</v>
      </c>
      <c r="D29" s="3">
        <v>61</v>
      </c>
      <c r="E29" s="3">
        <v>91</v>
      </c>
      <c r="F29">
        <f>SQRT((B29/(B29+C29))*(E29/(E29+D29)))</f>
        <v>0.53776845877592827</v>
      </c>
      <c r="G29">
        <f>ROUND((1-SQRT((1/2)*(POWER(C29/(C29+B29),2)+POWER(D29/(D29+E29),2))))*100,2)</f>
        <v>53.72</v>
      </c>
    </row>
    <row r="30" spans="1:7" x14ac:dyDescent="0.25">
      <c r="A30" t="s">
        <v>31</v>
      </c>
      <c r="B30" s="3">
        <v>50</v>
      </c>
      <c r="C30" s="3">
        <v>68</v>
      </c>
      <c r="D30" s="3">
        <v>61</v>
      </c>
      <c r="E30" s="3">
        <v>91</v>
      </c>
      <c r="F30">
        <f>SQRT((B30/(B30+C30))*(E30/(E30+D30)))</f>
        <v>0.50366630840568949</v>
      </c>
      <c r="G30">
        <f>ROUND((1-SQRT((1/2)*(POWER(C30/(C30+B30),2)+POWER(D30/(D30+E30),2))))*100,2)</f>
        <v>50.34</v>
      </c>
    </row>
    <row r="31" spans="1:7" x14ac:dyDescent="0.25">
      <c r="A31" t="s">
        <v>32</v>
      </c>
      <c r="B31" s="3">
        <v>50</v>
      </c>
      <c r="C31" s="3">
        <v>68</v>
      </c>
      <c r="D31" s="3">
        <v>61</v>
      </c>
      <c r="E31" s="3">
        <v>91</v>
      </c>
      <c r="F31">
        <f>SQRT((B31/(B31+C31))*(E31/(E31+D31)))</f>
        <v>0.50366630840568949</v>
      </c>
      <c r="G31">
        <f>ROUND((1-SQRT((1/2)*(POWER(C31/(C31+B31),2)+POWER(D31/(D31+E31),2))))*100,2)</f>
        <v>50.34</v>
      </c>
    </row>
    <row r="32" spans="1:7" x14ac:dyDescent="0.25">
      <c r="A32" t="s">
        <v>33</v>
      </c>
      <c r="B32" s="3">
        <v>40</v>
      </c>
      <c r="C32" s="3">
        <v>78</v>
      </c>
      <c r="D32" s="3">
        <v>36</v>
      </c>
      <c r="E32" s="3">
        <v>116</v>
      </c>
      <c r="F32">
        <f>SQRT((B32/(B32+C32))*(E32/(E32+D32)))</f>
        <v>0.50862323131785647</v>
      </c>
      <c r="G32">
        <f>ROUND((1-SQRT((1/2)*(POWER(C32/(C32+B32),2)+POWER(D32/(D32+E32),2))))*100,2)</f>
        <v>50.35</v>
      </c>
    </row>
    <row r="33" spans="1:7" x14ac:dyDescent="0.25">
      <c r="A33" t="s">
        <v>34</v>
      </c>
      <c r="B33" s="3">
        <v>62</v>
      </c>
      <c r="C33" s="3">
        <v>56</v>
      </c>
      <c r="D33" s="3">
        <v>63</v>
      </c>
      <c r="E33" s="3">
        <v>89</v>
      </c>
      <c r="F33">
        <f>SQRT((B33/(B33+C33))*(E33/(E33+D33)))</f>
        <v>0.5546615365793548</v>
      </c>
      <c r="G33">
        <f>ROUND((1-SQRT((1/2)*(POWER(C33/(C33+B33),2)+POWER(D33/(D33+E33),2))))*100,2)</f>
        <v>55.45</v>
      </c>
    </row>
    <row r="34" spans="1:7" x14ac:dyDescent="0.25">
      <c r="A34" s="1" t="s">
        <v>35</v>
      </c>
      <c r="B34" s="4"/>
      <c r="C34" s="4"/>
      <c r="D34" s="4"/>
      <c r="E34" s="4"/>
      <c r="F34" s="1">
        <f t="shared" ref="F34" si="0">MIN(F4:F33)</f>
        <v>0.43243290332568329</v>
      </c>
      <c r="G34" s="1">
        <f>MIN(G4:G33)</f>
        <v>43.84</v>
      </c>
    </row>
    <row r="35" spans="1:7" x14ac:dyDescent="0.25">
      <c r="A35" s="1" t="s">
        <v>36</v>
      </c>
      <c r="B35" s="4"/>
      <c r="C35" s="4"/>
      <c r="D35" s="4"/>
      <c r="E35" s="4"/>
      <c r="F35" s="1">
        <f t="shared" ref="F35" si="1">MAX(F4:F33)</f>
        <v>0.59219198492684522</v>
      </c>
      <c r="G35" s="1">
        <f>MAX(G4:G33)</f>
        <v>59.18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0.5318260834622982</v>
      </c>
      <c r="G36" s="1">
        <f>MEDIAN(G4:G33)</f>
        <v>53.15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8"/>
  <sheetViews>
    <sheetView topLeftCell="A29" workbookViewId="0">
      <selection activeCell="B47" sqref="B47"/>
    </sheetView>
  </sheetViews>
  <sheetFormatPr defaultRowHeight="15" x14ac:dyDescent="0.25"/>
  <sheetData>
    <row r="1" spans="1:7" x14ac:dyDescent="0.25">
      <c r="A1" s="1" t="s">
        <v>50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159</v>
      </c>
      <c r="C4" s="3">
        <v>74</v>
      </c>
      <c r="D4" s="3">
        <v>113</v>
      </c>
      <c r="E4" s="3">
        <v>262</v>
      </c>
      <c r="F4">
        <f>SQRT((B4/(B4+C4))*(E4/(E4+D4)))</f>
        <v>0.69048717018409633</v>
      </c>
      <c r="G4">
        <f>ROUND((1-SQRT((1/2)*(POWER(C4/(C4+B4),2)+POWER(D4/(D4+E4),2))))*100,2)</f>
        <v>69.040000000000006</v>
      </c>
    </row>
    <row r="5" spans="1:7" x14ac:dyDescent="0.25">
      <c r="A5" t="s">
        <v>6</v>
      </c>
      <c r="B5" s="3">
        <v>154</v>
      </c>
      <c r="C5" s="3">
        <v>79</v>
      </c>
      <c r="D5" s="3">
        <v>110</v>
      </c>
      <c r="E5" s="3">
        <v>265</v>
      </c>
      <c r="F5">
        <f>SQRT((B5/(B5+C5))*(E5/(E5+D5)))</f>
        <v>0.68342317703801392</v>
      </c>
      <c r="G5">
        <f>ROUND((1-SQRT((1/2)*(POWER(C5/(C5+B5),2)+POWER(D5/(D5+E5),2))))*100,2)</f>
        <v>68.3</v>
      </c>
    </row>
    <row r="6" spans="1:7" x14ac:dyDescent="0.25">
      <c r="A6" t="s">
        <v>7</v>
      </c>
      <c r="B6" s="3">
        <v>140</v>
      </c>
      <c r="C6" s="3">
        <v>93</v>
      </c>
      <c r="D6" s="3">
        <v>87</v>
      </c>
      <c r="E6" s="3">
        <v>288</v>
      </c>
      <c r="F6">
        <f>SQRT((B6/(B6+C6))*(E6/(E6+D6)))</f>
        <v>0.67930790328672841</v>
      </c>
      <c r="G6">
        <f>ROUND((1-SQRT((1/2)*(POWER(C6/(C6+B6),2)+POWER(D6/(D6+E6),2))))*100,2)</f>
        <v>67.36</v>
      </c>
    </row>
    <row r="7" spans="1:7" x14ac:dyDescent="0.25">
      <c r="A7" t="s">
        <v>8</v>
      </c>
      <c r="B7" s="3">
        <v>156</v>
      </c>
      <c r="C7" s="3">
        <v>77</v>
      </c>
      <c r="D7" s="3">
        <v>104</v>
      </c>
      <c r="E7" s="3">
        <v>271</v>
      </c>
      <c r="F7">
        <f>SQRT((B7/(B7+C7))*(E7/(E7+D7)))</f>
        <v>0.69559003267889896</v>
      </c>
      <c r="G7">
        <f>ROUND((1-SQRT((1/2)*(POWER(C7/(C7+B7),2)+POWER(D7/(D7+E7),2))))*100,2)</f>
        <v>69.489999999999995</v>
      </c>
    </row>
    <row r="8" spans="1:7" x14ac:dyDescent="0.25">
      <c r="A8" t="s">
        <v>9</v>
      </c>
      <c r="B8" s="3">
        <v>147</v>
      </c>
      <c r="C8" s="3">
        <v>86</v>
      </c>
      <c r="D8" s="3">
        <v>96</v>
      </c>
      <c r="E8" s="3">
        <v>279</v>
      </c>
      <c r="F8">
        <f>SQRT((B8/(B8+C8))*(E8/(E8+D8)))</f>
        <v>0.68512083455395967</v>
      </c>
      <c r="G8">
        <f>ROUND((1-SQRT((1/2)*(POWER(C8/(C8+B8),2)+POWER(D8/(D8+E8),2))))*100,2)</f>
        <v>68.239999999999995</v>
      </c>
    </row>
    <row r="9" spans="1:7" x14ac:dyDescent="0.25">
      <c r="A9" t="s">
        <v>10</v>
      </c>
      <c r="B9" s="3">
        <v>140</v>
      </c>
      <c r="C9" s="3">
        <v>93</v>
      </c>
      <c r="D9" s="3">
        <v>93</v>
      </c>
      <c r="E9" s="3">
        <v>282</v>
      </c>
      <c r="F9">
        <f>SQRT((B9/(B9+C9))*(E9/(E9+D9)))</f>
        <v>0.67219453550459018</v>
      </c>
      <c r="G9">
        <f>ROUND((1-SQRT((1/2)*(POWER(C9/(C9+B9),2)+POWER(D9/(D9+E9),2))))*100,2)</f>
        <v>66.77</v>
      </c>
    </row>
    <row r="10" spans="1:7" x14ac:dyDescent="0.25">
      <c r="A10" t="s">
        <v>11</v>
      </c>
      <c r="B10" s="3">
        <v>147</v>
      </c>
      <c r="C10" s="3">
        <v>86</v>
      </c>
      <c r="D10" s="3">
        <v>96</v>
      </c>
      <c r="E10" s="3">
        <v>279</v>
      </c>
      <c r="F10">
        <f>SQRT((B10/(B10+C10))*(E10/(E10+D10)))</f>
        <v>0.68512083455395967</v>
      </c>
      <c r="G10">
        <f>ROUND((1-SQRT((1/2)*(POWER(C10/(C10+B10),2)+POWER(D10/(D10+E10),2))))*100,2)</f>
        <v>68.239999999999995</v>
      </c>
    </row>
    <row r="11" spans="1:7" x14ac:dyDescent="0.25">
      <c r="A11" t="s">
        <v>12</v>
      </c>
      <c r="B11" s="3">
        <v>152</v>
      </c>
      <c r="C11" s="3">
        <v>81</v>
      </c>
      <c r="D11" s="3">
        <v>97</v>
      </c>
      <c r="E11" s="3">
        <v>278</v>
      </c>
      <c r="F11">
        <f>SQRT((B11/(B11+C11))*(E11/(E11+D11)))</f>
        <v>0.69542547777307406</v>
      </c>
      <c r="G11">
        <f>ROUND((1-SQRT((1/2)*(POWER(C11/(C11+B11),2)+POWER(D11/(D11+E11),2))))*100,2)</f>
        <v>69.36</v>
      </c>
    </row>
    <row r="12" spans="1:7" x14ac:dyDescent="0.25">
      <c r="A12" t="s">
        <v>13</v>
      </c>
      <c r="B12" s="3">
        <v>153</v>
      </c>
      <c r="C12" s="3">
        <v>80</v>
      </c>
      <c r="D12" s="3">
        <v>103</v>
      </c>
      <c r="E12" s="3">
        <v>272</v>
      </c>
      <c r="F12">
        <f>SQRT((B12/(B12+C12))*(E12/(E12+D12)))</f>
        <v>0.6901390044719703</v>
      </c>
      <c r="G12">
        <f>ROUND((1-SQRT((1/2)*(POWER(C12/(C12+B12),2)+POWER(D12/(D12+E12),2))))*100,2)</f>
        <v>68.91</v>
      </c>
    </row>
    <row r="13" spans="1:7" x14ac:dyDescent="0.25">
      <c r="A13" t="s">
        <v>14</v>
      </c>
      <c r="B13" s="3">
        <v>140</v>
      </c>
      <c r="C13" s="3">
        <v>93</v>
      </c>
      <c r="D13" s="3">
        <v>104</v>
      </c>
      <c r="E13" s="3">
        <v>271</v>
      </c>
      <c r="F13">
        <f>SQRT((B13/(B13+C13))*(E13/(E13+D13)))</f>
        <v>0.65895395494323894</v>
      </c>
      <c r="G13">
        <f>ROUND((1-SQRT((1/2)*(POWER(C13/(C13+B13),2)+POWER(D13/(D13+E13),2))))*100,2)</f>
        <v>65.63</v>
      </c>
    </row>
    <row r="14" spans="1:7" x14ac:dyDescent="0.25">
      <c r="A14" t="s">
        <v>15</v>
      </c>
      <c r="B14" s="3">
        <v>146</v>
      </c>
      <c r="C14" s="3">
        <v>87</v>
      </c>
      <c r="D14" s="3">
        <v>94</v>
      </c>
      <c r="E14" s="3">
        <v>281</v>
      </c>
      <c r="F14">
        <f>SQRT((B14/(B14+C14))*(E14/(E14+D14)))</f>
        <v>0.68522940824006107</v>
      </c>
      <c r="G14">
        <f>ROUND((1-SQRT((1/2)*(POWER(C14/(C14+B14),2)+POWER(D14/(D14+E14),2))))*100,2)</f>
        <v>68.2</v>
      </c>
    </row>
    <row r="15" spans="1:7" x14ac:dyDescent="0.25">
      <c r="A15" t="s">
        <v>16</v>
      </c>
      <c r="B15" s="3">
        <v>147</v>
      </c>
      <c r="C15" s="3">
        <v>86</v>
      </c>
      <c r="D15" s="3">
        <v>112</v>
      </c>
      <c r="E15" s="3">
        <v>263</v>
      </c>
      <c r="F15">
        <f>SQRT((B15/(B15+C15))*(E15/(E15+D15)))</f>
        <v>0.66518576578598843</v>
      </c>
      <c r="G15">
        <f>ROUND((1-SQRT((1/2)*(POWER(C15/(C15+B15),2)+POWER(D15/(D15+E15),2))))*100,2)</f>
        <v>66.430000000000007</v>
      </c>
    </row>
    <row r="16" spans="1:7" x14ac:dyDescent="0.25">
      <c r="A16" t="s">
        <v>17</v>
      </c>
      <c r="B16" s="3">
        <v>147</v>
      </c>
      <c r="C16" s="3">
        <v>86</v>
      </c>
      <c r="D16" s="3">
        <v>112</v>
      </c>
      <c r="E16" s="3">
        <v>263</v>
      </c>
      <c r="F16">
        <f>SQRT((B16/(B16+C16))*(E16/(E16+D16)))</f>
        <v>0.66518576578598843</v>
      </c>
      <c r="G16">
        <f>ROUND((1-SQRT((1/2)*(POWER(C16/(C16+B16),2)+POWER(D16/(D16+E16),2))))*100,2)</f>
        <v>66.430000000000007</v>
      </c>
    </row>
    <row r="17" spans="1:7" x14ac:dyDescent="0.25">
      <c r="A17" t="s">
        <v>18</v>
      </c>
      <c r="B17" s="3">
        <v>151</v>
      </c>
      <c r="C17" s="3">
        <v>82</v>
      </c>
      <c r="D17" s="3">
        <v>100</v>
      </c>
      <c r="E17" s="3">
        <v>275</v>
      </c>
      <c r="F17">
        <f>SQRT((B17/(B17+C17))*(E17/(E17+D17)))</f>
        <v>0.68938404220999416</v>
      </c>
      <c r="G17">
        <f>ROUND((1-SQRT((1/2)*(POWER(C17/(C17+B17),2)+POWER(D17/(D17+E17),2))))*100,2)</f>
        <v>68.78</v>
      </c>
    </row>
    <row r="18" spans="1:7" x14ac:dyDescent="0.25">
      <c r="A18" t="s">
        <v>19</v>
      </c>
      <c r="B18" s="3">
        <v>157</v>
      </c>
      <c r="C18" s="3">
        <v>76</v>
      </c>
      <c r="D18" s="3">
        <v>109</v>
      </c>
      <c r="E18" s="3">
        <v>266</v>
      </c>
      <c r="F18">
        <f>SQRT((B18/(B18+C18))*(E18/(E18+D18)))</f>
        <v>0.69134854017761727</v>
      </c>
      <c r="G18">
        <f>ROUND((1-SQRT((1/2)*(POWER(C18/(C18+B18),2)+POWER(D18/(D18+E18),2))))*100,2)</f>
        <v>69.11</v>
      </c>
    </row>
    <row r="19" spans="1:7" x14ac:dyDescent="0.25">
      <c r="A19" t="s">
        <v>20</v>
      </c>
      <c r="B19" s="3">
        <v>159</v>
      </c>
      <c r="C19" s="3">
        <v>74</v>
      </c>
      <c r="D19" s="3">
        <v>113</v>
      </c>
      <c r="E19" s="3">
        <v>262</v>
      </c>
      <c r="F19">
        <f>SQRT((B19/(B19+C19))*(E19/(E19+D19)))</f>
        <v>0.69048717018409633</v>
      </c>
      <c r="G19">
        <f>ROUND((1-SQRT((1/2)*(POWER(C19/(C19+B19),2)+POWER(D19/(D19+E19),2))))*100,2)</f>
        <v>69.040000000000006</v>
      </c>
    </row>
    <row r="20" spans="1:7" x14ac:dyDescent="0.25">
      <c r="A20" t="s">
        <v>21</v>
      </c>
      <c r="B20" s="3">
        <v>154</v>
      </c>
      <c r="C20" s="3">
        <v>79</v>
      </c>
      <c r="D20" s="3">
        <v>110</v>
      </c>
      <c r="E20" s="3">
        <v>265</v>
      </c>
      <c r="F20">
        <f>SQRT((B20/(B20+C20))*(E20/(E20+D20)))</f>
        <v>0.68342317703801392</v>
      </c>
      <c r="G20">
        <f>ROUND((1-SQRT((1/2)*(POWER(C20/(C20+B20),2)+POWER(D20/(D20+E20),2))))*100,2)</f>
        <v>68.3</v>
      </c>
    </row>
    <row r="21" spans="1:7" x14ac:dyDescent="0.25">
      <c r="A21" t="s">
        <v>22</v>
      </c>
      <c r="B21" s="3">
        <v>140</v>
      </c>
      <c r="C21" s="3">
        <v>93</v>
      </c>
      <c r="D21" s="3">
        <v>87</v>
      </c>
      <c r="E21" s="3">
        <v>288</v>
      </c>
      <c r="F21">
        <f>SQRT((B21/(B21+C21))*(E21/(E21+D21)))</f>
        <v>0.67930790328672841</v>
      </c>
      <c r="G21">
        <f>ROUND((1-SQRT((1/2)*(POWER(C21/(C21+B21),2)+POWER(D21/(D21+E21),2))))*100,2)</f>
        <v>67.36</v>
      </c>
    </row>
    <row r="22" spans="1:7" x14ac:dyDescent="0.25">
      <c r="A22" t="s">
        <v>23</v>
      </c>
      <c r="B22" s="3">
        <v>156</v>
      </c>
      <c r="C22" s="3">
        <v>77</v>
      </c>
      <c r="D22" s="3">
        <v>104</v>
      </c>
      <c r="E22" s="3">
        <v>271</v>
      </c>
      <c r="F22">
        <f>SQRT((B22/(B22+C22))*(E22/(E22+D22)))</f>
        <v>0.69559003267889896</v>
      </c>
      <c r="G22">
        <f>ROUND((1-SQRT((1/2)*(POWER(C22/(C22+B22),2)+POWER(D22/(D22+E22),2))))*100,2)</f>
        <v>69.489999999999995</v>
      </c>
    </row>
    <row r="23" spans="1:7" x14ac:dyDescent="0.25">
      <c r="A23" t="s">
        <v>24</v>
      </c>
      <c r="B23" s="3">
        <v>147</v>
      </c>
      <c r="C23" s="3">
        <v>86</v>
      </c>
      <c r="D23" s="3">
        <v>96</v>
      </c>
      <c r="E23" s="3">
        <v>279</v>
      </c>
      <c r="F23">
        <f>SQRT((B23/(B23+C23))*(E23/(E23+D23)))</f>
        <v>0.68512083455395967</v>
      </c>
      <c r="G23">
        <f>ROUND((1-SQRT((1/2)*(POWER(C23/(C23+B23),2)+POWER(D23/(D23+E23),2))))*100,2)</f>
        <v>68.239999999999995</v>
      </c>
    </row>
    <row r="24" spans="1:7" x14ac:dyDescent="0.25">
      <c r="A24" t="s">
        <v>25</v>
      </c>
      <c r="B24" s="3">
        <v>140</v>
      </c>
      <c r="C24" s="3">
        <v>93</v>
      </c>
      <c r="D24" s="3">
        <v>93</v>
      </c>
      <c r="E24" s="3">
        <v>282</v>
      </c>
      <c r="F24">
        <f>SQRT((B24/(B24+C24))*(E24/(E24+D24)))</f>
        <v>0.67219453550459018</v>
      </c>
      <c r="G24">
        <f>ROUND((1-SQRT((1/2)*(POWER(C24/(C24+B24),2)+POWER(D24/(D24+E24),2))))*100,2)</f>
        <v>66.77</v>
      </c>
    </row>
    <row r="25" spans="1:7" x14ac:dyDescent="0.25">
      <c r="A25" t="s">
        <v>26</v>
      </c>
      <c r="B25" s="3">
        <v>147</v>
      </c>
      <c r="C25" s="3">
        <v>86</v>
      </c>
      <c r="D25" s="3">
        <v>96</v>
      </c>
      <c r="E25" s="3">
        <v>279</v>
      </c>
      <c r="F25">
        <f>SQRT((B25/(B25+C25))*(E25/(E25+D25)))</f>
        <v>0.68512083455395967</v>
      </c>
      <c r="G25">
        <f>ROUND((1-SQRT((1/2)*(POWER(C25/(C25+B25),2)+POWER(D25/(D25+E25),2))))*100,2)</f>
        <v>68.239999999999995</v>
      </c>
    </row>
    <row r="26" spans="1:7" x14ac:dyDescent="0.25">
      <c r="A26" t="s">
        <v>27</v>
      </c>
      <c r="B26" s="3">
        <v>152</v>
      </c>
      <c r="C26" s="3">
        <v>81</v>
      </c>
      <c r="D26" s="3">
        <v>97</v>
      </c>
      <c r="E26" s="3">
        <v>278</v>
      </c>
      <c r="F26">
        <f>SQRT((B26/(B26+C26))*(E26/(E26+D26)))</f>
        <v>0.69542547777307406</v>
      </c>
      <c r="G26">
        <f>ROUND((1-SQRT((1/2)*(POWER(C26/(C26+B26),2)+POWER(D26/(D26+E26),2))))*100,2)</f>
        <v>69.36</v>
      </c>
    </row>
    <row r="27" spans="1:7" x14ac:dyDescent="0.25">
      <c r="A27" t="s">
        <v>28</v>
      </c>
      <c r="B27" s="3">
        <v>153</v>
      </c>
      <c r="C27" s="3">
        <v>80</v>
      </c>
      <c r="D27" s="3">
        <v>103</v>
      </c>
      <c r="E27" s="3">
        <v>272</v>
      </c>
      <c r="F27">
        <f>SQRT((B27/(B27+C27))*(E27/(E27+D27)))</f>
        <v>0.6901390044719703</v>
      </c>
      <c r="G27">
        <f>ROUND((1-SQRT((1/2)*(POWER(C27/(C27+B27),2)+POWER(D27/(D27+E27),2))))*100,2)</f>
        <v>68.91</v>
      </c>
    </row>
    <row r="28" spans="1:7" x14ac:dyDescent="0.25">
      <c r="A28" t="s">
        <v>29</v>
      </c>
      <c r="B28" s="3">
        <v>140</v>
      </c>
      <c r="C28" s="3">
        <v>93</v>
      </c>
      <c r="D28" s="3">
        <v>104</v>
      </c>
      <c r="E28" s="3">
        <v>271</v>
      </c>
      <c r="F28">
        <f>SQRT((B28/(B28+C28))*(E28/(E28+D28)))</f>
        <v>0.65895395494323894</v>
      </c>
      <c r="G28">
        <f>ROUND((1-SQRT((1/2)*(POWER(C28/(C28+B28),2)+POWER(D28/(D28+E28),2))))*100,2)</f>
        <v>65.63</v>
      </c>
    </row>
    <row r="29" spans="1:7" x14ac:dyDescent="0.25">
      <c r="A29" t="s">
        <v>30</v>
      </c>
      <c r="B29" s="3">
        <v>146</v>
      </c>
      <c r="C29" s="3">
        <v>87</v>
      </c>
      <c r="D29" s="3">
        <v>94</v>
      </c>
      <c r="E29" s="3">
        <v>281</v>
      </c>
      <c r="F29">
        <f>SQRT((B29/(B29+C29))*(E29/(E29+D29)))</f>
        <v>0.68522940824006107</v>
      </c>
      <c r="G29">
        <f>ROUND((1-SQRT((1/2)*(POWER(C29/(C29+B29),2)+POWER(D29/(D29+E29),2))))*100,2)</f>
        <v>68.2</v>
      </c>
    </row>
    <row r="30" spans="1:7" x14ac:dyDescent="0.25">
      <c r="A30" t="s">
        <v>31</v>
      </c>
      <c r="B30" s="3">
        <v>147</v>
      </c>
      <c r="C30" s="3">
        <v>86</v>
      </c>
      <c r="D30" s="3">
        <v>112</v>
      </c>
      <c r="E30" s="3">
        <v>263</v>
      </c>
      <c r="F30">
        <f>SQRT((B30/(B30+C30))*(E30/(E30+D30)))</f>
        <v>0.66518576578598843</v>
      </c>
      <c r="G30">
        <f>ROUND((1-SQRT((1/2)*(POWER(C30/(C30+B30),2)+POWER(D30/(D30+E30),2))))*100,2)</f>
        <v>66.430000000000007</v>
      </c>
    </row>
    <row r="31" spans="1:7" x14ac:dyDescent="0.25">
      <c r="A31" t="s">
        <v>32</v>
      </c>
      <c r="B31" s="3">
        <v>147</v>
      </c>
      <c r="C31" s="3">
        <v>86</v>
      </c>
      <c r="D31" s="3">
        <v>112</v>
      </c>
      <c r="E31" s="3">
        <v>263</v>
      </c>
      <c r="F31">
        <f>SQRT((B31/(B31+C31))*(E31/(E31+D31)))</f>
        <v>0.66518576578598843</v>
      </c>
      <c r="G31">
        <f>ROUND((1-SQRT((1/2)*(POWER(C31/(C31+B31),2)+POWER(D31/(D31+E31),2))))*100,2)</f>
        <v>66.430000000000007</v>
      </c>
    </row>
    <row r="32" spans="1:7" x14ac:dyDescent="0.25">
      <c r="A32" t="s">
        <v>33</v>
      </c>
      <c r="B32" s="3">
        <v>151</v>
      </c>
      <c r="C32" s="3">
        <v>82</v>
      </c>
      <c r="D32" s="3">
        <v>100</v>
      </c>
      <c r="E32" s="3">
        <v>275</v>
      </c>
      <c r="F32">
        <f>SQRT((B32/(B32+C32))*(E32/(E32+D32)))</f>
        <v>0.68938404220999416</v>
      </c>
      <c r="G32">
        <f>ROUND((1-SQRT((1/2)*(POWER(C32/(C32+B32),2)+POWER(D32/(D32+E32),2))))*100,2)</f>
        <v>68.78</v>
      </c>
    </row>
    <row r="33" spans="1:8" x14ac:dyDescent="0.25">
      <c r="A33" t="s">
        <v>34</v>
      </c>
      <c r="B33" s="3">
        <v>157</v>
      </c>
      <c r="C33" s="3">
        <v>76</v>
      </c>
      <c r="D33" s="3">
        <v>109</v>
      </c>
      <c r="E33" s="3">
        <v>266</v>
      </c>
      <c r="F33">
        <f>SQRT((B33/(B33+C33))*(E33/(E33+D33)))</f>
        <v>0.69134854017761727</v>
      </c>
      <c r="G33">
        <f>ROUND((1-SQRT((1/2)*(POWER(C33/(C33+B33),2)+POWER(D33/(D33+E33),2))))*100,2)</f>
        <v>69.11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0.65895395494323894</v>
      </c>
      <c r="G34" s="1">
        <f>MIN(G4:G33)</f>
        <v>65.63</v>
      </c>
      <c r="H34" s="1"/>
    </row>
    <row r="35" spans="1:8" x14ac:dyDescent="0.25">
      <c r="A35" s="1" t="s">
        <v>36</v>
      </c>
      <c r="B35" s="4"/>
      <c r="C35" s="4"/>
      <c r="D35" s="4"/>
      <c r="E35" s="4"/>
      <c r="F35" s="1">
        <f t="shared" ref="F35" si="1">MAX(F4:F33)</f>
        <v>0.69559003267889896</v>
      </c>
      <c r="G35" s="1">
        <f>MAX(G4:G33)</f>
        <v>69.489999999999995</v>
      </c>
      <c r="H35" s="1"/>
    </row>
    <row r="36" spans="1:8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0.68512083455395967</v>
      </c>
      <c r="G36" s="1">
        <f>MEDIAN(G4:G33)</f>
        <v>68.239999999999995</v>
      </c>
      <c r="H36" s="1"/>
    </row>
    <row r="37" spans="1:8" x14ac:dyDescent="0.25">
      <c r="B37" s="3"/>
      <c r="C37" s="3"/>
      <c r="D37" s="3"/>
      <c r="E37" s="3"/>
    </row>
    <row r="38" spans="1:8" x14ac:dyDescent="0.25">
      <c r="B38" s="3"/>
      <c r="C38" s="3"/>
      <c r="D38" s="3"/>
      <c r="E38" s="3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opLeftCell="A26" workbookViewId="0">
      <selection activeCell="B29" sqref="B29"/>
    </sheetView>
  </sheetViews>
  <sheetFormatPr defaultRowHeight="15" x14ac:dyDescent="0.25"/>
  <cols>
    <col min="2" max="5" width="9.140625" style="3"/>
  </cols>
  <sheetData>
    <row r="1" spans="1:7" x14ac:dyDescent="0.25">
      <c r="A1" s="1" t="s">
        <v>53</v>
      </c>
    </row>
    <row r="3" spans="1:7" x14ac:dyDescent="0.25">
      <c r="B3" s="3" t="s">
        <v>0</v>
      </c>
      <c r="C3" s="3" t="s">
        <v>1</v>
      </c>
      <c r="D3" s="3" t="s">
        <v>2</v>
      </c>
      <c r="E3" s="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22</v>
      </c>
      <c r="C4" s="3">
        <v>52</v>
      </c>
      <c r="D4" s="3">
        <v>31</v>
      </c>
      <c r="E4" s="3">
        <v>227</v>
      </c>
      <c r="F4">
        <f>SQRT((B4/(B4+C4))*(E4/(E4+D4)))</f>
        <v>0.51144455126376065</v>
      </c>
      <c r="G4">
        <f>ROUND((1-SQRT((1/2)*(POWER(C4/(C4+B4),2)+POWER(D4/(D4+E4),2))))*100,2)</f>
        <v>49.59</v>
      </c>
    </row>
    <row r="5" spans="1:7" x14ac:dyDescent="0.25">
      <c r="A5" t="s">
        <v>6</v>
      </c>
      <c r="B5" s="3">
        <v>25</v>
      </c>
      <c r="C5" s="3">
        <v>49</v>
      </c>
      <c r="D5" s="3">
        <v>37</v>
      </c>
      <c r="E5" s="3">
        <v>221</v>
      </c>
      <c r="F5">
        <f>SQRT((B5/(B5+C5))*(E5/(E5+D5)))</f>
        <v>0.53794816240483345</v>
      </c>
      <c r="G5">
        <f>ROUND((1-SQRT((1/2)*(POWER(C5/(C5+B5),2)+POWER(D5/(D5+E5),2))))*100,2)</f>
        <v>52.09</v>
      </c>
    </row>
    <row r="6" spans="1:7" x14ac:dyDescent="0.25">
      <c r="A6" t="s">
        <v>7</v>
      </c>
      <c r="B6" s="3">
        <v>30</v>
      </c>
      <c r="C6" s="3">
        <v>44</v>
      </c>
      <c r="D6" s="3">
        <v>36</v>
      </c>
      <c r="E6" s="3">
        <v>222</v>
      </c>
      <c r="F6">
        <f>SQRT((B6/(B6+C6))*(E6/(E6+D6)))</f>
        <v>0.5906244232186183</v>
      </c>
      <c r="G6">
        <f>ROUND((1-SQRT((1/2)*(POWER(C6/(C6+B6),2)+POWER(D6/(D6+E6),2))))*100,2)</f>
        <v>56.81</v>
      </c>
    </row>
    <row r="7" spans="1:7" x14ac:dyDescent="0.25">
      <c r="A7" t="s">
        <v>8</v>
      </c>
      <c r="B7" s="3">
        <v>21</v>
      </c>
      <c r="C7" s="3">
        <v>53</v>
      </c>
      <c r="D7" s="3">
        <v>45</v>
      </c>
      <c r="E7" s="3">
        <v>213</v>
      </c>
      <c r="F7">
        <f>SQRT((B7/(B7+C7))*(E7/(E7+D7)))</f>
        <v>0.48403162313384951</v>
      </c>
      <c r="G7">
        <f>ROUND((1-SQRT((1/2)*(POWER(C7/(C7+B7),2)+POWER(D7/(D7+E7),2))))*100,2)</f>
        <v>47.88</v>
      </c>
    </row>
    <row r="8" spans="1:7" x14ac:dyDescent="0.25">
      <c r="A8" t="s">
        <v>9</v>
      </c>
      <c r="B8" s="3">
        <v>31</v>
      </c>
      <c r="C8" s="3">
        <v>43</v>
      </c>
      <c r="D8" s="3">
        <v>34</v>
      </c>
      <c r="E8" s="3">
        <v>224</v>
      </c>
      <c r="F8">
        <f>SQRT((B8/(B8+C8))*(E8/(E8+D8)))</f>
        <v>0.60308585604295295</v>
      </c>
      <c r="G8">
        <f>ROUND((1-SQRT((1/2)*(POWER(C8/(C8+B8),2)+POWER(D8/(D8+E8),2))))*100,2)</f>
        <v>57.87</v>
      </c>
    </row>
    <row r="9" spans="1:7" x14ac:dyDescent="0.25">
      <c r="A9" t="s">
        <v>10</v>
      </c>
      <c r="B9" s="3">
        <v>19</v>
      </c>
      <c r="C9" s="3">
        <v>55</v>
      </c>
      <c r="D9" s="3">
        <v>32</v>
      </c>
      <c r="E9" s="3">
        <v>226</v>
      </c>
      <c r="F9">
        <f>SQRT((B9/(B9+C9))*(E9/(E9+D9)))</f>
        <v>0.47424778066860473</v>
      </c>
      <c r="G9">
        <f>ROUND((1-SQRT((1/2)*(POWER(C9/(C9+B9),2)+POWER(D9/(D9+E9),2))))*100,2)</f>
        <v>46.72</v>
      </c>
    </row>
    <row r="10" spans="1:7" x14ac:dyDescent="0.25">
      <c r="A10" t="s">
        <v>11</v>
      </c>
      <c r="B10" s="3">
        <v>26</v>
      </c>
      <c r="C10" s="3">
        <v>48</v>
      </c>
      <c r="D10" s="3">
        <v>36</v>
      </c>
      <c r="E10" s="3">
        <v>222</v>
      </c>
      <c r="F10">
        <f>SQRT((B10/(B10+C10))*(E10/(E10+D10)))</f>
        <v>0.5498414147691576</v>
      </c>
      <c r="G10">
        <f>ROUND((1-SQRT((1/2)*(POWER(C10/(C10+B10),2)+POWER(D10/(D10+E10),2))))*100,2)</f>
        <v>53.08</v>
      </c>
    </row>
    <row r="11" spans="1:7" x14ac:dyDescent="0.25">
      <c r="A11" t="s">
        <v>12</v>
      </c>
      <c r="B11" s="3">
        <v>32</v>
      </c>
      <c r="C11" s="3">
        <v>42</v>
      </c>
      <c r="D11" s="3">
        <v>42</v>
      </c>
      <c r="E11" s="3">
        <v>216</v>
      </c>
      <c r="F11">
        <f>SQRT((B11/(B11+C11))*(E11/(E11+D11)))</f>
        <v>0.60169465267668032</v>
      </c>
      <c r="G11">
        <f>ROUND((1-SQRT((1/2)*(POWER(C11/(C11+B11),2)+POWER(D11/(D11+E11),2))))*100,2)</f>
        <v>58.25</v>
      </c>
    </row>
    <row r="12" spans="1:7" x14ac:dyDescent="0.25">
      <c r="A12" t="s">
        <v>13</v>
      </c>
      <c r="B12" s="3">
        <v>16</v>
      </c>
      <c r="C12" s="3">
        <v>58</v>
      </c>
      <c r="D12" s="3">
        <v>21</v>
      </c>
      <c r="E12" s="3">
        <v>237</v>
      </c>
      <c r="F12">
        <f>SQRT((B12/(B12+C12))*(E12/(E12+D12)))</f>
        <v>0.44566492107079264</v>
      </c>
      <c r="G12">
        <f>ROUND((1-SQRT((1/2)*(POWER(C12/(C12+B12),2)+POWER(D12/(D12+E12),2))))*100,2)</f>
        <v>44.28</v>
      </c>
    </row>
    <row r="13" spans="1:7" x14ac:dyDescent="0.25">
      <c r="A13" t="s">
        <v>14</v>
      </c>
      <c r="B13" s="3">
        <v>34</v>
      </c>
      <c r="C13" s="3">
        <v>40</v>
      </c>
      <c r="D13" s="3">
        <v>67</v>
      </c>
      <c r="E13" s="3">
        <v>191</v>
      </c>
      <c r="F13">
        <f>SQRT((B13/(B13+C13))*(E13/(E13+D13)))</f>
        <v>0.58321734203420672</v>
      </c>
      <c r="G13">
        <f>ROUND((1-SQRT((1/2)*(POWER(C13/(C13+B13),2)+POWER(D13/(D13+E13),2))))*100,2)</f>
        <v>57.6</v>
      </c>
    </row>
    <row r="14" spans="1:7" x14ac:dyDescent="0.25">
      <c r="A14" t="s">
        <v>15</v>
      </c>
      <c r="B14" s="3">
        <v>29</v>
      </c>
      <c r="C14" s="3">
        <v>45</v>
      </c>
      <c r="D14" s="3">
        <v>51</v>
      </c>
      <c r="E14" s="3">
        <v>207</v>
      </c>
      <c r="F14">
        <f>SQRT((B14/(B14+C14))*(E14/(E14+D14)))</f>
        <v>0.56073602524386224</v>
      </c>
      <c r="G14">
        <f>ROUND((1-SQRT((1/2)*(POWER(C14/(C14+B14),2)+POWER(D14/(D14+E14),2))))*100,2)</f>
        <v>54.79</v>
      </c>
    </row>
    <row r="15" spans="1:7" x14ac:dyDescent="0.25">
      <c r="A15" t="s">
        <v>16</v>
      </c>
      <c r="B15" s="3">
        <v>29</v>
      </c>
      <c r="C15" s="3">
        <v>45</v>
      </c>
      <c r="D15" s="3">
        <v>45</v>
      </c>
      <c r="E15" s="3">
        <v>213</v>
      </c>
      <c r="F15">
        <f>SQRT((B15/(B15+C15))*(E15/(E15+D15)))</f>
        <v>0.56880458413589086</v>
      </c>
      <c r="G15">
        <f>ROUND((1-SQRT((1/2)*(POWER(C15/(C15+B15),2)+POWER(D15/(D15+E15),2))))*100,2)</f>
        <v>55.27</v>
      </c>
    </row>
    <row r="16" spans="1:7" x14ac:dyDescent="0.25">
      <c r="A16" t="s">
        <v>17</v>
      </c>
      <c r="B16" s="3">
        <v>29</v>
      </c>
      <c r="C16" s="3">
        <v>45</v>
      </c>
      <c r="D16" s="3">
        <v>45</v>
      </c>
      <c r="E16" s="3">
        <v>247</v>
      </c>
      <c r="F16">
        <f>SQRT((B16/(B16+C16))*(E16/(E16+D16)))</f>
        <v>0.57575827695648008</v>
      </c>
      <c r="G16">
        <f>ROUND((1-SQRT((1/2)*(POWER(C16/(C16+B16),2)+POWER(D16/(D16+E16),2))))*100,2)</f>
        <v>55.64</v>
      </c>
    </row>
    <row r="17" spans="1:7" x14ac:dyDescent="0.25">
      <c r="A17" t="s">
        <v>18</v>
      </c>
      <c r="B17" s="3">
        <v>29</v>
      </c>
      <c r="C17" s="3">
        <v>45</v>
      </c>
      <c r="D17" s="3">
        <v>45</v>
      </c>
      <c r="E17" s="3">
        <v>247</v>
      </c>
      <c r="F17">
        <f>SQRT((B17/(B17+C17))*(E17/(E17+D17)))</f>
        <v>0.57575827695648008</v>
      </c>
      <c r="G17">
        <f>ROUND((1-SQRT((1/2)*(POWER(C17/(C17+B17),2)+POWER(D17/(D17+E17),2))))*100,2)</f>
        <v>55.64</v>
      </c>
    </row>
    <row r="18" spans="1:7" x14ac:dyDescent="0.25">
      <c r="A18" t="s">
        <v>19</v>
      </c>
      <c r="B18" s="3">
        <v>21</v>
      </c>
      <c r="C18" s="3">
        <v>53</v>
      </c>
      <c r="D18" s="3">
        <v>45</v>
      </c>
      <c r="E18" s="3">
        <v>213</v>
      </c>
      <c r="F18">
        <f>SQRT((B18/(B18+C18))*(E18/(E18+D18)))</f>
        <v>0.48403162313384951</v>
      </c>
      <c r="G18">
        <f>ROUND((1-SQRT((1/2)*(POWER(C18/(C18+B18),2)+POWER(D18/(D18+E18),2))))*100,2)</f>
        <v>47.88</v>
      </c>
    </row>
    <row r="19" spans="1:7" x14ac:dyDescent="0.25">
      <c r="A19" t="s">
        <v>20</v>
      </c>
      <c r="B19" s="3">
        <v>22</v>
      </c>
      <c r="C19" s="3">
        <v>52</v>
      </c>
      <c r="D19" s="3">
        <v>31</v>
      </c>
      <c r="E19" s="3">
        <v>227</v>
      </c>
      <c r="F19">
        <f>SQRT((B19/(B19+C19))*(E19/(E19+D19)))</f>
        <v>0.51144455126376065</v>
      </c>
      <c r="G19">
        <f>ROUND((1-SQRT((1/2)*(POWER(C19/(C19+B19),2)+POWER(D19/(D19+E19),2))))*100,2)</f>
        <v>49.59</v>
      </c>
    </row>
    <row r="20" spans="1:7" x14ac:dyDescent="0.25">
      <c r="A20" t="s">
        <v>21</v>
      </c>
      <c r="B20" s="3">
        <v>25</v>
      </c>
      <c r="C20" s="3">
        <v>49</v>
      </c>
      <c r="D20" s="3">
        <v>37</v>
      </c>
      <c r="E20" s="3">
        <v>221</v>
      </c>
      <c r="F20">
        <f>SQRT((B20/(B20+C20))*(E20/(E20+D20)))</f>
        <v>0.53794816240483345</v>
      </c>
      <c r="G20">
        <f>ROUND((1-SQRT((1/2)*(POWER(C20/(C20+B20),2)+POWER(D20/(D20+E20),2))))*100,2)</f>
        <v>52.09</v>
      </c>
    </row>
    <row r="21" spans="1:7" x14ac:dyDescent="0.25">
      <c r="A21" t="s">
        <v>22</v>
      </c>
      <c r="B21" s="3">
        <v>30</v>
      </c>
      <c r="C21" s="3">
        <v>44</v>
      </c>
      <c r="D21" s="3">
        <v>36</v>
      </c>
      <c r="E21" s="3">
        <v>222</v>
      </c>
      <c r="F21">
        <f>SQRT((B21/(B21+C21))*(E21/(E21+D21)))</f>
        <v>0.5906244232186183</v>
      </c>
      <c r="G21">
        <f>ROUND((1-SQRT((1/2)*(POWER(C21/(C21+B21),2)+POWER(D21/(D21+E21),2))))*100,2)</f>
        <v>56.81</v>
      </c>
    </row>
    <row r="22" spans="1:7" x14ac:dyDescent="0.25">
      <c r="A22" t="s">
        <v>23</v>
      </c>
      <c r="B22" s="3">
        <v>21</v>
      </c>
      <c r="C22" s="3">
        <v>53</v>
      </c>
      <c r="D22" s="3">
        <v>45</v>
      </c>
      <c r="E22" s="3">
        <v>213</v>
      </c>
      <c r="F22">
        <f>SQRT((B22/(B22+C22))*(E22/(E22+D22)))</f>
        <v>0.48403162313384951</v>
      </c>
      <c r="G22">
        <f>ROUND((1-SQRT((1/2)*(POWER(C22/(C22+B22),2)+POWER(D22/(D22+E22),2))))*100,2)</f>
        <v>47.88</v>
      </c>
    </row>
    <row r="23" spans="1:7" x14ac:dyDescent="0.25">
      <c r="A23" t="s">
        <v>24</v>
      </c>
      <c r="B23" s="3">
        <v>31</v>
      </c>
      <c r="C23" s="3">
        <v>43</v>
      </c>
      <c r="D23" s="3">
        <v>34</v>
      </c>
      <c r="E23" s="3">
        <v>224</v>
      </c>
      <c r="F23">
        <f>SQRT((B23/(B23+C23))*(E23/(E23+D23)))</f>
        <v>0.60308585604295295</v>
      </c>
      <c r="G23">
        <f>ROUND((1-SQRT((1/2)*(POWER(C23/(C23+B23),2)+POWER(D23/(D23+E23),2))))*100,2)</f>
        <v>57.87</v>
      </c>
    </row>
    <row r="24" spans="1:7" x14ac:dyDescent="0.25">
      <c r="A24" t="s">
        <v>25</v>
      </c>
      <c r="B24" s="3">
        <v>19</v>
      </c>
      <c r="C24" s="3">
        <v>55</v>
      </c>
      <c r="D24" s="3">
        <v>32</v>
      </c>
      <c r="E24" s="3">
        <v>226</v>
      </c>
      <c r="F24">
        <f>SQRT((B24/(B24+C24))*(E24/(E24+D24)))</f>
        <v>0.47424778066860473</v>
      </c>
      <c r="G24">
        <f>ROUND((1-SQRT((1/2)*(POWER(C24/(C24+B24),2)+POWER(D24/(D24+E24),2))))*100,2)</f>
        <v>46.72</v>
      </c>
    </row>
    <row r="25" spans="1:7" x14ac:dyDescent="0.25">
      <c r="A25" t="s">
        <v>26</v>
      </c>
      <c r="B25" s="3">
        <v>26</v>
      </c>
      <c r="C25" s="3">
        <v>48</v>
      </c>
      <c r="D25" s="3">
        <v>36</v>
      </c>
      <c r="E25" s="3">
        <v>222</v>
      </c>
      <c r="F25">
        <f>SQRT((B25/(B25+C25))*(E25/(E25+D25)))</f>
        <v>0.5498414147691576</v>
      </c>
      <c r="G25">
        <f>ROUND((1-SQRT((1/2)*(POWER(C25/(C25+B25),2)+POWER(D25/(D25+E25),2))))*100,2)</f>
        <v>53.08</v>
      </c>
    </row>
    <row r="26" spans="1:7" x14ac:dyDescent="0.25">
      <c r="A26" t="s">
        <v>27</v>
      </c>
      <c r="B26" s="3">
        <v>32</v>
      </c>
      <c r="C26" s="3">
        <v>42</v>
      </c>
      <c r="D26" s="3">
        <v>42</v>
      </c>
      <c r="E26" s="3">
        <v>216</v>
      </c>
      <c r="F26">
        <f>SQRT((B26/(B26+C26))*(E26/(E26+D26)))</f>
        <v>0.60169465267668032</v>
      </c>
      <c r="G26">
        <f>ROUND((1-SQRT((1/2)*(POWER(C26/(C26+B26),2)+POWER(D26/(D26+E26),2))))*100,2)</f>
        <v>58.25</v>
      </c>
    </row>
    <row r="27" spans="1:7" x14ac:dyDescent="0.25">
      <c r="A27" t="s">
        <v>28</v>
      </c>
      <c r="B27" s="3">
        <v>21</v>
      </c>
      <c r="C27" s="3">
        <v>53</v>
      </c>
      <c r="D27" s="3">
        <v>45</v>
      </c>
      <c r="E27" s="3">
        <v>213</v>
      </c>
      <c r="F27">
        <f>SQRT((B27/(B27+C27))*(E27/(E27+D27)))</f>
        <v>0.48403162313384951</v>
      </c>
      <c r="G27">
        <f>ROUND((1-SQRT((1/2)*(POWER(C27/(C27+B27),2)+POWER(D27/(D27+E27),2))))*100,2)</f>
        <v>47.88</v>
      </c>
    </row>
    <row r="28" spans="1:7" x14ac:dyDescent="0.25">
      <c r="A28" t="s">
        <v>29</v>
      </c>
      <c r="B28" s="3">
        <v>34</v>
      </c>
      <c r="C28" s="3">
        <v>40</v>
      </c>
      <c r="D28" s="3">
        <v>67</v>
      </c>
      <c r="E28" s="3">
        <v>191</v>
      </c>
      <c r="F28">
        <f>SQRT((B28/(B28+C28))*(E28/(E28+D28)))</f>
        <v>0.58321734203420672</v>
      </c>
      <c r="G28">
        <f>ROUND((1-SQRT((1/2)*(POWER(C28/(C28+B28),2)+POWER(D28/(D28+E28),2))))*100,2)</f>
        <v>57.6</v>
      </c>
    </row>
    <row r="29" spans="1:7" x14ac:dyDescent="0.25">
      <c r="A29" t="s">
        <v>30</v>
      </c>
      <c r="B29" s="3">
        <v>29</v>
      </c>
      <c r="C29" s="3">
        <v>45</v>
      </c>
      <c r="D29" s="3">
        <v>51</v>
      </c>
      <c r="E29" s="3">
        <v>207</v>
      </c>
      <c r="F29">
        <f>SQRT((B29/(B29+C29))*(E29/(E29+D29)))</f>
        <v>0.56073602524386224</v>
      </c>
      <c r="G29">
        <f>ROUND((1-SQRT((1/2)*(POWER(C29/(C29+B29),2)+POWER(D29/(D29+E29),2))))*100,2)</f>
        <v>54.79</v>
      </c>
    </row>
    <row r="30" spans="1:7" x14ac:dyDescent="0.25">
      <c r="A30" t="s">
        <v>31</v>
      </c>
      <c r="B30" s="3">
        <v>29</v>
      </c>
      <c r="C30" s="3">
        <v>45</v>
      </c>
      <c r="D30" s="3">
        <v>45</v>
      </c>
      <c r="E30" s="3">
        <v>213</v>
      </c>
      <c r="F30">
        <f>SQRT((B30/(B30+C30))*(E30/(E30+D30)))</f>
        <v>0.56880458413589086</v>
      </c>
      <c r="G30">
        <f>ROUND((1-SQRT((1/2)*(POWER(C30/(C30+B30),2)+POWER(D30/(D30+E30),2))))*100,2)</f>
        <v>55.27</v>
      </c>
    </row>
    <row r="31" spans="1:7" x14ac:dyDescent="0.25">
      <c r="A31" t="s">
        <v>32</v>
      </c>
      <c r="B31" s="3">
        <v>29</v>
      </c>
      <c r="C31" s="3">
        <v>45</v>
      </c>
      <c r="D31" s="3">
        <v>45</v>
      </c>
      <c r="E31" s="3">
        <v>247</v>
      </c>
      <c r="F31">
        <f>SQRT((B31/(B31+C31))*(E31/(E31+D31)))</f>
        <v>0.57575827695648008</v>
      </c>
      <c r="G31">
        <f>ROUND((1-SQRT((1/2)*(POWER(C31/(C31+B31),2)+POWER(D31/(D31+E31),2))))*100,2)</f>
        <v>55.64</v>
      </c>
    </row>
    <row r="32" spans="1:7" x14ac:dyDescent="0.25">
      <c r="A32" t="s">
        <v>33</v>
      </c>
      <c r="B32" s="3">
        <v>21</v>
      </c>
      <c r="C32" s="3">
        <v>53</v>
      </c>
      <c r="D32" s="3">
        <v>45</v>
      </c>
      <c r="E32" s="3">
        <v>213</v>
      </c>
      <c r="F32">
        <f>SQRT((B32/(B32+C32))*(E32/(E32+D32)))</f>
        <v>0.48403162313384951</v>
      </c>
      <c r="G32">
        <f>ROUND((1-SQRT((1/2)*(POWER(C32/(C32+B32),2)+POWER(D32/(D32+E32),2))))*100,2)</f>
        <v>47.88</v>
      </c>
    </row>
    <row r="33" spans="1:8" x14ac:dyDescent="0.25">
      <c r="A33" t="s">
        <v>34</v>
      </c>
      <c r="B33" s="3">
        <v>21</v>
      </c>
      <c r="C33" s="3">
        <v>53</v>
      </c>
      <c r="D33" s="3">
        <v>45</v>
      </c>
      <c r="E33" s="3">
        <v>213</v>
      </c>
      <c r="F33">
        <f>SQRT((B33/(B33+C33))*(E33/(E33+D33)))</f>
        <v>0.48403162313384951</v>
      </c>
      <c r="G33">
        <f>ROUND((1-SQRT((1/2)*(POWER(C33/(C33+B33),2)+POWER(D33/(D33+E33),2))))*100,2)</f>
        <v>47.88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0.44566492107079264</v>
      </c>
      <c r="G34" s="1">
        <f>MIN(G4:G33)</f>
        <v>44.28</v>
      </c>
      <c r="H34" s="1"/>
    </row>
    <row r="35" spans="1:8" x14ac:dyDescent="0.25">
      <c r="A35" s="1" t="s">
        <v>36</v>
      </c>
      <c r="B35" s="4"/>
      <c r="C35" s="4"/>
      <c r="D35" s="4"/>
      <c r="E35" s="4"/>
      <c r="F35" s="1">
        <f t="shared" ref="F35" si="1">MAX(F4:F33)</f>
        <v>0.60308585604295295</v>
      </c>
      <c r="G35" s="1">
        <f>MAX(G4:G33)</f>
        <v>58.25</v>
      </c>
      <c r="H35" s="1"/>
    </row>
    <row r="36" spans="1:8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0.55528872000650997</v>
      </c>
      <c r="G36" s="1">
        <f>MEDIAN(G4:G33)</f>
        <v>53.935000000000002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"/>
  <sheetViews>
    <sheetView topLeftCell="A23" workbookViewId="0">
      <selection activeCell="F33" sqref="F33"/>
    </sheetView>
  </sheetViews>
  <sheetFormatPr defaultRowHeight="15" x14ac:dyDescent="0.25"/>
  <cols>
    <col min="2" max="5" width="9.140625" style="3"/>
  </cols>
  <sheetData>
    <row r="1" spans="1:7" x14ac:dyDescent="0.25">
      <c r="A1" s="1" t="s">
        <v>49</v>
      </c>
    </row>
    <row r="3" spans="1:7" x14ac:dyDescent="0.25">
      <c r="B3" s="3" t="s">
        <v>0</v>
      </c>
      <c r="C3" s="3" t="s">
        <v>1</v>
      </c>
      <c r="D3" s="3" t="s">
        <v>2</v>
      </c>
      <c r="E3" s="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120</v>
      </c>
      <c r="C4" s="3">
        <v>79</v>
      </c>
      <c r="D4" s="3">
        <v>56</v>
      </c>
      <c r="E4" s="3">
        <v>147</v>
      </c>
      <c r="F4">
        <f>SQRT((B4/(B4+C4))*(E4/(E4+D4)))</f>
        <v>0.66080714967834586</v>
      </c>
      <c r="G4">
        <f>ROUND((1-SQRT((1/2)*(POWER(C4/(C4+B4),2)+POWER(D4/(D4+E4),2))))*100,2)</f>
        <v>65.819999999999993</v>
      </c>
    </row>
    <row r="5" spans="1:7" x14ac:dyDescent="0.25">
      <c r="A5" t="s">
        <v>6</v>
      </c>
      <c r="B5" s="3">
        <v>133</v>
      </c>
      <c r="C5" s="3">
        <v>66</v>
      </c>
      <c r="D5" s="3">
        <v>70</v>
      </c>
      <c r="E5" s="3">
        <v>133</v>
      </c>
      <c r="F5">
        <f>SQRT((B5/(B5+C5))*(E5/(E5+D5)))</f>
        <v>0.66172430091733558</v>
      </c>
      <c r="G5">
        <f>ROUND((1-SQRT((1/2)*(POWER(C5/(C5+B5),2)+POWER(D5/(D5+E5),2))))*100,2)</f>
        <v>66.17</v>
      </c>
    </row>
    <row r="6" spans="1:7" x14ac:dyDescent="0.25">
      <c r="A6" t="s">
        <v>7</v>
      </c>
      <c r="B6" s="3">
        <v>129</v>
      </c>
      <c r="C6" s="3">
        <v>70</v>
      </c>
      <c r="D6" s="3">
        <v>90</v>
      </c>
      <c r="E6" s="3">
        <v>113</v>
      </c>
      <c r="F6">
        <f>SQRT((B6/(B6+C6))*(E6/(E6+D6)))</f>
        <v>0.60070261111635359</v>
      </c>
      <c r="G6">
        <f>ROUND((1-SQRT((1/2)*(POWER(C6/(C6+B6),2)+POWER(D6/(D6+E6),2))))*100,2)</f>
        <v>59.98</v>
      </c>
    </row>
    <row r="7" spans="1:7" x14ac:dyDescent="0.25">
      <c r="A7" t="s">
        <v>8</v>
      </c>
      <c r="B7" s="3">
        <v>118</v>
      </c>
      <c r="C7" s="3">
        <v>81</v>
      </c>
      <c r="D7" s="3">
        <v>57</v>
      </c>
      <c r="E7" s="3">
        <v>146</v>
      </c>
      <c r="F7">
        <f>SQRT((B7/(B7+C7))*(E7/(E7+D7)))</f>
        <v>0.65304464773023263</v>
      </c>
      <c r="G7">
        <f>ROUND((1-SQRT((1/2)*(POWER(C7/(C7+B7),2)+POWER(D7/(D7+E7),2))))*100,2)</f>
        <v>65.03</v>
      </c>
    </row>
    <row r="8" spans="1:7" x14ac:dyDescent="0.25">
      <c r="A8" t="s">
        <v>9</v>
      </c>
      <c r="B8" s="3">
        <v>157</v>
      </c>
      <c r="C8" s="3">
        <v>42</v>
      </c>
      <c r="D8" s="3">
        <v>116</v>
      </c>
      <c r="E8" s="3">
        <v>87</v>
      </c>
      <c r="F8">
        <f>SQRT((B8/(B8+C8))*(E8/(E8+D8)))</f>
        <v>0.58148015208164749</v>
      </c>
      <c r="G8">
        <f>ROUND((1-SQRT((1/2)*(POWER(C8/(C8+B8),2)+POWER(D8/(D8+E8),2))))*100,2)</f>
        <v>56.93</v>
      </c>
    </row>
    <row r="9" spans="1:7" x14ac:dyDescent="0.25">
      <c r="A9" t="s">
        <v>10</v>
      </c>
      <c r="B9" s="3">
        <v>125</v>
      </c>
      <c r="C9" s="3">
        <v>74</v>
      </c>
      <c r="D9" s="3">
        <v>58</v>
      </c>
      <c r="E9" s="3">
        <v>145</v>
      </c>
      <c r="F9">
        <f>SQRT((B9/(B9+C9))*(E9/(E9+D9)))</f>
        <v>0.66982977769280416</v>
      </c>
      <c r="G9">
        <f>ROUND((1-SQRT((1/2)*(POWER(C9/(C9+B9),2)+POWER(D9/(D9+E9),2))))*100,2)</f>
        <v>66.84</v>
      </c>
    </row>
    <row r="10" spans="1:7" x14ac:dyDescent="0.25">
      <c r="A10" t="s">
        <v>11</v>
      </c>
      <c r="B10" s="3">
        <v>150</v>
      </c>
      <c r="C10" s="3">
        <v>49</v>
      </c>
      <c r="D10" s="3">
        <v>89</v>
      </c>
      <c r="E10" s="3">
        <v>114</v>
      </c>
      <c r="F10">
        <f>SQRT((B10/(B10+C10))*(E10/(E10+D10)))</f>
        <v>0.65061414049257849</v>
      </c>
      <c r="G10">
        <f>ROUND((1-SQRT((1/2)*(POWER(C10/(C10+B10),2)+POWER(D10/(D10+E10),2))))*100,2)</f>
        <v>64.44</v>
      </c>
    </row>
    <row r="11" spans="1:7" x14ac:dyDescent="0.25">
      <c r="A11" t="s">
        <v>12</v>
      </c>
      <c r="B11" s="3">
        <v>122</v>
      </c>
      <c r="C11" s="3">
        <v>77</v>
      </c>
      <c r="D11" s="3">
        <v>59</v>
      </c>
      <c r="E11" s="3">
        <v>144</v>
      </c>
      <c r="F11">
        <f>SQRT((B11/(B11+C11))*(E11/(E11+D11)))</f>
        <v>0.65945718473484183</v>
      </c>
      <c r="G11">
        <f>ROUND((1-SQRT((1/2)*(POWER(C11/(C11+B11),2)+POWER(D11/(D11+E11),2))))*100,2)</f>
        <v>65.78</v>
      </c>
    </row>
    <row r="12" spans="1:7" x14ac:dyDescent="0.25">
      <c r="A12" t="s">
        <v>13</v>
      </c>
      <c r="B12" s="3">
        <v>127</v>
      </c>
      <c r="C12" s="3">
        <v>72</v>
      </c>
      <c r="D12" s="3">
        <v>58</v>
      </c>
      <c r="E12" s="3">
        <v>145</v>
      </c>
      <c r="F12">
        <f>SQRT((B12/(B12+C12))*(E12/(E12+D12)))</f>
        <v>0.67516715114209702</v>
      </c>
      <c r="G12">
        <f>ROUND((1-SQRT((1/2)*(POWER(C12/(C12+B12),2)+POWER(D12/(D12+E12),2))))*100,2)</f>
        <v>67.400000000000006</v>
      </c>
    </row>
    <row r="13" spans="1:7" x14ac:dyDescent="0.25">
      <c r="A13" t="s">
        <v>14</v>
      </c>
      <c r="B13" s="3">
        <v>134</v>
      </c>
      <c r="C13" s="3">
        <v>65</v>
      </c>
      <c r="D13" s="3">
        <v>82</v>
      </c>
      <c r="E13" s="3">
        <v>121</v>
      </c>
      <c r="F13">
        <f>SQRT((B13/(B13+C13))*(E13/(E13+D13)))</f>
        <v>0.63353487520565066</v>
      </c>
      <c r="G13">
        <f>ROUND((1-SQRT((1/2)*(POWER(C13/(C13+B13),2)+POWER(D13/(D13+E13),2))))*100,2)</f>
        <v>63.27</v>
      </c>
    </row>
    <row r="14" spans="1:7" x14ac:dyDescent="0.25">
      <c r="A14" t="s">
        <v>15</v>
      </c>
      <c r="B14" s="3">
        <v>152</v>
      </c>
      <c r="C14" s="3">
        <v>47</v>
      </c>
      <c r="D14" s="3">
        <v>96</v>
      </c>
      <c r="E14" s="3">
        <v>107</v>
      </c>
      <c r="F14">
        <f>SQRT((B14/(B14+C14))*(E14/(E14+D14)))</f>
        <v>0.63451095638593591</v>
      </c>
      <c r="G14">
        <f>ROUND((1-SQRT((1/2)*(POWER(C14/(C14+B14),2)+POWER(D14/(D14+E14),2))))*100,2)</f>
        <v>62.62</v>
      </c>
    </row>
    <row r="15" spans="1:7" x14ac:dyDescent="0.25">
      <c r="A15" t="s">
        <v>16</v>
      </c>
      <c r="B15" s="3">
        <v>122</v>
      </c>
      <c r="C15" s="3">
        <v>77</v>
      </c>
      <c r="D15" s="3">
        <v>56</v>
      </c>
      <c r="E15" s="3">
        <v>147</v>
      </c>
      <c r="F15">
        <f>SQRT((B15/(B15+C15))*(E15/(E15+D15)))</f>
        <v>0.66629112046996397</v>
      </c>
      <c r="G15">
        <f>ROUND((1-SQRT((1/2)*(POWER(C15/(C15+B15),2)+POWER(D15/(D15+E15),2))))*100,2)</f>
        <v>66.400000000000006</v>
      </c>
    </row>
    <row r="16" spans="1:7" x14ac:dyDescent="0.25">
      <c r="A16" t="s">
        <v>17</v>
      </c>
      <c r="B16" s="3">
        <v>122</v>
      </c>
      <c r="C16" s="3">
        <v>73</v>
      </c>
      <c r="D16" s="3">
        <v>56</v>
      </c>
      <c r="E16" s="3">
        <v>147</v>
      </c>
      <c r="F16">
        <f>SQRT((B16/(B16+C16))*(E16/(E16+D16)))</f>
        <v>0.67309018554572908</v>
      </c>
      <c r="G16">
        <f>ROUND((1-SQRT((1/2)*(POWER(C16/(C16+B16),2)+POWER(D16/(D16+E16),2))))*100,2)</f>
        <v>67.12</v>
      </c>
    </row>
    <row r="17" spans="1:7" x14ac:dyDescent="0.25">
      <c r="A17" t="s">
        <v>18</v>
      </c>
      <c r="B17" s="3">
        <v>126</v>
      </c>
      <c r="C17" s="3">
        <v>73</v>
      </c>
      <c r="D17" s="3">
        <v>62</v>
      </c>
      <c r="E17" s="3">
        <v>141</v>
      </c>
      <c r="F17">
        <f>SQRT((B17/(B17+C17))*(E17/(E17+D17)))</f>
        <v>0.66316297586592432</v>
      </c>
      <c r="G17">
        <f>ROUND((1-SQRT((1/2)*(POWER(C17/(C17+B17),2)+POWER(D17/(D17+E17),2))))*100,2)</f>
        <v>66.25</v>
      </c>
    </row>
    <row r="18" spans="1:7" x14ac:dyDescent="0.25">
      <c r="A18" t="s">
        <v>19</v>
      </c>
      <c r="B18" s="3">
        <v>123</v>
      </c>
      <c r="C18" s="3">
        <v>76</v>
      </c>
      <c r="D18" s="3">
        <v>60</v>
      </c>
      <c r="E18" s="3">
        <v>143</v>
      </c>
      <c r="F18">
        <f>SQRT((B18/(B18+C18))*(E18/(E18+D18)))</f>
        <v>0.6598512098046232</v>
      </c>
      <c r="G18">
        <f>ROUND((1-SQRT((1/2)*(POWER(C18/(C18+B18),2)+POWER(D18/(D18+E18),2))))*100,2)</f>
        <v>65.849999999999994</v>
      </c>
    </row>
    <row r="19" spans="1:7" x14ac:dyDescent="0.25">
      <c r="A19" t="s">
        <v>20</v>
      </c>
      <c r="B19" s="3">
        <v>120</v>
      </c>
      <c r="C19" s="3">
        <v>79</v>
      </c>
      <c r="D19" s="3">
        <v>56</v>
      </c>
      <c r="E19" s="3">
        <v>147</v>
      </c>
      <c r="F19">
        <f>SQRT((B19/(B19+C19))*(E19/(E19+D19)))</f>
        <v>0.66080714967834586</v>
      </c>
      <c r="G19">
        <f>ROUND((1-SQRT((1/2)*(POWER(C19/(C19+B19),2)+POWER(D19/(D19+E19),2))))*100,2)</f>
        <v>65.819999999999993</v>
      </c>
    </row>
    <row r="20" spans="1:7" x14ac:dyDescent="0.25">
      <c r="A20" t="s">
        <v>21</v>
      </c>
      <c r="B20" s="3">
        <v>133</v>
      </c>
      <c r="C20" s="3">
        <v>66</v>
      </c>
      <c r="D20" s="3">
        <v>70</v>
      </c>
      <c r="E20" s="3">
        <v>133</v>
      </c>
      <c r="F20">
        <f>SQRT((B20/(B20+C20))*(E20/(E20+D20)))</f>
        <v>0.66172430091733558</v>
      </c>
      <c r="G20">
        <f>ROUND((1-SQRT((1/2)*(POWER(C20/(C20+B20),2)+POWER(D20/(D20+E20),2))))*100,2)</f>
        <v>66.17</v>
      </c>
    </row>
    <row r="21" spans="1:7" x14ac:dyDescent="0.25">
      <c r="A21" t="s">
        <v>22</v>
      </c>
      <c r="B21" s="3">
        <v>129</v>
      </c>
      <c r="C21" s="3">
        <v>70</v>
      </c>
      <c r="D21" s="3">
        <v>90</v>
      </c>
      <c r="E21" s="3">
        <v>113</v>
      </c>
      <c r="F21">
        <f>SQRT((B21/(B21+C21))*(E21/(E21+D21)))</f>
        <v>0.60070261111635359</v>
      </c>
      <c r="G21">
        <f>ROUND((1-SQRT((1/2)*(POWER(C21/(C21+B21),2)+POWER(D21/(D21+E21),2))))*100,2)</f>
        <v>59.98</v>
      </c>
    </row>
    <row r="22" spans="1:7" x14ac:dyDescent="0.25">
      <c r="A22" t="s">
        <v>23</v>
      </c>
      <c r="B22" s="3">
        <v>118</v>
      </c>
      <c r="C22" s="3">
        <v>81</v>
      </c>
      <c r="D22" s="3">
        <v>57</v>
      </c>
      <c r="E22" s="3">
        <v>146</v>
      </c>
      <c r="F22">
        <f>SQRT((B22/(B22+C22))*(E22/(E22+D22)))</f>
        <v>0.65304464773023263</v>
      </c>
      <c r="G22">
        <f>ROUND((1-SQRT((1/2)*(POWER(C22/(C22+B22),2)+POWER(D22/(D22+E22),2))))*100,2)</f>
        <v>65.03</v>
      </c>
    </row>
    <row r="23" spans="1:7" x14ac:dyDescent="0.25">
      <c r="A23" t="s">
        <v>24</v>
      </c>
      <c r="B23" s="3">
        <v>157</v>
      </c>
      <c r="C23" s="3">
        <v>42</v>
      </c>
      <c r="D23" s="3">
        <v>116</v>
      </c>
      <c r="E23" s="3">
        <v>87</v>
      </c>
      <c r="F23">
        <f>SQRT((B23/(B23+C23))*(E23/(E23+D23)))</f>
        <v>0.58148015208164749</v>
      </c>
      <c r="G23">
        <f>ROUND((1-SQRT((1/2)*(POWER(C23/(C23+B23),2)+POWER(D23/(D23+E23),2))))*100,2)</f>
        <v>56.93</v>
      </c>
    </row>
    <row r="24" spans="1:7" x14ac:dyDescent="0.25">
      <c r="A24" t="s">
        <v>25</v>
      </c>
      <c r="B24" s="3">
        <v>125</v>
      </c>
      <c r="C24" s="3">
        <v>74</v>
      </c>
      <c r="D24" s="3">
        <v>58</v>
      </c>
      <c r="E24" s="3">
        <v>145</v>
      </c>
      <c r="F24">
        <f>SQRT((B24/(B24+C24))*(E24/(E24+D24)))</f>
        <v>0.66982977769280416</v>
      </c>
      <c r="G24">
        <f>ROUND((1-SQRT((1/2)*(POWER(C24/(C24+B24),2)+POWER(D24/(D24+E24),2))))*100,2)</f>
        <v>66.84</v>
      </c>
    </row>
    <row r="25" spans="1:7" x14ac:dyDescent="0.25">
      <c r="A25" t="s">
        <v>26</v>
      </c>
      <c r="B25" s="3">
        <v>150</v>
      </c>
      <c r="C25" s="3">
        <v>49</v>
      </c>
      <c r="D25" s="3">
        <v>89</v>
      </c>
      <c r="E25" s="3">
        <v>114</v>
      </c>
      <c r="F25">
        <f>SQRT((B25/(B25+C25))*(E25/(E25+D25)))</f>
        <v>0.65061414049257849</v>
      </c>
      <c r="G25">
        <f>ROUND((1-SQRT((1/2)*(POWER(C25/(C25+B25),2)+POWER(D25/(D25+E25),2))))*100,2)</f>
        <v>64.44</v>
      </c>
    </row>
    <row r="26" spans="1:7" x14ac:dyDescent="0.25">
      <c r="A26" t="s">
        <v>27</v>
      </c>
      <c r="B26" s="3">
        <v>122</v>
      </c>
      <c r="C26" s="3">
        <v>77</v>
      </c>
      <c r="D26" s="3">
        <v>59</v>
      </c>
      <c r="E26" s="3">
        <v>144</v>
      </c>
      <c r="F26">
        <f>SQRT((B26/(B26+C26))*(E26/(E26+D26)))</f>
        <v>0.65945718473484183</v>
      </c>
      <c r="G26">
        <f>ROUND((1-SQRT((1/2)*(POWER(C26/(C26+B26),2)+POWER(D26/(D26+E26),2))))*100,2)</f>
        <v>65.78</v>
      </c>
    </row>
    <row r="27" spans="1:7" x14ac:dyDescent="0.25">
      <c r="A27" t="s">
        <v>28</v>
      </c>
      <c r="B27" s="3">
        <v>127</v>
      </c>
      <c r="C27" s="3">
        <v>72</v>
      </c>
      <c r="D27" s="3">
        <v>58</v>
      </c>
      <c r="E27" s="3">
        <v>145</v>
      </c>
      <c r="F27">
        <f>SQRT((B27/(B27+C27))*(E27/(E27+D27)))</f>
        <v>0.67516715114209702</v>
      </c>
      <c r="G27">
        <f>ROUND((1-SQRT((1/2)*(POWER(C27/(C27+B27),2)+POWER(D27/(D27+E27),2))))*100,2)</f>
        <v>67.400000000000006</v>
      </c>
    </row>
    <row r="28" spans="1:7" x14ac:dyDescent="0.25">
      <c r="A28" t="s">
        <v>29</v>
      </c>
      <c r="B28" s="3">
        <v>134</v>
      </c>
      <c r="C28" s="3">
        <v>65</v>
      </c>
      <c r="D28" s="3">
        <v>82</v>
      </c>
      <c r="E28" s="3">
        <v>121</v>
      </c>
      <c r="F28">
        <f>SQRT((B28/(B28+C28))*(E28/(E28+D28)))</f>
        <v>0.63353487520565066</v>
      </c>
      <c r="G28">
        <f>ROUND((1-SQRT((1/2)*(POWER(C28/(C28+B28),2)+POWER(D28/(D28+E28),2))))*100,2)</f>
        <v>63.27</v>
      </c>
    </row>
    <row r="29" spans="1:7" x14ac:dyDescent="0.25">
      <c r="A29" t="s">
        <v>30</v>
      </c>
      <c r="B29" s="3">
        <v>152</v>
      </c>
      <c r="C29" s="3">
        <v>47</v>
      </c>
      <c r="D29" s="3">
        <v>96</v>
      </c>
      <c r="E29" s="3">
        <v>107</v>
      </c>
      <c r="F29">
        <f>SQRT((B29/(B29+C29))*(E29/(E29+D29)))</f>
        <v>0.63451095638593591</v>
      </c>
      <c r="G29">
        <f>ROUND((1-SQRT((1/2)*(POWER(C29/(C29+B29),2)+POWER(D29/(D29+E29),2))))*100,2)</f>
        <v>62.62</v>
      </c>
    </row>
    <row r="30" spans="1:7" x14ac:dyDescent="0.25">
      <c r="A30" t="s">
        <v>31</v>
      </c>
      <c r="B30" s="3">
        <v>122</v>
      </c>
      <c r="C30" s="3">
        <v>77</v>
      </c>
      <c r="D30" s="3">
        <v>56</v>
      </c>
      <c r="E30" s="3">
        <v>147</v>
      </c>
      <c r="F30">
        <f>SQRT((B30/(B30+C30))*(E30/(E30+D30)))</f>
        <v>0.66629112046996397</v>
      </c>
      <c r="G30">
        <f>ROUND((1-SQRT((1/2)*(POWER(C30/(C30+B30),2)+POWER(D30/(D30+E30),2))))*100,2)</f>
        <v>66.400000000000006</v>
      </c>
    </row>
    <row r="31" spans="1:7" x14ac:dyDescent="0.25">
      <c r="A31" t="s">
        <v>32</v>
      </c>
      <c r="B31" s="3">
        <v>122</v>
      </c>
      <c r="C31" s="3">
        <v>73</v>
      </c>
      <c r="D31" s="3">
        <v>56</v>
      </c>
      <c r="E31" s="3">
        <v>147</v>
      </c>
      <c r="F31">
        <f>SQRT((B31/(B31+C31))*(E31/(E31+D31)))</f>
        <v>0.67309018554572908</v>
      </c>
      <c r="G31">
        <f>ROUND((1-SQRT((1/2)*(POWER(C31/(C31+B31),2)+POWER(D31/(D31+E31),2))))*100,2)</f>
        <v>67.12</v>
      </c>
    </row>
    <row r="32" spans="1:7" x14ac:dyDescent="0.25">
      <c r="A32" t="s">
        <v>33</v>
      </c>
      <c r="B32" s="3">
        <v>126</v>
      </c>
      <c r="C32" s="3">
        <v>73</v>
      </c>
      <c r="D32" s="3">
        <v>62</v>
      </c>
      <c r="E32" s="3">
        <v>141</v>
      </c>
      <c r="F32">
        <f>SQRT((B32/(B32+C32))*(E32/(E32+D32)))</f>
        <v>0.66316297586592432</v>
      </c>
      <c r="G32">
        <f>ROUND((1-SQRT((1/2)*(POWER(C32/(C32+B32),2)+POWER(D32/(D32+E32),2))))*100,2)</f>
        <v>66.25</v>
      </c>
    </row>
    <row r="33" spans="1:8" x14ac:dyDescent="0.25">
      <c r="A33" t="s">
        <v>34</v>
      </c>
      <c r="B33" s="3">
        <v>123</v>
      </c>
      <c r="C33" s="3">
        <v>76</v>
      </c>
      <c r="D33" s="3">
        <v>60</v>
      </c>
      <c r="E33" s="3">
        <v>143</v>
      </c>
      <c r="F33">
        <f>SQRT((B33/(B33+C33))*(E33/(E33+D33)))</f>
        <v>0.6598512098046232</v>
      </c>
      <c r="G33">
        <f>ROUND((1-SQRT((1/2)*(POWER(C33/(C33+B33),2)+POWER(D33/(D33+E33),2))))*100,2)</f>
        <v>65.849999999999994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0.58148015208164749</v>
      </c>
      <c r="G34" s="1">
        <f>MIN(G4:G33)</f>
        <v>56.93</v>
      </c>
      <c r="H34" s="1"/>
    </row>
    <row r="35" spans="1:8" x14ac:dyDescent="0.25">
      <c r="A35" s="1" t="s">
        <v>36</v>
      </c>
      <c r="B35" s="4"/>
      <c r="C35" s="4"/>
      <c r="D35" s="4"/>
      <c r="E35" s="4"/>
      <c r="F35" s="1">
        <f t="shared" ref="F35" si="1">MAX(F4:F33)</f>
        <v>0.67516715114209702</v>
      </c>
      <c r="G35" s="1">
        <f>MAX(G4:G33)</f>
        <v>67.400000000000006</v>
      </c>
      <c r="H35" s="1"/>
    </row>
    <row r="36" spans="1:8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0.6598512098046232</v>
      </c>
      <c r="G36" s="1">
        <f>MEDIAN(G4:G33)</f>
        <v>65.819999999999993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"/>
  <sheetViews>
    <sheetView topLeftCell="A23" workbookViewId="0">
      <selection activeCell="B23" sqref="B23"/>
    </sheetView>
  </sheetViews>
  <sheetFormatPr defaultRowHeight="15" x14ac:dyDescent="0.25"/>
  <cols>
    <col min="2" max="5" width="9.140625" style="3"/>
  </cols>
  <sheetData>
    <row r="1" spans="1:7" x14ac:dyDescent="0.25">
      <c r="A1" s="1" t="s">
        <v>39</v>
      </c>
    </row>
    <row r="3" spans="1:7" x14ac:dyDescent="0.25">
      <c r="B3" s="3" t="s">
        <v>0</v>
      </c>
      <c r="C3" s="3" t="s">
        <v>1</v>
      </c>
      <c r="D3" s="3" t="s">
        <v>2</v>
      </c>
      <c r="E3" s="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219</v>
      </c>
      <c r="C4" s="3">
        <v>51</v>
      </c>
      <c r="D4" s="3">
        <v>104</v>
      </c>
      <c r="E4" s="3">
        <v>62</v>
      </c>
      <c r="F4">
        <f>SQRT((B4/(B4+C4))*(E4/(E4+D4)))</f>
        <v>0.5504045001528306</v>
      </c>
      <c r="G4">
        <f>ROUND((1-SQRT((1/2)*(POWER(C4/(C4+B4),2)+POWER(D4/(D4+E4),2))))*100,2)</f>
        <v>53.73</v>
      </c>
    </row>
    <row r="5" spans="1:7" x14ac:dyDescent="0.25">
      <c r="A5" t="s">
        <v>6</v>
      </c>
      <c r="B5" s="3">
        <v>229</v>
      </c>
      <c r="C5" s="3">
        <v>41</v>
      </c>
      <c r="D5" s="3">
        <v>104</v>
      </c>
      <c r="E5" s="3">
        <v>62</v>
      </c>
      <c r="F5">
        <f>SQRT((B5/(B5+C5))*(E5/(E5+D5)))</f>
        <v>0.56283054644105768</v>
      </c>
      <c r="G5">
        <f>ROUND((1-SQRT((1/2)*(POWER(C5/(C5+B5),2)+POWER(D5/(D5+E5),2))))*100,2)</f>
        <v>54.42</v>
      </c>
    </row>
    <row r="6" spans="1:7" x14ac:dyDescent="0.25">
      <c r="A6" t="s">
        <v>7</v>
      </c>
      <c r="B6" s="3">
        <v>229</v>
      </c>
      <c r="C6" s="3">
        <v>41</v>
      </c>
      <c r="D6" s="3">
        <v>106</v>
      </c>
      <c r="E6" s="3">
        <v>60</v>
      </c>
      <c r="F6">
        <f>SQRT((B6/(B6+C6))*(E6/(E6+D6)))</f>
        <v>0.55367822028666847</v>
      </c>
      <c r="G6">
        <f>ROUND((1-SQRT((1/2)*(POWER(C6/(C6+B6),2)+POWER(D6/(D6+E6),2))))*100,2)</f>
        <v>53.59</v>
      </c>
    </row>
    <row r="7" spans="1:7" x14ac:dyDescent="0.25">
      <c r="A7" t="s">
        <v>8</v>
      </c>
      <c r="B7" s="3">
        <v>228</v>
      </c>
      <c r="C7" s="3">
        <v>42</v>
      </c>
      <c r="D7" s="3">
        <v>104</v>
      </c>
      <c r="E7" s="3">
        <v>62</v>
      </c>
      <c r="F7">
        <f>SQRT((B7/(B7+C7))*(E7/(E7+D7)))</f>
        <v>0.5616003142674284</v>
      </c>
      <c r="G7">
        <f>ROUND((1-SQRT((1/2)*(POWER(C7/(C7+B7),2)+POWER(D7/(D7+E7),2))))*100,2)</f>
        <v>54.35</v>
      </c>
    </row>
    <row r="8" spans="1:7" x14ac:dyDescent="0.25">
      <c r="A8" t="s">
        <v>9</v>
      </c>
      <c r="B8" s="3">
        <v>232</v>
      </c>
      <c r="C8" s="3">
        <v>38</v>
      </c>
      <c r="D8" s="3">
        <v>109</v>
      </c>
      <c r="E8" s="3">
        <v>57</v>
      </c>
      <c r="F8">
        <f>SQRT((B8/(B8+C8))*(E8/(E8+D8)))</f>
        <v>0.54318215552703741</v>
      </c>
      <c r="G8">
        <f>ROUND((1-SQRT((1/2)*(POWER(C8/(C8+B8),2)+POWER(D8/(D8+E8),2))))*100,2)</f>
        <v>52.51</v>
      </c>
    </row>
    <row r="9" spans="1:7" x14ac:dyDescent="0.25">
      <c r="A9" t="s">
        <v>10</v>
      </c>
      <c r="B9" s="3">
        <v>224</v>
      </c>
      <c r="C9" s="3">
        <v>46</v>
      </c>
      <c r="D9" s="3">
        <v>102</v>
      </c>
      <c r="E9" s="3">
        <v>64</v>
      </c>
      <c r="F9">
        <f>SQRT((B9/(B9+C9))*(E9/(E9+D9)))</f>
        <v>0.56555919814303668</v>
      </c>
      <c r="G9">
        <f>ROUND((1-SQRT((1/2)*(POWER(C9/(C9+B9),2)+POWER(D9/(D9+E9),2))))*100,2)</f>
        <v>54.91</v>
      </c>
    </row>
    <row r="10" spans="1:7" x14ac:dyDescent="0.25">
      <c r="A10" t="s">
        <v>11</v>
      </c>
      <c r="B10" s="3">
        <v>218</v>
      </c>
      <c r="C10" s="3">
        <v>52</v>
      </c>
      <c r="D10" s="3">
        <v>96</v>
      </c>
      <c r="E10" s="3">
        <v>70</v>
      </c>
      <c r="F10">
        <f>SQRT((B10/(B10+C10))*(E10/(E10+D10)))</f>
        <v>0.58350064534977641</v>
      </c>
      <c r="G10">
        <f>ROUND((1-SQRT((1/2)*(POWER(C10/(C10+B10),2)+POWER(D10/(D10+E10),2))))*100,2)</f>
        <v>56.9</v>
      </c>
    </row>
    <row r="11" spans="1:7" x14ac:dyDescent="0.25">
      <c r="A11" t="s">
        <v>12</v>
      </c>
      <c r="B11" s="3">
        <v>230</v>
      </c>
      <c r="C11" s="3">
        <v>40</v>
      </c>
      <c r="D11" s="3">
        <v>103</v>
      </c>
      <c r="E11" s="3">
        <v>63</v>
      </c>
      <c r="F11">
        <f>SQRT((B11/(B11+C11))*(E11/(E11+D11)))</f>
        <v>0.56858875533267716</v>
      </c>
      <c r="G11">
        <f>ROUND((1-SQRT((1/2)*(POWER(C11/(C11+B11),2)+POWER(D11/(D11+E11),2))))*100,2)</f>
        <v>54.89</v>
      </c>
    </row>
    <row r="12" spans="1:7" x14ac:dyDescent="0.25">
      <c r="A12" t="s">
        <v>13</v>
      </c>
      <c r="B12" s="3">
        <v>230</v>
      </c>
      <c r="C12" s="3">
        <v>40</v>
      </c>
      <c r="D12" s="3">
        <v>103</v>
      </c>
      <c r="E12" s="3">
        <v>63</v>
      </c>
      <c r="F12">
        <f>SQRT((B12/(B12+C12))*(E12/(E12+D12)))</f>
        <v>0.56858875533267716</v>
      </c>
      <c r="G12">
        <f>ROUND((1-SQRT((1/2)*(POWER(C12/(C12+B12),2)+POWER(D12/(D12+E12),2))))*100,2)</f>
        <v>54.89</v>
      </c>
    </row>
    <row r="13" spans="1:7" x14ac:dyDescent="0.25">
      <c r="A13" t="s">
        <v>14</v>
      </c>
      <c r="B13" s="3">
        <v>222</v>
      </c>
      <c r="C13" s="3">
        <v>48</v>
      </c>
      <c r="D13" s="3">
        <v>98</v>
      </c>
      <c r="E13" s="3">
        <v>68</v>
      </c>
      <c r="F13">
        <f>SQRT((B13/(B13+C13))*(E13/(E13+D13)))</f>
        <v>0.58035671991981885</v>
      </c>
      <c r="G13">
        <f>ROUND((1-SQRT((1/2)*(POWER(C13/(C13+B13),2)+POWER(D13/(D13+E13),2))))*100,2)</f>
        <v>56.4</v>
      </c>
    </row>
    <row r="14" spans="1:7" x14ac:dyDescent="0.25">
      <c r="A14" t="s">
        <v>15</v>
      </c>
      <c r="B14" s="3">
        <v>217</v>
      </c>
      <c r="C14" s="3">
        <v>53</v>
      </c>
      <c r="D14" s="3">
        <v>99</v>
      </c>
      <c r="E14" s="3">
        <v>67</v>
      </c>
      <c r="F14">
        <f>SQRT((B14/(B14+C14))*(E14/(E14+D14)))</f>
        <v>0.56954932589495577</v>
      </c>
      <c r="G14">
        <f>ROUND((1-SQRT((1/2)*(POWER(C14/(C14+B14),2)+POWER(D14/(D14+E14),2))))*100,2)</f>
        <v>55.6</v>
      </c>
    </row>
    <row r="15" spans="1:7" x14ac:dyDescent="0.25">
      <c r="A15" t="s">
        <v>16</v>
      </c>
      <c r="B15" s="3">
        <v>226</v>
      </c>
      <c r="C15" s="3">
        <v>44</v>
      </c>
      <c r="D15" s="3">
        <v>102</v>
      </c>
      <c r="E15" s="3">
        <v>64</v>
      </c>
      <c r="F15">
        <f>SQRT((B15/(B15+C15))*(E15/(E15+D15)))</f>
        <v>0.56807840525785125</v>
      </c>
      <c r="G15">
        <f>ROUND((1-SQRT((1/2)*(POWER(C15/(C15+B15),2)+POWER(D15/(D15+E15),2))))*100,2)</f>
        <v>55.05</v>
      </c>
    </row>
    <row r="16" spans="1:7" x14ac:dyDescent="0.25">
      <c r="A16" t="s">
        <v>17</v>
      </c>
      <c r="B16" s="3">
        <v>226</v>
      </c>
      <c r="C16" s="3">
        <v>44</v>
      </c>
      <c r="D16" s="3">
        <v>102</v>
      </c>
      <c r="E16" s="3">
        <v>64</v>
      </c>
      <c r="F16">
        <f>SQRT((B16/(B16+C16))*(E16/(E16+D16)))</f>
        <v>0.56807840525785125</v>
      </c>
      <c r="G16">
        <f>ROUND((1-SQRT((1/2)*(POWER(C16/(C16+B16),2)+POWER(D16/(D16+E16),2))))*100,2)</f>
        <v>55.05</v>
      </c>
    </row>
    <row r="17" spans="1:7" x14ac:dyDescent="0.25">
      <c r="A17" t="s">
        <v>18</v>
      </c>
      <c r="B17" s="3">
        <v>226</v>
      </c>
      <c r="C17" s="3">
        <v>44</v>
      </c>
      <c r="D17" s="3">
        <v>100</v>
      </c>
      <c r="E17" s="3">
        <v>66</v>
      </c>
      <c r="F17">
        <f>SQRT((B17/(B17+C17))*(E17/(E17+D17)))</f>
        <v>0.57688634764489177</v>
      </c>
      <c r="G17">
        <f>ROUND((1-SQRT((1/2)*(POWER(C17/(C17+B17),2)+POWER(D17/(D17+E17),2))))*100,2)</f>
        <v>55.87</v>
      </c>
    </row>
    <row r="18" spans="1:7" x14ac:dyDescent="0.25">
      <c r="A18" t="s">
        <v>19</v>
      </c>
      <c r="B18" s="3">
        <v>237</v>
      </c>
      <c r="C18" s="3">
        <v>33</v>
      </c>
      <c r="D18" s="3">
        <v>112</v>
      </c>
      <c r="E18" s="3">
        <v>54</v>
      </c>
      <c r="F18">
        <f>SQRT((B18/(B18+C18))*(E18/(E18+D18)))</f>
        <v>0.53436145882230202</v>
      </c>
      <c r="G18">
        <f>ROUND((1-SQRT((1/2)*(POWER(C18/(C18+B18),2)+POWER(D18/(D18+E18),2))))*100,2)</f>
        <v>51.52</v>
      </c>
    </row>
    <row r="19" spans="1:7" x14ac:dyDescent="0.25">
      <c r="A19" t="s">
        <v>20</v>
      </c>
      <c r="B19" s="3">
        <v>219</v>
      </c>
      <c r="C19" s="3">
        <v>51</v>
      </c>
      <c r="D19" s="3">
        <v>104</v>
      </c>
      <c r="E19" s="3">
        <v>62</v>
      </c>
      <c r="F19">
        <f>SQRT((B19/(B19+C19))*(E19/(E19+D19)))</f>
        <v>0.5504045001528306</v>
      </c>
      <c r="G19">
        <f>ROUND((1-SQRT((1/2)*(POWER(C19/(C19+B19),2)+POWER(D19/(D19+E19),2))))*100,2)</f>
        <v>53.73</v>
      </c>
    </row>
    <row r="20" spans="1:7" x14ac:dyDescent="0.25">
      <c r="A20" t="s">
        <v>21</v>
      </c>
      <c r="B20" s="3">
        <v>229</v>
      </c>
      <c r="C20" s="3">
        <v>41</v>
      </c>
      <c r="D20" s="3">
        <v>104</v>
      </c>
      <c r="E20" s="3">
        <v>62</v>
      </c>
      <c r="F20">
        <f>SQRT((B20/(B20+C20))*(E20/(E20+D20)))</f>
        <v>0.56283054644105768</v>
      </c>
      <c r="G20">
        <f>ROUND((1-SQRT((1/2)*(POWER(C20/(C20+B20),2)+POWER(D20/(D20+E20),2))))*100,2)</f>
        <v>54.42</v>
      </c>
    </row>
    <row r="21" spans="1:7" x14ac:dyDescent="0.25">
      <c r="A21" t="s">
        <v>22</v>
      </c>
      <c r="B21" s="3">
        <v>229</v>
      </c>
      <c r="C21" s="3">
        <v>41</v>
      </c>
      <c r="D21" s="3">
        <v>106</v>
      </c>
      <c r="E21" s="3">
        <v>60</v>
      </c>
      <c r="F21">
        <f>SQRT((B21/(B21+C21))*(E21/(E21+D21)))</f>
        <v>0.55367822028666847</v>
      </c>
      <c r="G21">
        <f>ROUND((1-SQRT((1/2)*(POWER(C21/(C21+B21),2)+POWER(D21/(D21+E21),2))))*100,2)</f>
        <v>53.59</v>
      </c>
    </row>
    <row r="22" spans="1:7" x14ac:dyDescent="0.25">
      <c r="A22" t="s">
        <v>23</v>
      </c>
      <c r="B22" s="3">
        <v>228</v>
      </c>
      <c r="C22" s="3">
        <v>42</v>
      </c>
      <c r="D22" s="3">
        <v>104</v>
      </c>
      <c r="E22" s="3">
        <v>62</v>
      </c>
      <c r="F22">
        <f>SQRT((B22/(B22+C22))*(E22/(E22+D22)))</f>
        <v>0.5616003142674284</v>
      </c>
      <c r="G22">
        <f>ROUND((1-SQRT((1/2)*(POWER(C22/(C22+B22),2)+POWER(D22/(D22+E22),2))))*100,2)</f>
        <v>54.35</v>
      </c>
    </row>
    <row r="23" spans="1:7" x14ac:dyDescent="0.25">
      <c r="A23" t="s">
        <v>24</v>
      </c>
      <c r="B23" s="3">
        <v>232</v>
      </c>
      <c r="C23" s="3">
        <v>38</v>
      </c>
      <c r="D23" s="3">
        <v>109</v>
      </c>
      <c r="E23" s="3">
        <v>57</v>
      </c>
      <c r="F23">
        <f>SQRT((B23/(B23+C23))*(E23/(E23+D23)))</f>
        <v>0.54318215552703741</v>
      </c>
      <c r="G23">
        <f>ROUND((1-SQRT((1/2)*(POWER(C23/(C23+B23),2)+POWER(D23/(D23+E23),2))))*100,2)</f>
        <v>52.51</v>
      </c>
    </row>
    <row r="24" spans="1:7" x14ac:dyDescent="0.25">
      <c r="A24" t="s">
        <v>25</v>
      </c>
      <c r="B24" s="3">
        <v>224</v>
      </c>
      <c r="C24" s="3">
        <v>46</v>
      </c>
      <c r="D24" s="3">
        <v>102</v>
      </c>
      <c r="E24" s="3">
        <v>64</v>
      </c>
      <c r="F24">
        <f>SQRT((B24/(B24+C24))*(E24/(E24+D24)))</f>
        <v>0.56555919814303668</v>
      </c>
      <c r="G24">
        <f>ROUND((1-SQRT((1/2)*(POWER(C24/(C24+B24),2)+POWER(D24/(D24+E24),2))))*100,2)</f>
        <v>54.91</v>
      </c>
    </row>
    <row r="25" spans="1:7" x14ac:dyDescent="0.25">
      <c r="A25" t="s">
        <v>26</v>
      </c>
      <c r="B25" s="3">
        <v>218</v>
      </c>
      <c r="C25" s="3">
        <v>52</v>
      </c>
      <c r="D25" s="3">
        <v>96</v>
      </c>
      <c r="E25" s="3">
        <v>70</v>
      </c>
      <c r="F25">
        <f>SQRT((B25/(B25+C25))*(E25/(E25+D25)))</f>
        <v>0.58350064534977641</v>
      </c>
      <c r="G25">
        <f>ROUND((1-SQRT((1/2)*(POWER(C25/(C25+B25),2)+POWER(D25/(D25+E25),2))))*100,2)</f>
        <v>56.9</v>
      </c>
    </row>
    <row r="26" spans="1:7" x14ac:dyDescent="0.25">
      <c r="A26" t="s">
        <v>27</v>
      </c>
      <c r="B26" s="3">
        <v>230</v>
      </c>
      <c r="C26" s="3">
        <v>40</v>
      </c>
      <c r="D26" s="3">
        <v>103</v>
      </c>
      <c r="E26" s="3">
        <v>63</v>
      </c>
      <c r="F26">
        <f>SQRT((B26/(B26+C26))*(E26/(E26+D26)))</f>
        <v>0.56858875533267716</v>
      </c>
      <c r="G26">
        <f>ROUND((1-SQRT((1/2)*(POWER(C26/(C26+B26),2)+POWER(D26/(D26+E26),2))))*100,2)</f>
        <v>54.89</v>
      </c>
    </row>
    <row r="27" spans="1:7" x14ac:dyDescent="0.25">
      <c r="A27" t="s">
        <v>28</v>
      </c>
      <c r="B27" s="3">
        <v>230</v>
      </c>
      <c r="C27" s="3">
        <v>40</v>
      </c>
      <c r="D27" s="3">
        <v>103</v>
      </c>
      <c r="E27" s="3">
        <v>63</v>
      </c>
      <c r="F27">
        <f>SQRT((B27/(B27+C27))*(E27/(E27+D27)))</f>
        <v>0.56858875533267716</v>
      </c>
      <c r="G27">
        <f>ROUND((1-SQRT((1/2)*(POWER(C27/(C27+B27),2)+POWER(D27/(D27+E27),2))))*100,2)</f>
        <v>54.89</v>
      </c>
    </row>
    <row r="28" spans="1:7" x14ac:dyDescent="0.25">
      <c r="A28" t="s">
        <v>29</v>
      </c>
      <c r="B28" s="3">
        <v>222</v>
      </c>
      <c r="C28" s="3">
        <v>48</v>
      </c>
      <c r="D28" s="3">
        <v>98</v>
      </c>
      <c r="E28" s="3">
        <v>68</v>
      </c>
      <c r="F28">
        <f>SQRT((B28/(B28+C28))*(E28/(E28+D28)))</f>
        <v>0.58035671991981885</v>
      </c>
      <c r="G28">
        <f>ROUND((1-SQRT((1/2)*(POWER(C28/(C28+B28),2)+POWER(D28/(D28+E28),2))))*100,2)</f>
        <v>56.4</v>
      </c>
    </row>
    <row r="29" spans="1:7" x14ac:dyDescent="0.25">
      <c r="A29" t="s">
        <v>30</v>
      </c>
      <c r="B29" s="3">
        <v>217</v>
      </c>
      <c r="C29" s="3">
        <v>53</v>
      </c>
      <c r="D29" s="3">
        <v>99</v>
      </c>
      <c r="E29" s="3">
        <v>67</v>
      </c>
      <c r="F29">
        <f>SQRT((B29/(B29+C29))*(E29/(E29+D29)))</f>
        <v>0.56954932589495577</v>
      </c>
      <c r="G29">
        <f>ROUND((1-SQRT((1/2)*(POWER(C29/(C29+B29),2)+POWER(D29/(D29+E29),2))))*100,2)</f>
        <v>55.6</v>
      </c>
    </row>
    <row r="30" spans="1:7" x14ac:dyDescent="0.25">
      <c r="A30" t="s">
        <v>31</v>
      </c>
      <c r="B30" s="3">
        <v>226</v>
      </c>
      <c r="C30" s="3">
        <v>44</v>
      </c>
      <c r="D30" s="3">
        <v>102</v>
      </c>
      <c r="E30" s="3">
        <v>64</v>
      </c>
      <c r="F30">
        <f>SQRT((B30/(B30+C30))*(E30/(E30+D30)))</f>
        <v>0.56807840525785125</v>
      </c>
      <c r="G30">
        <f>ROUND((1-SQRT((1/2)*(POWER(C30/(C30+B30),2)+POWER(D30/(D30+E30),2))))*100,2)</f>
        <v>55.05</v>
      </c>
    </row>
    <row r="31" spans="1:7" x14ac:dyDescent="0.25">
      <c r="A31" t="s">
        <v>32</v>
      </c>
      <c r="B31" s="3">
        <v>226</v>
      </c>
      <c r="C31" s="3">
        <v>44</v>
      </c>
      <c r="D31" s="3">
        <v>102</v>
      </c>
      <c r="E31" s="3">
        <v>64</v>
      </c>
      <c r="F31">
        <f>SQRT((B31/(B31+C31))*(E31/(E31+D31)))</f>
        <v>0.56807840525785125</v>
      </c>
      <c r="G31">
        <f>ROUND((1-SQRT((1/2)*(POWER(C31/(C31+B31),2)+POWER(D31/(D31+E31),2))))*100,2)</f>
        <v>55.05</v>
      </c>
    </row>
    <row r="32" spans="1:7" x14ac:dyDescent="0.25">
      <c r="A32" t="s">
        <v>33</v>
      </c>
      <c r="B32" s="3">
        <v>226</v>
      </c>
      <c r="C32" s="3">
        <v>44</v>
      </c>
      <c r="D32" s="3">
        <v>100</v>
      </c>
      <c r="E32" s="3">
        <v>66</v>
      </c>
      <c r="F32">
        <f>SQRT((B32/(B32+C32))*(E32/(E32+D32)))</f>
        <v>0.57688634764489177</v>
      </c>
      <c r="G32">
        <f>ROUND((1-SQRT((1/2)*(POWER(C32/(C32+B32),2)+POWER(D32/(D32+E32),2))))*100,2)</f>
        <v>55.87</v>
      </c>
    </row>
    <row r="33" spans="1:8" x14ac:dyDescent="0.25">
      <c r="A33" t="s">
        <v>34</v>
      </c>
      <c r="B33" s="3">
        <v>237</v>
      </c>
      <c r="C33" s="3">
        <v>33</v>
      </c>
      <c r="D33" s="3">
        <v>112</v>
      </c>
      <c r="E33" s="3">
        <v>54</v>
      </c>
      <c r="F33">
        <f>SQRT((B33/(B33+C33))*(E33/(E33+D33)))</f>
        <v>0.53436145882230202</v>
      </c>
      <c r="G33">
        <f>ROUND((1-SQRT((1/2)*(POWER(C33/(C33+B33),2)+POWER(D33/(D33+E33),2))))*100,2)</f>
        <v>51.52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0.53436145882230202</v>
      </c>
      <c r="G34" s="1">
        <f>MIN(G4:G33)</f>
        <v>51.52</v>
      </c>
      <c r="H34" s="1"/>
    </row>
    <row r="35" spans="1:8" x14ac:dyDescent="0.25">
      <c r="A35" s="1" t="s">
        <v>36</v>
      </c>
      <c r="B35" s="4"/>
      <c r="C35" s="4"/>
      <c r="D35" s="4"/>
      <c r="E35" s="4"/>
      <c r="F35" s="1">
        <f t="shared" ref="F35" si="1">MAX(F4:F33)</f>
        <v>0.58350064534977641</v>
      </c>
      <c r="G35" s="1">
        <f>MAX(G4:G33)</f>
        <v>56.9</v>
      </c>
      <c r="H35" s="1"/>
    </row>
    <row r="36" spans="1:8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0.56807840525785125</v>
      </c>
      <c r="G36" s="1">
        <f>MEDIAN(G4:G33)</f>
        <v>54.89</v>
      </c>
      <c r="H36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Jmeter</vt:lpstr>
      <vt:lpstr>Jedit</vt:lpstr>
      <vt:lpstr>AOI</vt:lpstr>
      <vt:lpstr>Giraph</vt:lpstr>
      <vt:lpstr>HAMA</vt:lpstr>
      <vt:lpstr>HyperSQLDB</vt:lpstr>
      <vt:lpstr>Subsonic</vt:lpstr>
      <vt:lpstr>DrJava</vt:lpstr>
      <vt:lpstr>Click</vt:lpstr>
      <vt:lpstr>GORA</vt:lpstr>
      <vt:lpstr>Zookeeper</vt:lpstr>
      <vt:lpstr>Jabref</vt:lpstr>
      <vt:lpstr>logicalDoc</vt:lpstr>
      <vt:lpstr>Maven</vt:lpstr>
      <vt:lpstr>Phoenix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</dc:creator>
  <cp:lastModifiedBy>Nikhil</cp:lastModifiedBy>
  <dcterms:created xsi:type="dcterms:W3CDTF">2015-03-20T20:59:39Z</dcterms:created>
  <dcterms:modified xsi:type="dcterms:W3CDTF">2019-02-13T10:21:06Z</dcterms:modified>
</cp:coreProperties>
</file>