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showObjects="none"/>
  <mc:AlternateContent xmlns:mc="http://schemas.openxmlformats.org/markup-compatibility/2006">
    <mc:Choice Requires="x15">
      <x15ac:absPath xmlns:x15ac="http://schemas.microsoft.com/office/spreadsheetml/2010/11/ac" url="F:\Ieee Transactions\data to be uploaded\Fitness Variants 30 runs\"/>
    </mc:Choice>
  </mc:AlternateContent>
  <xr:revisionPtr revIDLastSave="0" documentId="13_ncr:1_{6EE10270-2B8E-4CAA-986A-2817E8210378}" xr6:coauthVersionLast="40" xr6:coauthVersionMax="40" xr10:uidLastSave="{00000000-0000-0000-0000-000000000000}"/>
  <bookViews>
    <workbookView xWindow="-120" yWindow="-120" windowWidth="20730" windowHeight="11160" firstSheet="7" activeTab="14" xr2:uid="{00000000-000D-0000-FFFF-FFFF00000000}"/>
  </bookViews>
  <sheets>
    <sheet name="Jedit" sheetId="20" r:id="rId1"/>
    <sheet name="Giraph" sheetId="3" r:id="rId2"/>
    <sheet name="Jmeter" sheetId="21" r:id="rId3"/>
    <sheet name="DrJava" sheetId="17" r:id="rId4"/>
    <sheet name="AOI" sheetId="16" r:id="rId5"/>
    <sheet name="Click" sheetId="1" r:id="rId6"/>
    <sheet name="HAMA" sheetId="5" r:id="rId7"/>
    <sheet name="HyperSQLDB" sheetId="19" r:id="rId8"/>
    <sheet name="Subsonic" sheetId="22" r:id="rId9"/>
    <sheet name="GORA" sheetId="4" r:id="rId10"/>
    <sheet name="Zookeeper" sheetId="15" r:id="rId11"/>
    <sheet name="Jabref" sheetId="7" r:id="rId12"/>
    <sheet name="logicalDoc" sheetId="10" r:id="rId13"/>
    <sheet name="Maven" sheetId="11" r:id="rId14"/>
    <sheet name="Phoenix" sheetId="14" r:id="rId1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4" l="1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13" i="19"/>
  <c r="G13" i="19"/>
  <c r="F14" i="19"/>
  <c r="G14" i="19"/>
  <c r="F15" i="19"/>
  <c r="G15" i="19"/>
  <c r="F16" i="19"/>
  <c r="G16" i="19"/>
  <c r="F17" i="19"/>
  <c r="G17" i="19"/>
  <c r="F18" i="19"/>
  <c r="G18" i="19"/>
  <c r="F19" i="19"/>
  <c r="G19" i="19"/>
  <c r="F20" i="19"/>
  <c r="G20" i="19"/>
  <c r="F21" i="19"/>
  <c r="G21" i="19"/>
  <c r="F22" i="19"/>
  <c r="G22" i="19"/>
  <c r="F23" i="19"/>
  <c r="G23" i="19"/>
  <c r="F24" i="19"/>
  <c r="G24" i="19"/>
  <c r="F25" i="19"/>
  <c r="G25" i="19"/>
  <c r="F26" i="19"/>
  <c r="G26" i="19"/>
  <c r="F27" i="19"/>
  <c r="G27" i="19"/>
  <c r="F28" i="19"/>
  <c r="G28" i="19"/>
  <c r="F29" i="19"/>
  <c r="G29" i="19"/>
  <c r="F30" i="19"/>
  <c r="G30" i="19"/>
  <c r="F31" i="19"/>
  <c r="G31" i="19"/>
  <c r="F32" i="19"/>
  <c r="G32" i="19"/>
  <c r="F33" i="19"/>
  <c r="G33" i="19"/>
  <c r="F5" i="19"/>
  <c r="G5" i="19"/>
  <c r="F6" i="19"/>
  <c r="G6" i="19"/>
  <c r="F7" i="19"/>
  <c r="G7" i="19"/>
  <c r="F8" i="19"/>
  <c r="G8" i="19"/>
  <c r="F9" i="19"/>
  <c r="G9" i="19"/>
  <c r="F10" i="19"/>
  <c r="G10" i="19"/>
  <c r="F11" i="19"/>
  <c r="G11" i="19"/>
  <c r="F12" i="19"/>
  <c r="G12" i="19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F16" i="5"/>
  <c r="G16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F31" i="5"/>
  <c r="G31" i="5"/>
  <c r="F32" i="5"/>
  <c r="G32" i="5"/>
  <c r="F33" i="5"/>
  <c r="G33" i="5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18" i="17"/>
  <c r="G18" i="17"/>
  <c r="F19" i="17"/>
  <c r="G19" i="17"/>
  <c r="F20" i="17"/>
  <c r="G20" i="17"/>
  <c r="F21" i="17"/>
  <c r="G21" i="17"/>
  <c r="F22" i="17"/>
  <c r="G22" i="17"/>
  <c r="F23" i="17"/>
  <c r="G23" i="17"/>
  <c r="F24" i="17"/>
  <c r="G24" i="17"/>
  <c r="F25" i="17"/>
  <c r="G25" i="17"/>
  <c r="F26" i="17"/>
  <c r="G26" i="17"/>
  <c r="F27" i="17"/>
  <c r="G27" i="17"/>
  <c r="F28" i="17"/>
  <c r="G28" i="17"/>
  <c r="F29" i="17"/>
  <c r="G29" i="17"/>
  <c r="F30" i="17"/>
  <c r="G30" i="17"/>
  <c r="F31" i="17"/>
  <c r="G31" i="17"/>
  <c r="F32" i="17"/>
  <c r="G32" i="17"/>
  <c r="F33" i="17"/>
  <c r="G33" i="17"/>
  <c r="F5" i="17"/>
  <c r="G5" i="17"/>
  <c r="F6" i="17"/>
  <c r="G6" i="17"/>
  <c r="F7" i="17"/>
  <c r="G7" i="17"/>
  <c r="F8" i="17"/>
  <c r="G8" i="17"/>
  <c r="F9" i="17"/>
  <c r="G9" i="17"/>
  <c r="F10" i="17"/>
  <c r="G10" i="17"/>
  <c r="F11" i="17"/>
  <c r="G11" i="17"/>
  <c r="F12" i="17"/>
  <c r="G12" i="17"/>
  <c r="F13" i="17"/>
  <c r="G13" i="17"/>
  <c r="F14" i="17"/>
  <c r="G14" i="17"/>
  <c r="F15" i="17"/>
  <c r="G15" i="17"/>
  <c r="F16" i="17"/>
  <c r="G16" i="17"/>
  <c r="F17" i="17"/>
  <c r="G17" i="17"/>
  <c r="F5" i="7"/>
  <c r="G5" i="7"/>
  <c r="F6" i="7"/>
  <c r="G6" i="7"/>
  <c r="F7" i="7"/>
  <c r="G7" i="7"/>
  <c r="F8" i="7"/>
  <c r="G8" i="7"/>
  <c r="F9" i="7"/>
  <c r="G9" i="7"/>
  <c r="F10" i="7"/>
  <c r="G10" i="7"/>
  <c r="F11" i="7"/>
  <c r="G11" i="7"/>
  <c r="F12" i="7"/>
  <c r="G12" i="7"/>
  <c r="F13" i="7"/>
  <c r="G13" i="7"/>
  <c r="F14" i="7"/>
  <c r="G14" i="7"/>
  <c r="F15" i="7"/>
  <c r="G15" i="7"/>
  <c r="F16" i="7"/>
  <c r="G16" i="7"/>
  <c r="F17" i="7"/>
  <c r="G17" i="7"/>
  <c r="F18" i="7"/>
  <c r="G18" i="7"/>
  <c r="F19" i="7"/>
  <c r="G19" i="7"/>
  <c r="F20" i="7"/>
  <c r="G20" i="7"/>
  <c r="F21" i="7"/>
  <c r="G21" i="7"/>
  <c r="F22" i="7"/>
  <c r="G22" i="7"/>
  <c r="F23" i="7"/>
  <c r="G23" i="7"/>
  <c r="F24" i="7"/>
  <c r="G24" i="7"/>
  <c r="F25" i="7"/>
  <c r="G25" i="7"/>
  <c r="F26" i="7"/>
  <c r="G26" i="7"/>
  <c r="F27" i="7"/>
  <c r="G27" i="7"/>
  <c r="F28" i="7"/>
  <c r="G28" i="7"/>
  <c r="F29" i="7"/>
  <c r="G29" i="7"/>
  <c r="F30" i="7"/>
  <c r="G30" i="7"/>
  <c r="F31" i="7"/>
  <c r="G31" i="7"/>
  <c r="F32" i="7"/>
  <c r="G32" i="7"/>
  <c r="F33" i="7"/>
  <c r="G33" i="7"/>
  <c r="G4" i="21" l="1"/>
  <c r="G5" i="21"/>
  <c r="G6" i="21"/>
  <c r="G7" i="21"/>
  <c r="F4" i="21"/>
  <c r="F5" i="21"/>
  <c r="F6" i="21"/>
  <c r="F7" i="21"/>
  <c r="F33" i="15" l="1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4" i="7"/>
  <c r="F4" i="5"/>
  <c r="F4" i="4"/>
  <c r="F4" i="3"/>
  <c r="F4" i="1"/>
  <c r="F4" i="17"/>
  <c r="F4" i="19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33" i="22"/>
  <c r="F32" i="22"/>
  <c r="F31" i="22"/>
  <c r="F30" i="22"/>
  <c r="F29" i="22"/>
  <c r="F28" i="22"/>
  <c r="F27" i="22"/>
  <c r="F26" i="22"/>
  <c r="F25" i="22"/>
  <c r="F24" i="22"/>
  <c r="F23" i="22"/>
  <c r="F22" i="22"/>
  <c r="F21" i="22"/>
  <c r="F20" i="22"/>
  <c r="F19" i="22"/>
  <c r="F18" i="22"/>
  <c r="F17" i="22"/>
  <c r="F16" i="22"/>
  <c r="F15" i="22"/>
  <c r="F14" i="22"/>
  <c r="F13" i="22"/>
  <c r="F12" i="22"/>
  <c r="F11" i="22"/>
  <c r="F10" i="22"/>
  <c r="F9" i="22"/>
  <c r="F8" i="22"/>
  <c r="F7" i="22"/>
  <c r="F6" i="22"/>
  <c r="F5" i="22"/>
  <c r="F4" i="22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4" i="16"/>
  <c r="F36" i="7" l="1"/>
  <c r="F36" i="10"/>
  <c r="F36" i="11"/>
  <c r="F36" i="14"/>
  <c r="F36" i="15"/>
  <c r="F36" i="4"/>
  <c r="F36" i="22"/>
  <c r="F36" i="5"/>
  <c r="F36" i="20"/>
  <c r="F36" i="3"/>
  <c r="F36" i="17"/>
  <c r="F36" i="1"/>
  <c r="F34" i="20"/>
  <c r="F36" i="19"/>
  <c r="F36" i="21"/>
  <c r="F35" i="4"/>
  <c r="F34" i="15"/>
  <c r="F35" i="15"/>
  <c r="F34" i="14"/>
  <c r="F35" i="14"/>
  <c r="F34" i="11"/>
  <c r="F35" i="11"/>
  <c r="F34" i="10"/>
  <c r="F35" i="10"/>
  <c r="F34" i="7"/>
  <c r="F35" i="7"/>
  <c r="F34" i="5"/>
  <c r="F35" i="5"/>
  <c r="F34" i="4"/>
  <c r="F34" i="3"/>
  <c r="F35" i="3"/>
  <c r="F34" i="1"/>
  <c r="F35" i="1"/>
  <c r="F34" i="17"/>
  <c r="F35" i="17"/>
  <c r="F34" i="19"/>
  <c r="F35" i="19"/>
  <c r="F35" i="20"/>
  <c r="F34" i="21"/>
  <c r="F35" i="21"/>
  <c r="F34" i="22"/>
  <c r="F35" i="22"/>
  <c r="G33" i="22"/>
  <c r="G32" i="22"/>
  <c r="G31" i="22"/>
  <c r="G30" i="22"/>
  <c r="G29" i="22"/>
  <c r="G28" i="22"/>
  <c r="G27" i="22"/>
  <c r="G26" i="22"/>
  <c r="G25" i="22"/>
  <c r="G24" i="22"/>
  <c r="G23" i="22"/>
  <c r="G22" i="22"/>
  <c r="G21" i="22"/>
  <c r="G20" i="22"/>
  <c r="G19" i="22"/>
  <c r="G18" i="22"/>
  <c r="G17" i="22"/>
  <c r="G16" i="22"/>
  <c r="G15" i="22"/>
  <c r="G14" i="22"/>
  <c r="G13" i="22"/>
  <c r="G12" i="22"/>
  <c r="G11" i="22"/>
  <c r="G10" i="22"/>
  <c r="G9" i="22"/>
  <c r="G8" i="22"/>
  <c r="G7" i="22"/>
  <c r="G6" i="22"/>
  <c r="G5" i="22"/>
  <c r="G4" i="22"/>
  <c r="G33" i="21"/>
  <c r="G32" i="21"/>
  <c r="G31" i="21"/>
  <c r="G30" i="21"/>
  <c r="G29" i="21"/>
  <c r="G28" i="21"/>
  <c r="G27" i="21"/>
  <c r="G26" i="21"/>
  <c r="G25" i="21"/>
  <c r="G24" i="21"/>
  <c r="G23" i="21"/>
  <c r="G22" i="21"/>
  <c r="G21" i="21"/>
  <c r="G20" i="21"/>
  <c r="G19" i="21"/>
  <c r="G18" i="21"/>
  <c r="G17" i="21"/>
  <c r="G16" i="21"/>
  <c r="G15" i="21"/>
  <c r="G14" i="21"/>
  <c r="G13" i="21"/>
  <c r="G12" i="21"/>
  <c r="G11" i="21"/>
  <c r="G10" i="21"/>
  <c r="G9" i="21"/>
  <c r="G8" i="21"/>
  <c r="G33" i="20"/>
  <c r="G32" i="20"/>
  <c r="G31" i="20"/>
  <c r="G30" i="20"/>
  <c r="G29" i="20"/>
  <c r="G28" i="20"/>
  <c r="G27" i="20"/>
  <c r="G26" i="20"/>
  <c r="G25" i="20"/>
  <c r="G24" i="20"/>
  <c r="G23" i="20"/>
  <c r="G22" i="20"/>
  <c r="G21" i="20"/>
  <c r="G20" i="20"/>
  <c r="G19" i="20"/>
  <c r="G18" i="20"/>
  <c r="G17" i="20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G4" i="19"/>
  <c r="G4" i="17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G5" i="16"/>
  <c r="G4" i="16"/>
  <c r="F36" i="16" l="1"/>
  <c r="G36" i="20"/>
  <c r="G36" i="22"/>
  <c r="G36" i="21"/>
  <c r="G36" i="19"/>
  <c r="G36" i="17"/>
  <c r="G36" i="16"/>
  <c r="G34" i="22"/>
  <c r="G35" i="22"/>
  <c r="G34" i="21"/>
  <c r="G35" i="21"/>
  <c r="G34" i="20"/>
  <c r="G35" i="20"/>
  <c r="G34" i="19"/>
  <c r="G35" i="19"/>
  <c r="G34" i="17"/>
  <c r="G35" i="17"/>
  <c r="G34" i="16"/>
  <c r="F35" i="16"/>
  <c r="F34" i="16"/>
  <c r="G35" i="16"/>
  <c r="G33" i="15" l="1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4" i="7"/>
  <c r="G4" i="5"/>
  <c r="G4" i="4"/>
  <c r="G4" i="3"/>
  <c r="G4" i="1"/>
  <c r="G36" i="3" l="1"/>
  <c r="G35" i="3"/>
  <c r="G34" i="3"/>
  <c r="G36" i="14"/>
  <c r="G36" i="10"/>
  <c r="G36" i="4"/>
  <c r="G34" i="1"/>
  <c r="G35" i="1"/>
  <c r="G36" i="5"/>
  <c r="G36" i="7"/>
  <c r="G36" i="11"/>
  <c r="G36" i="15"/>
  <c r="G36" i="1"/>
  <c r="G34" i="7"/>
  <c r="G34" i="4"/>
  <c r="G34" i="15"/>
  <c r="G35" i="15"/>
  <c r="G34" i="14"/>
  <c r="G35" i="14"/>
  <c r="G34" i="11"/>
  <c r="G35" i="11"/>
  <c r="G34" i="10"/>
  <c r="G35" i="10"/>
  <c r="G35" i="7"/>
  <c r="G34" i="5"/>
  <c r="G35" i="5"/>
  <c r="G35" i="4"/>
</calcChain>
</file>

<file path=xl/sharedStrings.xml><?xml version="1.0" encoding="utf-8"?>
<sst xmlns="http://schemas.openxmlformats.org/spreadsheetml/2006/main" count="600" uniqueCount="54">
  <si>
    <t>TP</t>
  </si>
  <si>
    <t>FN</t>
  </si>
  <si>
    <t>FP</t>
  </si>
  <si>
    <t>TN</t>
  </si>
  <si>
    <t>g-mean</t>
  </si>
  <si>
    <t>Run1</t>
  </si>
  <si>
    <t>Run2</t>
  </si>
  <si>
    <t>Run3</t>
  </si>
  <si>
    <t>Run4</t>
  </si>
  <si>
    <t>Run5</t>
  </si>
  <si>
    <t>Run6</t>
  </si>
  <si>
    <t>Run7</t>
  </si>
  <si>
    <t>Run8</t>
  </si>
  <si>
    <t>Run9</t>
  </si>
  <si>
    <t>Run10</t>
  </si>
  <si>
    <t>Run11</t>
  </si>
  <si>
    <t>Run12</t>
  </si>
  <si>
    <t>Run13</t>
  </si>
  <si>
    <t>Run14</t>
  </si>
  <si>
    <t>Run15</t>
  </si>
  <si>
    <t>Run16</t>
  </si>
  <si>
    <t>Run17</t>
  </si>
  <si>
    <t>Run18</t>
  </si>
  <si>
    <t>Run19</t>
  </si>
  <si>
    <t>Run20</t>
  </si>
  <si>
    <t>Run21</t>
  </si>
  <si>
    <t>Run22</t>
  </si>
  <si>
    <t>Run23</t>
  </si>
  <si>
    <t>Run24</t>
  </si>
  <si>
    <t>Run25</t>
  </si>
  <si>
    <t>Run26</t>
  </si>
  <si>
    <t>Run27</t>
  </si>
  <si>
    <t>Run28</t>
  </si>
  <si>
    <t>Run29</t>
  </si>
  <si>
    <t>Run30</t>
  </si>
  <si>
    <t>Min</t>
  </si>
  <si>
    <t>Max</t>
  </si>
  <si>
    <t>Median</t>
  </si>
  <si>
    <t>balance</t>
  </si>
  <si>
    <t>Click</t>
  </si>
  <si>
    <t>Giraph</t>
  </si>
  <si>
    <t>GORA</t>
  </si>
  <si>
    <t>HAMA</t>
  </si>
  <si>
    <t>Jabref</t>
  </si>
  <si>
    <t>LogicalDoc</t>
  </si>
  <si>
    <t>Maven</t>
  </si>
  <si>
    <t>Phoenix</t>
  </si>
  <si>
    <t>Zookeeper</t>
  </si>
  <si>
    <t>AOI</t>
  </si>
  <si>
    <t>DrJava</t>
  </si>
  <si>
    <t>HyperSQldb</t>
  </si>
  <si>
    <t>Jedit</t>
  </si>
  <si>
    <t>Jmeter</t>
  </si>
  <si>
    <t>Subsonic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</si>
</sst>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7"/>
  <sheetViews>
    <sheetView topLeftCell="A16" workbookViewId="0">
      <selection activeCell="B37" sqref="B37"/>
    </sheetView>
  </sheetViews>
  <sheetFormatPr defaultRowHeight="15" x14ac:dyDescent="0.25"/>
  <sheetData>
    <row r="1" spans="1:7" x14ac:dyDescent="0.25">
      <c r="A1" s="1" t="s">
        <v>51</v>
      </c>
    </row>
    <row r="3" spans="1:7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38</v>
      </c>
    </row>
    <row r="4" spans="1:7" x14ac:dyDescent="0.25">
      <c r="A4" t="s">
        <v>5</v>
      </c>
      <c r="B4" s="3">
        <v>56</v>
      </c>
      <c r="C4" s="3">
        <v>102</v>
      </c>
      <c r="D4" s="3">
        <v>88</v>
      </c>
      <c r="E4" s="3">
        <v>734</v>
      </c>
      <c r="F4">
        <f>SQRT((B4/(B4+C4))*(E4/(E4+D4)))</f>
        <v>0.56257132419848288</v>
      </c>
      <c r="G4">
        <f>ROUND((1-SQRT((1/2)*(POWER(C4/(C4+B4),2)+POWER(D4/(D4+E4),2))))*100,2)</f>
        <v>53.73</v>
      </c>
    </row>
    <row r="5" spans="1:7" x14ac:dyDescent="0.25">
      <c r="A5" t="s">
        <v>6</v>
      </c>
      <c r="B5" s="3">
        <v>56</v>
      </c>
      <c r="C5" s="3">
        <v>102</v>
      </c>
      <c r="D5" s="3">
        <v>86</v>
      </c>
      <c r="E5" s="3">
        <v>736</v>
      </c>
      <c r="F5">
        <f>SQRT((B5/(B5+C5))*(E5/(E5+D5)))</f>
        <v>0.56333724875221625</v>
      </c>
      <c r="G5">
        <f>ROUND((1-SQRT((1/2)*(POWER(C5/(C5+B5),2)+POWER(D5/(D5+E5),2))))*100,2)</f>
        <v>53.76</v>
      </c>
    </row>
    <row r="6" spans="1:7" x14ac:dyDescent="0.25">
      <c r="A6" t="s">
        <v>7</v>
      </c>
      <c r="B6" s="3">
        <v>47</v>
      </c>
      <c r="C6" s="3">
        <v>111</v>
      </c>
      <c r="D6" s="3">
        <v>69</v>
      </c>
      <c r="E6" s="3">
        <v>753</v>
      </c>
      <c r="F6">
        <f>SQRT((B6/(B6+C6))*(E6/(E6+D6)))</f>
        <v>0.52201377670812976</v>
      </c>
      <c r="G6">
        <f>ROUND((1-SQRT((1/2)*(POWER(C6/(C6+B6),2)+POWER(D6/(D6+E6),2))))*100,2)</f>
        <v>49.97</v>
      </c>
    </row>
    <row r="7" spans="1:7" x14ac:dyDescent="0.25">
      <c r="A7" t="s">
        <v>8</v>
      </c>
      <c r="B7" s="3">
        <v>47</v>
      </c>
      <c r="C7" s="3">
        <v>111</v>
      </c>
      <c r="D7" s="3">
        <v>79</v>
      </c>
      <c r="E7" s="3">
        <v>743</v>
      </c>
      <c r="F7">
        <f>SQRT((B7/(B7+C7))*(E7/(E7+D7)))</f>
        <v>0.51853596465866436</v>
      </c>
      <c r="G7">
        <f>ROUND((1-SQRT((1/2)*(POWER(C7/(C7+B7),2)+POWER(D7/(D7+E7),2))))*100,2)</f>
        <v>49.86</v>
      </c>
    </row>
    <row r="8" spans="1:7" x14ac:dyDescent="0.25">
      <c r="A8" t="s">
        <v>9</v>
      </c>
      <c r="B8" s="3">
        <v>49</v>
      </c>
      <c r="C8" s="3">
        <v>109</v>
      </c>
      <c r="D8" s="3">
        <v>77</v>
      </c>
      <c r="E8" s="3">
        <v>745</v>
      </c>
      <c r="F8">
        <f>SQRT((B8/(B8+C8))*(E8/(E8+D8)))</f>
        <v>0.53016581875300961</v>
      </c>
      <c r="G8">
        <f>ROUND((1-SQRT((1/2)*(POWER(C8/(C8+B8),2)+POWER(D8/(D8+E8),2))))*100,2)</f>
        <v>50.77</v>
      </c>
    </row>
    <row r="9" spans="1:7" x14ac:dyDescent="0.25">
      <c r="A9" t="s">
        <v>10</v>
      </c>
      <c r="B9" s="3">
        <v>56</v>
      </c>
      <c r="C9" s="3">
        <v>102</v>
      </c>
      <c r="D9" s="3">
        <v>89</v>
      </c>
      <c r="E9" s="3">
        <v>733</v>
      </c>
      <c r="F9">
        <f>SQRT((B9/(B9+C9))*(E9/(E9+D9)))</f>
        <v>0.56218797061107029</v>
      </c>
      <c r="G9">
        <f>ROUND((1-SQRT((1/2)*(POWER(C9/(C9+B9),2)+POWER(D9/(D9+E9),2))))*100,2)</f>
        <v>53.71</v>
      </c>
    </row>
    <row r="10" spans="1:7" x14ac:dyDescent="0.25">
      <c r="A10" t="s">
        <v>11</v>
      </c>
      <c r="B10" s="3">
        <v>56</v>
      </c>
      <c r="C10" s="3">
        <v>102</v>
      </c>
      <c r="D10" s="3">
        <v>86</v>
      </c>
      <c r="E10" s="3">
        <v>736</v>
      </c>
      <c r="F10">
        <f>SQRT((B10/(B10+C10))*(E10/(E10+D10)))</f>
        <v>0.56333724875221625</v>
      </c>
      <c r="G10">
        <f>ROUND((1-SQRT((1/2)*(POWER(C10/(C10+B10),2)+POWER(D10/(D10+E10),2))))*100,2)</f>
        <v>53.76</v>
      </c>
    </row>
    <row r="11" spans="1:7" x14ac:dyDescent="0.25">
      <c r="A11" t="s">
        <v>12</v>
      </c>
      <c r="B11" s="3">
        <v>56</v>
      </c>
      <c r="C11" s="3">
        <v>102</v>
      </c>
      <c r="D11" s="3">
        <v>87</v>
      </c>
      <c r="E11" s="3">
        <v>735</v>
      </c>
      <c r="F11">
        <f>SQRT((B11/(B11+C11))*(E11/(E11+D11)))</f>
        <v>0.56295441673467261</v>
      </c>
      <c r="G11">
        <f>ROUND((1-SQRT((1/2)*(POWER(C11/(C11+B11),2)+POWER(D11/(D11+E11),2))))*100,2)</f>
        <v>53.74</v>
      </c>
    </row>
    <row r="12" spans="1:7" x14ac:dyDescent="0.25">
      <c r="A12" t="s">
        <v>13</v>
      </c>
      <c r="B12" s="3">
        <v>57</v>
      </c>
      <c r="C12" s="3">
        <v>101</v>
      </c>
      <c r="D12" s="3">
        <v>91</v>
      </c>
      <c r="E12" s="3">
        <v>731</v>
      </c>
      <c r="F12">
        <f>SQRT((B12/(B12+C12))*(E12/(E12+D12)))</f>
        <v>0.56641098053689864</v>
      </c>
      <c r="G12">
        <f>ROUND((1-SQRT((1/2)*(POWER(C12/(C12+B12),2)+POWER(D12/(D12+E12),2))))*100,2)</f>
        <v>54.13</v>
      </c>
    </row>
    <row r="13" spans="1:7" x14ac:dyDescent="0.25">
      <c r="A13" t="s">
        <v>14</v>
      </c>
      <c r="B13" s="3">
        <v>56</v>
      </c>
      <c r="C13" s="3">
        <v>102</v>
      </c>
      <c r="D13" s="3">
        <v>90</v>
      </c>
      <c r="E13" s="3">
        <v>732</v>
      </c>
      <c r="F13">
        <f>SQRT((B13/(B13+C13))*(E13/(E13+D13)))</f>
        <v>0.56180435543804097</v>
      </c>
      <c r="G13">
        <f>ROUND((1-SQRT((1/2)*(POWER(C13/(C13+B13),2)+POWER(D13/(D13+E13),2))))*100,2)</f>
        <v>53.7</v>
      </c>
    </row>
    <row r="14" spans="1:7" x14ac:dyDescent="0.25">
      <c r="A14" t="s">
        <v>15</v>
      </c>
      <c r="B14" s="3">
        <v>56</v>
      </c>
      <c r="C14" s="3">
        <v>102</v>
      </c>
      <c r="D14" s="3">
        <v>86</v>
      </c>
      <c r="E14" s="3">
        <v>736</v>
      </c>
      <c r="F14">
        <f>SQRT((B14/(B14+C14))*(E14/(E14+D14)))</f>
        <v>0.56333724875221625</v>
      </c>
      <c r="G14">
        <f>ROUND((1-SQRT((1/2)*(POWER(C14/(C14+B14),2)+POWER(D14/(D14+E14),2))))*100,2)</f>
        <v>53.76</v>
      </c>
    </row>
    <row r="15" spans="1:7" x14ac:dyDescent="0.25">
      <c r="A15" t="s">
        <v>16</v>
      </c>
      <c r="B15" s="3">
        <v>56</v>
      </c>
      <c r="C15" s="3">
        <v>102</v>
      </c>
      <c r="D15" s="3">
        <v>89</v>
      </c>
      <c r="E15" s="3">
        <v>733</v>
      </c>
      <c r="F15">
        <f>SQRT((B15/(B15+C15))*(E15/(E15+D15)))</f>
        <v>0.56218797061107029</v>
      </c>
      <c r="G15">
        <f>ROUND((1-SQRT((1/2)*(POWER(C15/(C15+B15),2)+POWER(D15/(D15+E15),2))))*100,2)</f>
        <v>53.71</v>
      </c>
    </row>
    <row r="16" spans="1:7" x14ac:dyDescent="0.25">
      <c r="A16" t="s">
        <v>17</v>
      </c>
      <c r="B16" s="3">
        <v>56</v>
      </c>
      <c r="C16" s="3">
        <v>102</v>
      </c>
      <c r="D16" s="3">
        <v>89</v>
      </c>
      <c r="E16" s="3">
        <v>733</v>
      </c>
      <c r="F16">
        <f>SQRT((B16/(B16+C16))*(E16/(E16+D16)))</f>
        <v>0.56218797061107029</v>
      </c>
      <c r="G16">
        <f>ROUND((1-SQRT((1/2)*(POWER(C16/(C16+B16),2)+POWER(D16/(D16+E16),2))))*100,2)</f>
        <v>53.71</v>
      </c>
    </row>
    <row r="17" spans="1:7" x14ac:dyDescent="0.25">
      <c r="A17" t="s">
        <v>18</v>
      </c>
      <c r="B17" s="3">
        <v>56</v>
      </c>
      <c r="C17" s="3">
        <v>102</v>
      </c>
      <c r="D17" s="3">
        <v>89</v>
      </c>
      <c r="E17" s="3">
        <v>733</v>
      </c>
      <c r="F17">
        <f>SQRT((B17/(B17+C17))*(E17/(E17+D17)))</f>
        <v>0.56218797061107029</v>
      </c>
      <c r="G17">
        <f>ROUND((1-SQRT((1/2)*(POWER(C17/(C17+B17),2)+POWER(D17/(D17+E17),2))))*100,2)</f>
        <v>53.71</v>
      </c>
    </row>
    <row r="18" spans="1:7" x14ac:dyDescent="0.25">
      <c r="A18" t="s">
        <v>19</v>
      </c>
      <c r="B18" s="3">
        <v>56</v>
      </c>
      <c r="C18" s="3">
        <v>102</v>
      </c>
      <c r="D18" s="3">
        <v>86</v>
      </c>
      <c r="E18" s="3">
        <v>736</v>
      </c>
      <c r="F18">
        <f>SQRT((B18/(B18+C18))*(E18/(E18+D18)))</f>
        <v>0.56333724875221625</v>
      </c>
      <c r="G18">
        <f>ROUND((1-SQRT((1/2)*(POWER(C18/(C18+B18),2)+POWER(D18/(D18+E18),2))))*100,2)</f>
        <v>53.76</v>
      </c>
    </row>
    <row r="19" spans="1:7" x14ac:dyDescent="0.25">
      <c r="A19" t="s">
        <v>20</v>
      </c>
      <c r="B19" s="3">
        <v>56</v>
      </c>
      <c r="C19" s="3">
        <v>102</v>
      </c>
      <c r="D19" s="3">
        <v>88</v>
      </c>
      <c r="E19" s="3">
        <v>734</v>
      </c>
      <c r="F19">
        <f>SQRT((B19/(B19+C19))*(E19/(E19+D19)))</f>
        <v>0.56257132419848288</v>
      </c>
      <c r="G19">
        <f>ROUND((1-SQRT((1/2)*(POWER(C19/(C19+B19),2)+POWER(D19/(D19+E19),2))))*100,2)</f>
        <v>53.73</v>
      </c>
    </row>
    <row r="20" spans="1:7" x14ac:dyDescent="0.25">
      <c r="A20" t="s">
        <v>21</v>
      </c>
      <c r="B20" s="3">
        <v>56</v>
      </c>
      <c r="C20" s="3">
        <v>102</v>
      </c>
      <c r="D20" s="3">
        <v>86</v>
      </c>
      <c r="E20" s="3">
        <v>736</v>
      </c>
      <c r="F20">
        <f>SQRT((B20/(B20+C20))*(E20/(E20+D20)))</f>
        <v>0.56333724875221625</v>
      </c>
      <c r="G20">
        <f>ROUND((1-SQRT((1/2)*(POWER(C20/(C20+B20),2)+POWER(D20/(D20+E20),2))))*100,2)</f>
        <v>53.76</v>
      </c>
    </row>
    <row r="21" spans="1:7" x14ac:dyDescent="0.25">
      <c r="A21" t="s">
        <v>22</v>
      </c>
      <c r="B21" s="3">
        <v>47</v>
      </c>
      <c r="C21" s="3">
        <v>111</v>
      </c>
      <c r="D21" s="3">
        <v>69</v>
      </c>
      <c r="E21" s="3">
        <v>753</v>
      </c>
      <c r="F21">
        <f>SQRT((B21/(B21+C21))*(E21/(E21+D21)))</f>
        <v>0.52201377670812976</v>
      </c>
      <c r="G21">
        <f>ROUND((1-SQRT((1/2)*(POWER(C21/(C21+B21),2)+POWER(D21/(D21+E21),2))))*100,2)</f>
        <v>49.97</v>
      </c>
    </row>
    <row r="22" spans="1:7" x14ac:dyDescent="0.25">
      <c r="A22" t="s">
        <v>23</v>
      </c>
      <c r="B22" s="3">
        <v>47</v>
      </c>
      <c r="C22" s="3">
        <v>111</v>
      </c>
      <c r="D22" s="3">
        <v>79</v>
      </c>
      <c r="E22" s="3">
        <v>743</v>
      </c>
      <c r="F22">
        <f>SQRT((B22/(B22+C22))*(E22/(E22+D22)))</f>
        <v>0.51853596465866436</v>
      </c>
      <c r="G22">
        <f>ROUND((1-SQRT((1/2)*(POWER(C22/(C22+B22),2)+POWER(D22/(D22+E22),2))))*100,2)</f>
        <v>49.86</v>
      </c>
    </row>
    <row r="23" spans="1:7" x14ac:dyDescent="0.25">
      <c r="A23" t="s">
        <v>24</v>
      </c>
      <c r="B23" s="3">
        <v>49</v>
      </c>
      <c r="C23" s="3">
        <v>109</v>
      </c>
      <c r="D23" s="3">
        <v>77</v>
      </c>
      <c r="E23" s="3">
        <v>745</v>
      </c>
      <c r="F23">
        <f>SQRT((B23/(B23+C23))*(E23/(E23+D23)))</f>
        <v>0.53016581875300961</v>
      </c>
      <c r="G23">
        <f>ROUND((1-SQRT((1/2)*(POWER(C23/(C23+B23),2)+POWER(D23/(D23+E23),2))))*100,2)</f>
        <v>50.77</v>
      </c>
    </row>
    <row r="24" spans="1:7" x14ac:dyDescent="0.25">
      <c r="A24" t="s">
        <v>25</v>
      </c>
      <c r="B24" s="3">
        <v>56</v>
      </c>
      <c r="C24" s="3">
        <v>102</v>
      </c>
      <c r="D24" s="3">
        <v>89</v>
      </c>
      <c r="E24" s="3">
        <v>733</v>
      </c>
      <c r="F24">
        <f>SQRT((B24/(B24+C24))*(E24/(E24+D24)))</f>
        <v>0.56218797061107029</v>
      </c>
      <c r="G24">
        <f>ROUND((1-SQRT((1/2)*(POWER(C24/(C24+B24),2)+POWER(D24/(D24+E24),2))))*100,2)</f>
        <v>53.71</v>
      </c>
    </row>
    <row r="25" spans="1:7" x14ac:dyDescent="0.25">
      <c r="A25" t="s">
        <v>26</v>
      </c>
      <c r="B25" s="3">
        <v>56</v>
      </c>
      <c r="C25" s="3">
        <v>102</v>
      </c>
      <c r="D25" s="3">
        <v>86</v>
      </c>
      <c r="E25" s="3">
        <v>736</v>
      </c>
      <c r="F25">
        <f>SQRT((B25/(B25+C25))*(E25/(E25+D25)))</f>
        <v>0.56333724875221625</v>
      </c>
      <c r="G25">
        <f>ROUND((1-SQRT((1/2)*(POWER(C25/(C25+B25),2)+POWER(D25/(D25+E25),2))))*100,2)</f>
        <v>53.76</v>
      </c>
    </row>
    <row r="26" spans="1:7" x14ac:dyDescent="0.25">
      <c r="A26" t="s">
        <v>27</v>
      </c>
      <c r="B26" s="3">
        <v>56</v>
      </c>
      <c r="C26" s="3">
        <v>102</v>
      </c>
      <c r="D26" s="3">
        <v>87</v>
      </c>
      <c r="E26" s="3">
        <v>735</v>
      </c>
      <c r="F26">
        <f>SQRT((B26/(B26+C26))*(E26/(E26+D26)))</f>
        <v>0.56295441673467261</v>
      </c>
      <c r="G26">
        <f>ROUND((1-SQRT((1/2)*(POWER(C26/(C26+B26),2)+POWER(D26/(D26+E26),2))))*100,2)</f>
        <v>53.74</v>
      </c>
    </row>
    <row r="27" spans="1:7" x14ac:dyDescent="0.25">
      <c r="A27" t="s">
        <v>28</v>
      </c>
      <c r="B27" s="3">
        <v>57</v>
      </c>
      <c r="C27" s="3">
        <v>101</v>
      </c>
      <c r="D27" s="3">
        <v>91</v>
      </c>
      <c r="E27" s="3">
        <v>731</v>
      </c>
      <c r="F27">
        <f>SQRT((B27/(B27+C27))*(E27/(E27+D27)))</f>
        <v>0.56641098053689864</v>
      </c>
      <c r="G27">
        <f>ROUND((1-SQRT((1/2)*(POWER(C27/(C27+B27),2)+POWER(D27/(D27+E27),2))))*100,2)</f>
        <v>54.13</v>
      </c>
    </row>
    <row r="28" spans="1:7" x14ac:dyDescent="0.25">
      <c r="A28" t="s">
        <v>29</v>
      </c>
      <c r="B28" s="3">
        <v>56</v>
      </c>
      <c r="C28" s="3">
        <v>102</v>
      </c>
      <c r="D28" s="3">
        <v>90</v>
      </c>
      <c r="E28" s="3">
        <v>732</v>
      </c>
      <c r="F28">
        <f>SQRT((B28/(B28+C28))*(E28/(E28+D28)))</f>
        <v>0.56180435543804097</v>
      </c>
      <c r="G28">
        <f>ROUND((1-SQRT((1/2)*(POWER(C28/(C28+B28),2)+POWER(D28/(D28+E28),2))))*100,2)</f>
        <v>53.7</v>
      </c>
    </row>
    <row r="29" spans="1:7" x14ac:dyDescent="0.25">
      <c r="A29" t="s">
        <v>30</v>
      </c>
      <c r="B29" s="3">
        <v>56</v>
      </c>
      <c r="C29" s="3">
        <v>102</v>
      </c>
      <c r="D29" s="3">
        <v>86</v>
      </c>
      <c r="E29" s="3">
        <v>736</v>
      </c>
      <c r="F29">
        <f>SQRT((B29/(B29+C29))*(E29/(E29+D29)))</f>
        <v>0.56333724875221625</v>
      </c>
      <c r="G29">
        <f>ROUND((1-SQRT((1/2)*(POWER(C29/(C29+B29),2)+POWER(D29/(D29+E29),2))))*100,2)</f>
        <v>53.76</v>
      </c>
    </row>
    <row r="30" spans="1:7" x14ac:dyDescent="0.25">
      <c r="A30" t="s">
        <v>31</v>
      </c>
      <c r="B30" s="3">
        <v>56</v>
      </c>
      <c r="C30" s="3">
        <v>102</v>
      </c>
      <c r="D30" s="3">
        <v>89</v>
      </c>
      <c r="E30" s="3">
        <v>733</v>
      </c>
      <c r="F30">
        <f>SQRT((B30/(B30+C30))*(E30/(E30+D30)))</f>
        <v>0.56218797061107029</v>
      </c>
      <c r="G30">
        <f>ROUND((1-SQRT((1/2)*(POWER(C30/(C30+B30),2)+POWER(D30/(D30+E30),2))))*100,2)</f>
        <v>53.71</v>
      </c>
    </row>
    <row r="31" spans="1:7" x14ac:dyDescent="0.25">
      <c r="A31" t="s">
        <v>32</v>
      </c>
      <c r="B31" s="3">
        <v>56</v>
      </c>
      <c r="C31" s="3">
        <v>102</v>
      </c>
      <c r="D31" s="3">
        <v>89</v>
      </c>
      <c r="E31" s="3">
        <v>733</v>
      </c>
      <c r="F31">
        <f>SQRT((B31/(B31+C31))*(E31/(E31+D31)))</f>
        <v>0.56218797061107029</v>
      </c>
      <c r="G31">
        <f>ROUND((1-SQRT((1/2)*(POWER(C31/(C31+B31),2)+POWER(D31/(D31+E31),2))))*100,2)</f>
        <v>53.71</v>
      </c>
    </row>
    <row r="32" spans="1:7" x14ac:dyDescent="0.25">
      <c r="A32" t="s">
        <v>33</v>
      </c>
      <c r="B32" s="3">
        <v>56</v>
      </c>
      <c r="C32" s="3">
        <v>102</v>
      </c>
      <c r="D32" s="3">
        <v>89</v>
      </c>
      <c r="E32" s="3">
        <v>733</v>
      </c>
      <c r="F32">
        <f>SQRT((B32/(B32+C32))*(E32/(E32+D32)))</f>
        <v>0.56218797061107029</v>
      </c>
      <c r="G32">
        <f>ROUND((1-SQRT((1/2)*(POWER(C32/(C32+B32),2)+POWER(D32/(D32+E32),2))))*100,2)</f>
        <v>53.71</v>
      </c>
    </row>
    <row r="33" spans="1:8" x14ac:dyDescent="0.25">
      <c r="A33" t="s">
        <v>34</v>
      </c>
      <c r="B33" s="3">
        <v>56</v>
      </c>
      <c r="C33" s="3">
        <v>102</v>
      </c>
      <c r="D33" s="3">
        <v>86</v>
      </c>
      <c r="E33" s="3">
        <v>736</v>
      </c>
      <c r="F33">
        <f>SQRT((B33/(B33+C33))*(E33/(E33+D33)))</f>
        <v>0.56333724875221625</v>
      </c>
      <c r="G33">
        <f>ROUND((1-SQRT((1/2)*(POWER(C33/(C33+B33),2)+POWER(D33/(D33+E33),2))))*100,2)</f>
        <v>53.76</v>
      </c>
    </row>
    <row r="34" spans="1:8" x14ac:dyDescent="0.25">
      <c r="A34" s="1" t="s">
        <v>35</v>
      </c>
      <c r="B34" s="4"/>
      <c r="C34" s="4"/>
      <c r="D34" s="4"/>
      <c r="E34" s="4"/>
      <c r="F34" s="1">
        <f t="shared" ref="F34" si="0">MIN(F4:F33)</f>
        <v>0.51853596465866436</v>
      </c>
      <c r="G34" s="1">
        <f>MIN(G4:G33)</f>
        <v>49.86</v>
      </c>
      <c r="H34" s="1"/>
    </row>
    <row r="35" spans="1:8" x14ac:dyDescent="0.25">
      <c r="A35" s="1" t="s">
        <v>36</v>
      </c>
      <c r="B35" s="4"/>
      <c r="C35" s="4"/>
      <c r="D35" s="4"/>
      <c r="E35" s="4"/>
      <c r="F35" s="1">
        <f t="shared" ref="F35" si="1">MAX(F4:F33)</f>
        <v>0.56641098053689864</v>
      </c>
      <c r="G35" s="1">
        <f>MAX(G4:G33)</f>
        <v>54.13</v>
      </c>
      <c r="H35" s="1"/>
    </row>
    <row r="36" spans="1:8" x14ac:dyDescent="0.25">
      <c r="A36" s="1" t="s">
        <v>37</v>
      </c>
      <c r="B36" s="4"/>
      <c r="C36" s="4"/>
      <c r="D36" s="4"/>
      <c r="E36" s="4"/>
      <c r="F36" s="1">
        <f t="shared" ref="F36" si="2">MEDIAN(F4:F33)</f>
        <v>0.56218797061107029</v>
      </c>
      <c r="G36" s="1">
        <f>MEDIAN(G4:G33)</f>
        <v>53.71</v>
      </c>
      <c r="H36" s="1"/>
    </row>
    <row r="37" spans="1:8" x14ac:dyDescent="0.25">
      <c r="B37" s="3"/>
      <c r="C37" s="3"/>
      <c r="D37" s="3"/>
      <c r="E37" s="3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36"/>
  <sheetViews>
    <sheetView workbookViewId="0">
      <selection activeCell="D11" sqref="D11"/>
    </sheetView>
  </sheetViews>
  <sheetFormatPr defaultRowHeight="15" x14ac:dyDescent="0.25"/>
  <sheetData>
    <row r="1" spans="1:7" x14ac:dyDescent="0.25">
      <c r="A1" s="1" t="s">
        <v>41</v>
      </c>
    </row>
    <row r="3" spans="1:7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38</v>
      </c>
    </row>
    <row r="4" spans="1:7" x14ac:dyDescent="0.25">
      <c r="A4" t="s">
        <v>5</v>
      </c>
      <c r="B4" s="3">
        <v>7</v>
      </c>
      <c r="C4" s="3">
        <v>32</v>
      </c>
      <c r="D4" s="3">
        <v>21</v>
      </c>
      <c r="E4" s="3">
        <v>162</v>
      </c>
      <c r="F4">
        <f>SQRT((B4/(B4+C4))*(E4/(E4+D4)))</f>
        <v>0.39861044898225012</v>
      </c>
      <c r="G4">
        <f>ROUND((1-SQRT((1/2)*(POWER(C4/(C4+B4),2)+POWER(D4/(D4+E4),2))))*100,2)</f>
        <v>41.42</v>
      </c>
    </row>
    <row r="5" spans="1:7" x14ac:dyDescent="0.25">
      <c r="A5" t="s">
        <v>6</v>
      </c>
      <c r="B5" s="3">
        <v>7</v>
      </c>
      <c r="C5" s="3">
        <v>32</v>
      </c>
      <c r="D5" s="3">
        <v>20</v>
      </c>
      <c r="E5" s="3">
        <v>163</v>
      </c>
      <c r="F5">
        <f>SQRT((B5/(B5+C5))*(E5/(E5+D5)))</f>
        <v>0.39983883540412102</v>
      </c>
      <c r="G5">
        <f>ROUND((1-SQRT((1/2)*(POWER(C5/(C5+B5),2)+POWER(D5/(D5+E5),2))))*100,2)</f>
        <v>41.47</v>
      </c>
    </row>
    <row r="6" spans="1:7" x14ac:dyDescent="0.25">
      <c r="A6" t="s">
        <v>7</v>
      </c>
      <c r="B6" s="3">
        <v>13</v>
      </c>
      <c r="C6" s="3">
        <v>26</v>
      </c>
      <c r="D6" s="3">
        <v>15</v>
      </c>
      <c r="E6" s="3">
        <v>168</v>
      </c>
      <c r="F6">
        <f>SQRT((B6/(B6+C6))*(E6/(E6+D6)))</f>
        <v>0.55318254578551973</v>
      </c>
      <c r="G6">
        <f>ROUND((1-SQRT((1/2)*(POWER(C6/(C6+B6),2)+POWER(D6/(D6+E6),2))))*100,2)</f>
        <v>52.5</v>
      </c>
    </row>
    <row r="7" spans="1:7" x14ac:dyDescent="0.25">
      <c r="A7" t="s">
        <v>8</v>
      </c>
      <c r="B7" s="3">
        <v>9</v>
      </c>
      <c r="C7" s="3">
        <v>30</v>
      </c>
      <c r="D7" s="3">
        <v>17</v>
      </c>
      <c r="E7" s="3">
        <v>166</v>
      </c>
      <c r="F7">
        <f>SQRT((B7/(B7+C7))*(E7/(E7+D7)))</f>
        <v>0.45752776085676244</v>
      </c>
      <c r="G7">
        <f>ROUND((1-SQRT((1/2)*(POWER(C7/(C7+B7),2)+POWER(D7/(D7+E7),2))))*100,2)</f>
        <v>45.21</v>
      </c>
    </row>
    <row r="8" spans="1:7" x14ac:dyDescent="0.25">
      <c r="A8" t="s">
        <v>9</v>
      </c>
      <c r="B8" s="3">
        <v>6</v>
      </c>
      <c r="C8" s="3">
        <v>33</v>
      </c>
      <c r="D8" s="3">
        <v>21</v>
      </c>
      <c r="E8" s="3">
        <v>162</v>
      </c>
      <c r="F8">
        <f>SQRT((B8/(B8+C8))*(E8/(E8+D8)))</f>
        <v>0.36904156564712837</v>
      </c>
      <c r="G8">
        <f>ROUND((1-SQRT((1/2)*(POWER(C8/(C8+B8),2)+POWER(D8/(D8+E8),2))))*100,2)</f>
        <v>39.619999999999997</v>
      </c>
    </row>
    <row r="9" spans="1:7" x14ac:dyDescent="0.25">
      <c r="A9" t="s">
        <v>10</v>
      </c>
      <c r="B9" s="3">
        <v>3</v>
      </c>
      <c r="C9" s="3">
        <v>36</v>
      </c>
      <c r="D9" s="3">
        <v>2</v>
      </c>
      <c r="E9" s="3">
        <v>181</v>
      </c>
      <c r="F9">
        <f>SQRT((B9/(B9+C9))*(E9/(E9+D9)))</f>
        <v>0.2758303601088854</v>
      </c>
      <c r="G9">
        <f>ROUND((1-SQRT((1/2)*(POWER(C9/(C9+B9),2)+POWER(D9/(D9+E9),2))))*100,2)</f>
        <v>34.72</v>
      </c>
    </row>
    <row r="10" spans="1:7" x14ac:dyDescent="0.25">
      <c r="A10" t="s">
        <v>11</v>
      </c>
      <c r="B10" s="3">
        <v>7</v>
      </c>
      <c r="C10" s="3">
        <v>32</v>
      </c>
      <c r="D10" s="3">
        <v>19</v>
      </c>
      <c r="E10" s="3">
        <v>164</v>
      </c>
      <c r="F10">
        <f>SQRT((B10/(B10+C10))*(E10/(E10+D10)))</f>
        <v>0.40106345951335004</v>
      </c>
      <c r="G10">
        <f>ROUND((1-SQRT((1/2)*(POWER(C10/(C10+B10),2)+POWER(D10/(D10+E10),2))))*100,2)</f>
        <v>41.52</v>
      </c>
    </row>
    <row r="11" spans="1:7" x14ac:dyDescent="0.25">
      <c r="A11" t="s">
        <v>12</v>
      </c>
      <c r="B11" s="3">
        <v>7</v>
      </c>
      <c r="C11" s="3">
        <v>32</v>
      </c>
      <c r="D11" s="3">
        <v>26</v>
      </c>
      <c r="E11" s="3">
        <v>157</v>
      </c>
      <c r="F11">
        <f>SQRT((B11/(B11+C11))*(E11/(E11+D11)))</f>
        <v>0.39241084177220065</v>
      </c>
      <c r="G11">
        <f>ROUND((1-SQRT((1/2)*(POWER(C11/(C11+B11),2)+POWER(D11/(D11+E11),2))))*100,2)</f>
        <v>41.12</v>
      </c>
    </row>
    <row r="12" spans="1:7" x14ac:dyDescent="0.25">
      <c r="A12" t="s">
        <v>13</v>
      </c>
      <c r="B12" s="3">
        <v>6</v>
      </c>
      <c r="C12" s="3">
        <v>33</v>
      </c>
      <c r="D12" s="3">
        <v>23</v>
      </c>
      <c r="E12" s="3">
        <v>160</v>
      </c>
      <c r="F12">
        <f>SQRT((B12/(B12+C12))*(E12/(E12+D12)))</f>
        <v>0.36675645658219119</v>
      </c>
      <c r="G12">
        <f>ROUND((1-SQRT((1/2)*(POWER(C12/(C12+B12),2)+POWER(D12/(D12+E12),2))))*100,2)</f>
        <v>39.51</v>
      </c>
    </row>
    <row r="13" spans="1:7" x14ac:dyDescent="0.25">
      <c r="A13" t="s">
        <v>14</v>
      </c>
      <c r="B13" s="3">
        <v>6</v>
      </c>
      <c r="C13" s="3">
        <v>33</v>
      </c>
      <c r="D13" s="3">
        <v>23</v>
      </c>
      <c r="E13" s="3">
        <v>160</v>
      </c>
      <c r="F13">
        <f>SQRT((B13/(B13+C13))*(E13/(E13+D13)))</f>
        <v>0.36675645658219119</v>
      </c>
      <c r="G13">
        <f>ROUND((1-SQRT((1/2)*(POWER(C13/(C13+B13),2)+POWER(D13/(D13+E13),2))))*100,2)</f>
        <v>39.51</v>
      </c>
    </row>
    <row r="14" spans="1:7" x14ac:dyDescent="0.25">
      <c r="A14" t="s">
        <v>15</v>
      </c>
      <c r="B14" s="3">
        <v>11</v>
      </c>
      <c r="C14" s="3">
        <v>28</v>
      </c>
      <c r="D14" s="3">
        <v>18</v>
      </c>
      <c r="E14" s="3">
        <v>165</v>
      </c>
      <c r="F14">
        <f>SQRT((B14/(B14+C14))*(E14/(E14+D14)))</f>
        <v>0.50429012780051286</v>
      </c>
      <c r="G14">
        <f>ROUND((1-SQRT((1/2)*(POWER(C14/(C14+B14),2)+POWER(D14/(D14+E14),2))))*100,2)</f>
        <v>48.76</v>
      </c>
    </row>
    <row r="15" spans="1:7" x14ac:dyDescent="0.25">
      <c r="A15" t="s">
        <v>16</v>
      </c>
      <c r="B15" s="3">
        <v>4</v>
      </c>
      <c r="C15" s="3">
        <v>35</v>
      </c>
      <c r="D15" s="3">
        <v>22</v>
      </c>
      <c r="E15" s="3">
        <v>161</v>
      </c>
      <c r="F15">
        <f>SQRT((B15/(B15+C15))*(E15/(E15+D15)))</f>
        <v>0.30038973330214885</v>
      </c>
      <c r="G15">
        <f>ROUND((1-SQRT((1/2)*(POWER(C15/(C15+B15),2)+POWER(D15/(D15+E15),2))))*100,2)</f>
        <v>35.97</v>
      </c>
    </row>
    <row r="16" spans="1:7" x14ac:dyDescent="0.25">
      <c r="A16" t="s">
        <v>17</v>
      </c>
      <c r="B16" s="3">
        <v>4</v>
      </c>
      <c r="C16" s="3">
        <v>35</v>
      </c>
      <c r="D16" s="3">
        <v>22</v>
      </c>
      <c r="E16" s="3">
        <v>161</v>
      </c>
      <c r="F16">
        <f>SQRT((B16/(B16+C16))*(E16/(E16+D16)))</f>
        <v>0.30038973330214885</v>
      </c>
      <c r="G16">
        <f>ROUND((1-SQRT((1/2)*(POWER(C16/(C16+B16),2)+POWER(D16/(D16+E16),2))))*100,2)</f>
        <v>35.97</v>
      </c>
    </row>
    <row r="17" spans="1:7" x14ac:dyDescent="0.25">
      <c r="A17" t="s">
        <v>18</v>
      </c>
      <c r="B17" s="3">
        <v>12</v>
      </c>
      <c r="C17" s="3">
        <v>27</v>
      </c>
      <c r="D17" s="3">
        <v>16</v>
      </c>
      <c r="E17" s="3">
        <v>167</v>
      </c>
      <c r="F17">
        <f>SQRT((B17/(B17+C17))*(E17/(E17+D17)))</f>
        <v>0.52989645026491994</v>
      </c>
      <c r="G17">
        <f>ROUND((1-SQRT((1/2)*(POWER(C17/(C17+B17),2)+POWER(D17/(D17+E17),2))))*100,2)</f>
        <v>50.66</v>
      </c>
    </row>
    <row r="18" spans="1:7" x14ac:dyDescent="0.25">
      <c r="A18" t="s">
        <v>19</v>
      </c>
      <c r="B18" s="3">
        <v>11</v>
      </c>
      <c r="C18" s="3">
        <v>28</v>
      </c>
      <c r="D18" s="3">
        <v>23</v>
      </c>
      <c r="E18" s="3">
        <v>160</v>
      </c>
      <c r="F18">
        <f>SQRT((B18/(B18+C18))*(E18/(E18+D18)))</f>
        <v>0.49659058973698705</v>
      </c>
      <c r="G18">
        <f>ROUND((1-SQRT((1/2)*(POWER(C18/(C18+B18),2)+POWER(D18/(D18+E18),2))))*100,2)</f>
        <v>48.46</v>
      </c>
    </row>
    <row r="19" spans="1:7" x14ac:dyDescent="0.25">
      <c r="A19" t="s">
        <v>20</v>
      </c>
      <c r="B19" s="3">
        <v>7</v>
      </c>
      <c r="C19" s="3">
        <v>32</v>
      </c>
      <c r="D19" s="3">
        <v>21</v>
      </c>
      <c r="E19" s="3">
        <v>162</v>
      </c>
      <c r="F19">
        <f>SQRT((B19/(B19+C19))*(E19/(E19+D19)))</f>
        <v>0.39861044898225012</v>
      </c>
      <c r="G19">
        <f>ROUND((1-SQRT((1/2)*(POWER(C19/(C19+B19),2)+POWER(D19/(D19+E19),2))))*100,2)</f>
        <v>41.42</v>
      </c>
    </row>
    <row r="20" spans="1:7" x14ac:dyDescent="0.25">
      <c r="A20" t="s">
        <v>21</v>
      </c>
      <c r="B20" s="3">
        <v>7</v>
      </c>
      <c r="C20" s="3">
        <v>32</v>
      </c>
      <c r="D20" s="3">
        <v>20</v>
      </c>
      <c r="E20" s="3">
        <v>163</v>
      </c>
      <c r="F20">
        <f>SQRT((B20/(B20+C20))*(E20/(E20+D20)))</f>
        <v>0.39983883540412102</v>
      </c>
      <c r="G20">
        <f>ROUND((1-SQRT((1/2)*(POWER(C20/(C20+B20),2)+POWER(D20/(D20+E20),2))))*100,2)</f>
        <v>41.47</v>
      </c>
    </row>
    <row r="21" spans="1:7" x14ac:dyDescent="0.25">
      <c r="A21" t="s">
        <v>22</v>
      </c>
      <c r="B21" s="3">
        <v>13</v>
      </c>
      <c r="C21" s="3">
        <v>26</v>
      </c>
      <c r="D21" s="3">
        <v>15</v>
      </c>
      <c r="E21" s="3">
        <v>168</v>
      </c>
      <c r="F21">
        <f>SQRT((B21/(B21+C21))*(E21/(E21+D21)))</f>
        <v>0.55318254578551973</v>
      </c>
      <c r="G21">
        <f>ROUND((1-SQRT((1/2)*(POWER(C21/(C21+B21),2)+POWER(D21/(D21+E21),2))))*100,2)</f>
        <v>52.5</v>
      </c>
    </row>
    <row r="22" spans="1:7" x14ac:dyDescent="0.25">
      <c r="A22" t="s">
        <v>23</v>
      </c>
      <c r="B22" s="3">
        <v>9</v>
      </c>
      <c r="C22" s="3">
        <v>30</v>
      </c>
      <c r="D22" s="3">
        <v>17</v>
      </c>
      <c r="E22" s="3">
        <v>166</v>
      </c>
      <c r="F22">
        <f>SQRT((B22/(B22+C22))*(E22/(E22+D22)))</f>
        <v>0.45752776085676244</v>
      </c>
      <c r="G22">
        <f>ROUND((1-SQRT((1/2)*(POWER(C22/(C22+B22),2)+POWER(D22/(D22+E22),2))))*100,2)</f>
        <v>45.21</v>
      </c>
    </row>
    <row r="23" spans="1:7" x14ac:dyDescent="0.25">
      <c r="A23" t="s">
        <v>24</v>
      </c>
      <c r="B23" s="3">
        <v>6</v>
      </c>
      <c r="C23" s="3">
        <v>33</v>
      </c>
      <c r="D23" s="3">
        <v>21</v>
      </c>
      <c r="E23" s="3">
        <v>162</v>
      </c>
      <c r="F23">
        <f>SQRT((B23/(B23+C23))*(E23/(E23+D23)))</f>
        <v>0.36904156564712837</v>
      </c>
      <c r="G23">
        <f>ROUND((1-SQRT((1/2)*(POWER(C23/(C23+B23),2)+POWER(D23/(D23+E23),2))))*100,2)</f>
        <v>39.619999999999997</v>
      </c>
    </row>
    <row r="24" spans="1:7" x14ac:dyDescent="0.25">
      <c r="A24" t="s">
        <v>25</v>
      </c>
      <c r="B24" s="3">
        <v>3</v>
      </c>
      <c r="C24" s="3">
        <v>36</v>
      </c>
      <c r="D24" s="3">
        <v>2</v>
      </c>
      <c r="E24" s="3">
        <v>181</v>
      </c>
      <c r="F24">
        <f>SQRT((B24/(B24+C24))*(E24/(E24+D24)))</f>
        <v>0.2758303601088854</v>
      </c>
      <c r="G24">
        <f>ROUND((1-SQRT((1/2)*(POWER(C24/(C24+B24),2)+POWER(D24/(D24+E24),2))))*100,2)</f>
        <v>34.72</v>
      </c>
    </row>
    <row r="25" spans="1:7" x14ac:dyDescent="0.25">
      <c r="A25" t="s">
        <v>26</v>
      </c>
      <c r="B25" s="3">
        <v>7</v>
      </c>
      <c r="C25" s="3">
        <v>32</v>
      </c>
      <c r="D25" s="3">
        <v>19</v>
      </c>
      <c r="E25" s="3">
        <v>164</v>
      </c>
      <c r="F25">
        <f>SQRT((B25/(B25+C25))*(E25/(E25+D25)))</f>
        <v>0.40106345951335004</v>
      </c>
      <c r="G25">
        <f>ROUND((1-SQRT((1/2)*(POWER(C25/(C25+B25),2)+POWER(D25/(D25+E25),2))))*100,2)</f>
        <v>41.52</v>
      </c>
    </row>
    <row r="26" spans="1:7" x14ac:dyDescent="0.25">
      <c r="A26" t="s">
        <v>27</v>
      </c>
      <c r="B26" s="3">
        <v>7</v>
      </c>
      <c r="C26" s="3">
        <v>32</v>
      </c>
      <c r="D26" s="3">
        <v>26</v>
      </c>
      <c r="E26" s="3">
        <v>157</v>
      </c>
      <c r="F26">
        <f>SQRT((B26/(B26+C26))*(E26/(E26+D26)))</f>
        <v>0.39241084177220065</v>
      </c>
      <c r="G26">
        <f>ROUND((1-SQRT((1/2)*(POWER(C26/(C26+B26),2)+POWER(D26/(D26+E26),2))))*100,2)</f>
        <v>41.12</v>
      </c>
    </row>
    <row r="27" spans="1:7" x14ac:dyDescent="0.25">
      <c r="A27" t="s">
        <v>28</v>
      </c>
      <c r="B27" s="3">
        <v>6</v>
      </c>
      <c r="C27" s="3">
        <v>33</v>
      </c>
      <c r="D27" s="3">
        <v>23</v>
      </c>
      <c r="E27" s="3">
        <v>160</v>
      </c>
      <c r="F27">
        <f>SQRT((B27/(B27+C27))*(E27/(E27+D27)))</f>
        <v>0.36675645658219119</v>
      </c>
      <c r="G27">
        <f>ROUND((1-SQRT((1/2)*(POWER(C27/(C27+B27),2)+POWER(D27/(D27+E27),2))))*100,2)</f>
        <v>39.51</v>
      </c>
    </row>
    <row r="28" spans="1:7" x14ac:dyDescent="0.25">
      <c r="A28" t="s">
        <v>29</v>
      </c>
      <c r="B28" s="3">
        <v>6</v>
      </c>
      <c r="C28" s="3">
        <v>33</v>
      </c>
      <c r="D28" s="3">
        <v>23</v>
      </c>
      <c r="E28" s="3">
        <v>160</v>
      </c>
      <c r="F28">
        <f>SQRT((B28/(B28+C28))*(E28/(E28+D28)))</f>
        <v>0.36675645658219119</v>
      </c>
      <c r="G28">
        <f>ROUND((1-SQRT((1/2)*(POWER(C28/(C28+B28),2)+POWER(D28/(D28+E28),2))))*100,2)</f>
        <v>39.51</v>
      </c>
    </row>
    <row r="29" spans="1:7" x14ac:dyDescent="0.25">
      <c r="A29" t="s">
        <v>30</v>
      </c>
      <c r="B29" s="3">
        <v>11</v>
      </c>
      <c r="C29" s="3">
        <v>28</v>
      </c>
      <c r="D29" s="3">
        <v>18</v>
      </c>
      <c r="E29" s="3">
        <v>165</v>
      </c>
      <c r="F29">
        <f>SQRT((B29/(B29+C29))*(E29/(E29+D29)))</f>
        <v>0.50429012780051286</v>
      </c>
      <c r="G29">
        <f>ROUND((1-SQRT((1/2)*(POWER(C29/(C29+B29),2)+POWER(D29/(D29+E29),2))))*100,2)</f>
        <v>48.76</v>
      </c>
    </row>
    <row r="30" spans="1:7" x14ac:dyDescent="0.25">
      <c r="A30" t="s">
        <v>31</v>
      </c>
      <c r="B30" s="3">
        <v>4</v>
      </c>
      <c r="C30" s="3">
        <v>35</v>
      </c>
      <c r="D30" s="3">
        <v>22</v>
      </c>
      <c r="E30" s="3">
        <v>161</v>
      </c>
      <c r="F30">
        <f>SQRT((B30/(B30+C30))*(E30/(E30+D30)))</f>
        <v>0.30038973330214885</v>
      </c>
      <c r="G30">
        <f>ROUND((1-SQRT((1/2)*(POWER(C30/(C30+B30),2)+POWER(D30/(D30+E30),2))))*100,2)</f>
        <v>35.97</v>
      </c>
    </row>
    <row r="31" spans="1:7" x14ac:dyDescent="0.25">
      <c r="A31" t="s">
        <v>32</v>
      </c>
      <c r="B31" s="3">
        <v>4</v>
      </c>
      <c r="C31" s="3">
        <v>35</v>
      </c>
      <c r="D31" s="3">
        <v>22</v>
      </c>
      <c r="E31" s="3">
        <v>161</v>
      </c>
      <c r="F31">
        <f>SQRT((B31/(B31+C31))*(E31/(E31+D31)))</f>
        <v>0.30038973330214885</v>
      </c>
      <c r="G31">
        <f>ROUND((1-SQRT((1/2)*(POWER(C31/(C31+B31),2)+POWER(D31/(D31+E31),2))))*100,2)</f>
        <v>35.97</v>
      </c>
    </row>
    <row r="32" spans="1:7" x14ac:dyDescent="0.25">
      <c r="A32" t="s">
        <v>33</v>
      </c>
      <c r="B32" s="3">
        <v>12</v>
      </c>
      <c r="C32" s="3">
        <v>27</v>
      </c>
      <c r="D32" s="3">
        <v>16</v>
      </c>
      <c r="E32" s="3">
        <v>167</v>
      </c>
      <c r="F32">
        <f>SQRT((B32/(B32+C32))*(E32/(E32+D32)))</f>
        <v>0.52989645026491994</v>
      </c>
      <c r="G32">
        <f>ROUND((1-SQRT((1/2)*(POWER(C32/(C32+B32),2)+POWER(D32/(D32+E32),2))))*100,2)</f>
        <v>50.66</v>
      </c>
    </row>
    <row r="33" spans="1:7" x14ac:dyDescent="0.25">
      <c r="A33" t="s">
        <v>34</v>
      </c>
      <c r="B33" s="3">
        <v>11</v>
      </c>
      <c r="C33" s="3">
        <v>28</v>
      </c>
      <c r="D33" s="3">
        <v>23</v>
      </c>
      <c r="E33" s="3">
        <v>160</v>
      </c>
      <c r="F33">
        <f>SQRT((B33/(B33+C33))*(E33/(E33+D33)))</f>
        <v>0.49659058973698705</v>
      </c>
      <c r="G33">
        <f>ROUND((1-SQRT((1/2)*(POWER(C33/(C33+B33),2)+POWER(D33/(D33+E33),2))))*100,2)</f>
        <v>48.46</v>
      </c>
    </row>
    <row r="34" spans="1:7" x14ac:dyDescent="0.25">
      <c r="A34" s="1" t="s">
        <v>35</v>
      </c>
      <c r="B34" s="4"/>
      <c r="C34" s="4"/>
      <c r="D34" s="4"/>
      <c r="E34" s="4"/>
      <c r="F34" s="1">
        <f t="shared" ref="F34" si="0">MIN(F4:F33)</f>
        <v>0.2758303601088854</v>
      </c>
      <c r="G34" s="1">
        <f>MIN(G4:G33)</f>
        <v>34.72</v>
      </c>
    </row>
    <row r="35" spans="1:7" x14ac:dyDescent="0.25">
      <c r="A35" s="1" t="s">
        <v>36</v>
      </c>
      <c r="B35" s="4"/>
      <c r="C35" s="4"/>
      <c r="D35" s="4"/>
      <c r="E35" s="4"/>
      <c r="F35" s="1">
        <f t="shared" ref="F35" si="1">MAX(F4:F33)</f>
        <v>0.55318254578551973</v>
      </c>
      <c r="G35" s="1">
        <f>MAX(G4:G33)</f>
        <v>52.5</v>
      </c>
    </row>
    <row r="36" spans="1:7" x14ac:dyDescent="0.25">
      <c r="A36" s="1" t="s">
        <v>37</v>
      </c>
      <c r="B36" s="4"/>
      <c r="C36" s="4"/>
      <c r="D36" s="4"/>
      <c r="E36" s="4"/>
      <c r="F36" s="1">
        <f t="shared" ref="F36" si="2">MEDIAN(F4:F33)</f>
        <v>0.39861044898225012</v>
      </c>
      <c r="G36" s="1">
        <f>MEDIAN(G4:G33)</f>
        <v>41.42</v>
      </c>
    </row>
  </sheetData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37"/>
  <sheetViews>
    <sheetView topLeftCell="A23" workbookViewId="0">
      <selection activeCell="E26" sqref="E26"/>
    </sheetView>
  </sheetViews>
  <sheetFormatPr defaultRowHeight="15" x14ac:dyDescent="0.25"/>
  <sheetData>
    <row r="1" spans="1:7" x14ac:dyDescent="0.25">
      <c r="A1" s="1" t="s">
        <v>47</v>
      </c>
    </row>
    <row r="3" spans="1:7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38</v>
      </c>
    </row>
    <row r="4" spans="1:7" x14ac:dyDescent="0.25">
      <c r="A4" t="s">
        <v>5</v>
      </c>
      <c r="B4" s="3">
        <v>25</v>
      </c>
      <c r="C4" s="3">
        <v>244</v>
      </c>
      <c r="D4" s="3">
        <v>16</v>
      </c>
      <c r="E4" s="3">
        <v>306</v>
      </c>
      <c r="F4">
        <f>SQRT((B4/(B4+C4))*(E4/(E4+D4)))</f>
        <v>0.29718483337218077</v>
      </c>
      <c r="G4">
        <f>ROUND((1-SQRT((1/2)*(POWER(C4/(C4+B4),2)+POWER(D4/(D4+E4),2))))*100,2)</f>
        <v>35.76</v>
      </c>
    </row>
    <row r="5" spans="1:7" x14ac:dyDescent="0.25">
      <c r="A5" t="s">
        <v>6</v>
      </c>
      <c r="B5" s="3">
        <v>20</v>
      </c>
      <c r="C5" s="3">
        <v>249</v>
      </c>
      <c r="D5" s="3">
        <v>12</v>
      </c>
      <c r="E5" s="3">
        <v>310</v>
      </c>
      <c r="F5">
        <f>SQRT((B5/(B5+C5))*(E5/(E5+D5)))</f>
        <v>0.26754187654770245</v>
      </c>
      <c r="G5">
        <f>ROUND((1-SQRT((1/2)*(POWER(C5/(C5+B5),2)+POWER(D5/(D5+E5),2))))*100,2)</f>
        <v>34.49</v>
      </c>
    </row>
    <row r="6" spans="1:7" x14ac:dyDescent="0.25">
      <c r="A6" t="s">
        <v>7</v>
      </c>
      <c r="B6" s="3">
        <v>26</v>
      </c>
      <c r="C6" s="3">
        <v>243</v>
      </c>
      <c r="D6" s="3">
        <v>18</v>
      </c>
      <c r="E6" s="3">
        <v>304</v>
      </c>
      <c r="F6">
        <f>SQRT((B6/(B6+C6))*(E6/(E6+D6)))</f>
        <v>0.30207820358564502</v>
      </c>
      <c r="G6">
        <f>ROUND((1-SQRT((1/2)*(POWER(C6/(C6+B6),2)+POWER(D6/(D6+E6),2))))*100,2)</f>
        <v>36</v>
      </c>
    </row>
    <row r="7" spans="1:7" x14ac:dyDescent="0.25">
      <c r="A7" t="s">
        <v>8</v>
      </c>
      <c r="B7" s="3">
        <v>13</v>
      </c>
      <c r="C7" s="3">
        <v>256</v>
      </c>
      <c r="D7" s="3">
        <v>14</v>
      </c>
      <c r="E7" s="3">
        <v>308</v>
      </c>
      <c r="F7">
        <f>SQRT((B7/(B7+C7))*(E7/(E7+D7)))</f>
        <v>0.21500222708879946</v>
      </c>
      <c r="G7">
        <f>ROUND((1-SQRT((1/2)*(POWER(C7/(C7+B7),2)+POWER(D7/(D7+E7),2))))*100,2)</f>
        <v>32.64</v>
      </c>
    </row>
    <row r="8" spans="1:7" x14ac:dyDescent="0.25">
      <c r="A8" t="s">
        <v>9</v>
      </c>
      <c r="B8" s="3">
        <v>22</v>
      </c>
      <c r="C8" s="3">
        <v>247</v>
      </c>
      <c r="D8" s="3">
        <v>15</v>
      </c>
      <c r="E8" s="3">
        <v>307</v>
      </c>
      <c r="F8">
        <f>SQRT((B8/(B8+C8))*(E8/(E8+D8)))</f>
        <v>0.27923924319907245</v>
      </c>
      <c r="G8">
        <f>ROUND((1-SQRT((1/2)*(POWER(C8/(C8+B8),2)+POWER(D8/(D8+E8),2))))*100,2)</f>
        <v>34.99</v>
      </c>
    </row>
    <row r="9" spans="1:7" x14ac:dyDescent="0.25">
      <c r="A9" t="s">
        <v>10</v>
      </c>
      <c r="B9" s="3">
        <v>22</v>
      </c>
      <c r="C9" s="3">
        <v>247</v>
      </c>
      <c r="D9" s="3">
        <v>13</v>
      </c>
      <c r="E9" s="3">
        <v>309</v>
      </c>
      <c r="F9">
        <f>SQRT((B9/(B9+C9))*(E9/(E9+D9)))</f>
        <v>0.2801473406959607</v>
      </c>
      <c r="G9">
        <f>ROUND((1-SQRT((1/2)*(POWER(C9/(C9+B9),2)+POWER(D9/(D9+E9),2))))*100,2)</f>
        <v>35.01</v>
      </c>
    </row>
    <row r="10" spans="1:7" x14ac:dyDescent="0.25">
      <c r="A10" t="s">
        <v>11</v>
      </c>
      <c r="B10" s="3">
        <v>22</v>
      </c>
      <c r="C10" s="3">
        <v>247</v>
      </c>
      <c r="D10" s="3">
        <v>16</v>
      </c>
      <c r="E10" s="3">
        <v>306</v>
      </c>
      <c r="F10">
        <f>SQRT((B10/(B10+C10))*(E10/(E10+D10)))</f>
        <v>0.27878408520587533</v>
      </c>
      <c r="G10">
        <f>ROUND((1-SQRT((1/2)*(POWER(C10/(C10+B10),2)+POWER(D10/(D10+E10),2))))*100,2)</f>
        <v>34.979999999999997</v>
      </c>
    </row>
    <row r="11" spans="1:7" x14ac:dyDescent="0.25">
      <c r="A11" t="s">
        <v>12</v>
      </c>
      <c r="B11" s="3">
        <v>19</v>
      </c>
      <c r="C11" s="3">
        <v>250</v>
      </c>
      <c r="D11" s="3">
        <v>13</v>
      </c>
      <c r="E11" s="3">
        <v>309</v>
      </c>
      <c r="F11">
        <f>SQRT((B11/(B11+C11))*(E11/(E11+D11)))</f>
        <v>0.26034663235084343</v>
      </c>
      <c r="G11">
        <f>ROUND((1-SQRT((1/2)*(POWER(C11/(C11+B11),2)+POWER(D11/(D11+E11),2))))*100,2)</f>
        <v>34.22</v>
      </c>
    </row>
    <row r="12" spans="1:7" x14ac:dyDescent="0.25">
      <c r="A12" t="s">
        <v>13</v>
      </c>
      <c r="B12" s="3">
        <v>25</v>
      </c>
      <c r="C12" s="3">
        <v>244</v>
      </c>
      <c r="D12" s="3">
        <v>17</v>
      </c>
      <c r="E12" s="3">
        <v>305</v>
      </c>
      <c r="F12">
        <f>SQRT((B12/(B12+C12))*(E12/(E12+D12)))</f>
        <v>0.29669883986077605</v>
      </c>
      <c r="G12">
        <f>ROUND((1-SQRT((1/2)*(POWER(C12/(C12+B12),2)+POWER(D12/(D12+E12),2))))*100,2)</f>
        <v>35.75</v>
      </c>
    </row>
    <row r="13" spans="1:7" x14ac:dyDescent="0.25">
      <c r="A13" t="s">
        <v>14</v>
      </c>
      <c r="B13" s="3">
        <v>17</v>
      </c>
      <c r="C13" s="3">
        <v>252</v>
      </c>
      <c r="D13" s="3">
        <v>14</v>
      </c>
      <c r="E13" s="3">
        <v>308</v>
      </c>
      <c r="F13">
        <f>SQRT((B13/(B13+C13))*(E13/(E13+D13)))</f>
        <v>0.24586445297912907</v>
      </c>
      <c r="G13">
        <f>ROUND((1-SQRT((1/2)*(POWER(C13/(C13+B13),2)+POWER(D13/(D13+E13),2))))*100,2)</f>
        <v>33.69</v>
      </c>
    </row>
    <row r="14" spans="1:7" x14ac:dyDescent="0.25">
      <c r="A14" t="s">
        <v>15</v>
      </c>
      <c r="B14" s="3">
        <v>44</v>
      </c>
      <c r="C14" s="3">
        <v>225</v>
      </c>
      <c r="D14" s="3">
        <v>42</v>
      </c>
      <c r="E14" s="3">
        <v>280</v>
      </c>
      <c r="F14">
        <f>SQRT((B14/(B14+C14))*(E14/(E14+D14)))</f>
        <v>0.37713885487420507</v>
      </c>
      <c r="G14">
        <f>ROUND((1-SQRT((1/2)*(POWER(C14/(C14+B14),2)+POWER(D14/(D14+E14),2))))*100,2)</f>
        <v>40.14</v>
      </c>
    </row>
    <row r="15" spans="1:7" x14ac:dyDescent="0.25">
      <c r="A15" t="s">
        <v>16</v>
      </c>
      <c r="B15" s="3">
        <v>11</v>
      </c>
      <c r="C15" s="3">
        <v>258</v>
      </c>
      <c r="D15" s="3">
        <v>7</v>
      </c>
      <c r="E15" s="3">
        <v>315</v>
      </c>
      <c r="F15">
        <f>SQRT((B15/(B15+C15))*(E15/(E15+D15)))</f>
        <v>0.20000808129785974</v>
      </c>
      <c r="G15">
        <f>ROUND((1-SQRT((1/2)*(POWER(C15/(C15+B15),2)+POWER(D15/(D15+E15),2))))*100,2)</f>
        <v>32.159999999999997</v>
      </c>
    </row>
    <row r="16" spans="1:7" x14ac:dyDescent="0.25">
      <c r="A16" t="s">
        <v>17</v>
      </c>
      <c r="B16" s="3">
        <v>11</v>
      </c>
      <c r="C16" s="3">
        <v>258</v>
      </c>
      <c r="D16" s="3">
        <v>7</v>
      </c>
      <c r="E16" s="3">
        <v>315</v>
      </c>
      <c r="F16">
        <f>SQRT((B16/(B16+C16))*(E16/(E16+D16)))</f>
        <v>0.20000808129785974</v>
      </c>
      <c r="G16">
        <f>ROUND((1-SQRT((1/2)*(POWER(C16/(C16+B16),2)+POWER(D16/(D16+E16),2))))*100,2)</f>
        <v>32.159999999999997</v>
      </c>
    </row>
    <row r="17" spans="1:7" x14ac:dyDescent="0.25">
      <c r="A17" t="s">
        <v>18</v>
      </c>
      <c r="B17" s="3">
        <v>26</v>
      </c>
      <c r="C17" s="3">
        <v>243</v>
      </c>
      <c r="D17" s="3">
        <v>14</v>
      </c>
      <c r="E17" s="3">
        <v>308</v>
      </c>
      <c r="F17">
        <f>SQRT((B17/(B17+C17))*(E17/(E17+D17)))</f>
        <v>0.30405906548940026</v>
      </c>
      <c r="G17">
        <f>ROUND((1-SQRT((1/2)*(POWER(C17/(C17+B17),2)+POWER(D17/(D17+E17),2))))*100,2)</f>
        <v>36.049999999999997</v>
      </c>
    </row>
    <row r="18" spans="1:7" x14ac:dyDescent="0.25">
      <c r="A18" t="s">
        <v>19</v>
      </c>
      <c r="B18" s="3">
        <v>24</v>
      </c>
      <c r="C18" s="3">
        <v>245</v>
      </c>
      <c r="D18" s="3">
        <v>13</v>
      </c>
      <c r="E18" s="3">
        <v>309</v>
      </c>
      <c r="F18">
        <f>SQRT((B18/(B18+C18))*(E18/(E18+D18)))</f>
        <v>0.29260435434345067</v>
      </c>
      <c r="G18">
        <f>ROUND((1-SQRT((1/2)*(POWER(C18/(C18+B18),2)+POWER(D18/(D18+E18),2))))*100,2)</f>
        <v>35.53</v>
      </c>
    </row>
    <row r="19" spans="1:7" x14ac:dyDescent="0.25">
      <c r="A19" t="s">
        <v>20</v>
      </c>
      <c r="B19" s="3">
        <v>25</v>
      </c>
      <c r="C19" s="3">
        <v>244</v>
      </c>
      <c r="D19" s="3">
        <v>16</v>
      </c>
      <c r="E19" s="3">
        <v>306</v>
      </c>
      <c r="F19">
        <f>SQRT((B19/(B19+C19))*(E19/(E19+D19)))</f>
        <v>0.29718483337218077</v>
      </c>
      <c r="G19">
        <f>ROUND((1-SQRT((1/2)*(POWER(C19/(C19+B19),2)+POWER(D19/(D19+E19),2))))*100,2)</f>
        <v>35.76</v>
      </c>
    </row>
    <row r="20" spans="1:7" x14ac:dyDescent="0.25">
      <c r="A20" t="s">
        <v>21</v>
      </c>
      <c r="B20" s="3">
        <v>20</v>
      </c>
      <c r="C20" s="3">
        <v>249</v>
      </c>
      <c r="D20" s="3">
        <v>12</v>
      </c>
      <c r="E20" s="3">
        <v>310</v>
      </c>
      <c r="F20">
        <f>SQRT((B20/(B20+C20))*(E20/(E20+D20)))</f>
        <v>0.26754187654770245</v>
      </c>
      <c r="G20">
        <f>ROUND((1-SQRT((1/2)*(POWER(C20/(C20+B20),2)+POWER(D20/(D20+E20),2))))*100,2)</f>
        <v>34.49</v>
      </c>
    </row>
    <row r="21" spans="1:7" x14ac:dyDescent="0.25">
      <c r="A21" t="s">
        <v>22</v>
      </c>
      <c r="B21" s="3">
        <v>26</v>
      </c>
      <c r="C21" s="3">
        <v>243</v>
      </c>
      <c r="D21" s="3">
        <v>18</v>
      </c>
      <c r="E21" s="3">
        <v>304</v>
      </c>
      <c r="F21">
        <f>SQRT((B21/(B21+C21))*(E21/(E21+D21)))</f>
        <v>0.30207820358564502</v>
      </c>
      <c r="G21">
        <f>ROUND((1-SQRT((1/2)*(POWER(C21/(C21+B21),2)+POWER(D21/(D21+E21),2))))*100,2)</f>
        <v>36</v>
      </c>
    </row>
    <row r="22" spans="1:7" x14ac:dyDescent="0.25">
      <c r="A22" t="s">
        <v>23</v>
      </c>
      <c r="B22" s="3">
        <v>13</v>
      </c>
      <c r="C22" s="3">
        <v>256</v>
      </c>
      <c r="D22" s="3">
        <v>14</v>
      </c>
      <c r="E22" s="3">
        <v>308</v>
      </c>
      <c r="F22">
        <f>SQRT((B22/(B22+C22))*(E22/(E22+D22)))</f>
        <v>0.21500222708879946</v>
      </c>
      <c r="G22">
        <f>ROUND((1-SQRT((1/2)*(POWER(C22/(C22+B22),2)+POWER(D22/(D22+E22),2))))*100,2)</f>
        <v>32.64</v>
      </c>
    </row>
    <row r="23" spans="1:7" x14ac:dyDescent="0.25">
      <c r="A23" t="s">
        <v>24</v>
      </c>
      <c r="B23" s="3">
        <v>22</v>
      </c>
      <c r="C23" s="3">
        <v>247</v>
      </c>
      <c r="D23" s="3">
        <v>15</v>
      </c>
      <c r="E23" s="3">
        <v>307</v>
      </c>
      <c r="F23">
        <f>SQRT((B23/(B23+C23))*(E23/(E23+D23)))</f>
        <v>0.27923924319907245</v>
      </c>
      <c r="G23">
        <f>ROUND((1-SQRT((1/2)*(POWER(C23/(C23+B23),2)+POWER(D23/(D23+E23),2))))*100,2)</f>
        <v>34.99</v>
      </c>
    </row>
    <row r="24" spans="1:7" x14ac:dyDescent="0.25">
      <c r="A24" t="s">
        <v>25</v>
      </c>
      <c r="B24" s="3">
        <v>22</v>
      </c>
      <c r="C24" s="3">
        <v>247</v>
      </c>
      <c r="D24" s="3">
        <v>13</v>
      </c>
      <c r="E24" s="3">
        <v>309</v>
      </c>
      <c r="F24">
        <f>SQRT((B24/(B24+C24))*(E24/(E24+D24)))</f>
        <v>0.2801473406959607</v>
      </c>
      <c r="G24">
        <f>ROUND((1-SQRT((1/2)*(POWER(C24/(C24+B24),2)+POWER(D24/(D24+E24),2))))*100,2)</f>
        <v>35.01</v>
      </c>
    </row>
    <row r="25" spans="1:7" x14ac:dyDescent="0.25">
      <c r="A25" t="s">
        <v>26</v>
      </c>
      <c r="B25" s="3">
        <v>22</v>
      </c>
      <c r="C25" s="3">
        <v>247</v>
      </c>
      <c r="D25" s="3">
        <v>16</v>
      </c>
      <c r="E25" s="3">
        <v>306</v>
      </c>
      <c r="F25">
        <f>SQRT((B25/(B25+C25))*(E25/(E25+D25)))</f>
        <v>0.27878408520587533</v>
      </c>
      <c r="G25">
        <f>ROUND((1-SQRT((1/2)*(POWER(C25/(C25+B25),2)+POWER(D25/(D25+E25),2))))*100,2)</f>
        <v>34.979999999999997</v>
      </c>
    </row>
    <row r="26" spans="1:7" x14ac:dyDescent="0.25">
      <c r="A26" t="s">
        <v>27</v>
      </c>
      <c r="B26" s="3">
        <v>19</v>
      </c>
      <c r="C26" s="3">
        <v>250</v>
      </c>
      <c r="D26" s="3">
        <v>13</v>
      </c>
      <c r="E26" s="3">
        <v>309</v>
      </c>
      <c r="F26">
        <f>SQRT((B26/(B26+C26))*(E26/(E26+D26)))</f>
        <v>0.26034663235084343</v>
      </c>
      <c r="G26">
        <f>ROUND((1-SQRT((1/2)*(POWER(C26/(C26+B26),2)+POWER(D26/(D26+E26),2))))*100,2)</f>
        <v>34.22</v>
      </c>
    </row>
    <row r="27" spans="1:7" x14ac:dyDescent="0.25">
      <c r="A27" t="s">
        <v>28</v>
      </c>
      <c r="B27" s="3">
        <v>25</v>
      </c>
      <c r="C27" s="3">
        <v>244</v>
      </c>
      <c r="D27" s="3">
        <v>17</v>
      </c>
      <c r="E27" s="3">
        <v>305</v>
      </c>
      <c r="F27">
        <f>SQRT((B27/(B27+C27))*(E27/(E27+D27)))</f>
        <v>0.29669883986077605</v>
      </c>
      <c r="G27">
        <f>ROUND((1-SQRT((1/2)*(POWER(C27/(C27+B27),2)+POWER(D27/(D27+E27),2))))*100,2)</f>
        <v>35.75</v>
      </c>
    </row>
    <row r="28" spans="1:7" x14ac:dyDescent="0.25">
      <c r="A28" t="s">
        <v>29</v>
      </c>
      <c r="B28" s="3">
        <v>17</v>
      </c>
      <c r="C28" s="3">
        <v>252</v>
      </c>
      <c r="D28" s="3">
        <v>14</v>
      </c>
      <c r="E28" s="3">
        <v>308</v>
      </c>
      <c r="F28">
        <f>SQRT((B28/(B28+C28))*(E28/(E28+D28)))</f>
        <v>0.24586445297912907</v>
      </c>
      <c r="G28">
        <f>ROUND((1-SQRT((1/2)*(POWER(C28/(C28+B28),2)+POWER(D28/(D28+E28),2))))*100,2)</f>
        <v>33.69</v>
      </c>
    </row>
    <row r="29" spans="1:7" x14ac:dyDescent="0.25">
      <c r="A29" t="s">
        <v>30</v>
      </c>
      <c r="B29" s="3">
        <v>44</v>
      </c>
      <c r="C29" s="3">
        <v>225</v>
      </c>
      <c r="D29" s="3">
        <v>42</v>
      </c>
      <c r="E29" s="3">
        <v>280</v>
      </c>
      <c r="F29">
        <f>SQRT((B29/(B29+C29))*(E29/(E29+D29)))</f>
        <v>0.37713885487420507</v>
      </c>
      <c r="G29">
        <f>ROUND((1-SQRT((1/2)*(POWER(C29/(C29+B29),2)+POWER(D29/(D29+E29),2))))*100,2)</f>
        <v>40.14</v>
      </c>
    </row>
    <row r="30" spans="1:7" x14ac:dyDescent="0.25">
      <c r="A30" t="s">
        <v>31</v>
      </c>
      <c r="B30" s="3">
        <v>11</v>
      </c>
      <c r="C30" s="3">
        <v>258</v>
      </c>
      <c r="D30" s="3">
        <v>7</v>
      </c>
      <c r="E30" s="3">
        <v>315</v>
      </c>
      <c r="F30">
        <f>SQRT((B30/(B30+C30))*(E30/(E30+D30)))</f>
        <v>0.20000808129785974</v>
      </c>
      <c r="G30">
        <f>ROUND((1-SQRT((1/2)*(POWER(C30/(C30+B30),2)+POWER(D30/(D30+E30),2))))*100,2)</f>
        <v>32.159999999999997</v>
      </c>
    </row>
    <row r="31" spans="1:7" x14ac:dyDescent="0.25">
      <c r="A31" t="s">
        <v>32</v>
      </c>
      <c r="B31" s="3">
        <v>11</v>
      </c>
      <c r="C31" s="3">
        <v>258</v>
      </c>
      <c r="D31" s="3">
        <v>7</v>
      </c>
      <c r="E31" s="3">
        <v>315</v>
      </c>
      <c r="F31">
        <f>SQRT((B31/(B31+C31))*(E31/(E31+D31)))</f>
        <v>0.20000808129785974</v>
      </c>
      <c r="G31">
        <f>ROUND((1-SQRT((1/2)*(POWER(C31/(C31+B31),2)+POWER(D31/(D31+E31),2))))*100,2)</f>
        <v>32.159999999999997</v>
      </c>
    </row>
    <row r="32" spans="1:7" x14ac:dyDescent="0.25">
      <c r="A32" t="s">
        <v>33</v>
      </c>
      <c r="B32" s="3">
        <v>26</v>
      </c>
      <c r="C32" s="3">
        <v>243</v>
      </c>
      <c r="D32" s="3">
        <v>14</v>
      </c>
      <c r="E32" s="3">
        <v>308</v>
      </c>
      <c r="F32">
        <f>SQRT((B32/(B32+C32))*(E32/(E32+D32)))</f>
        <v>0.30405906548940026</v>
      </c>
      <c r="G32">
        <f>ROUND((1-SQRT((1/2)*(POWER(C32/(C32+B32),2)+POWER(D32/(D32+E32),2))))*100,2)</f>
        <v>36.049999999999997</v>
      </c>
    </row>
    <row r="33" spans="1:7" x14ac:dyDescent="0.25">
      <c r="A33" t="s">
        <v>34</v>
      </c>
      <c r="B33" s="3">
        <v>24</v>
      </c>
      <c r="C33" s="3">
        <v>245</v>
      </c>
      <c r="D33" s="3">
        <v>13</v>
      </c>
      <c r="E33" s="3">
        <v>309</v>
      </c>
      <c r="F33">
        <f>SQRT((B33/(B33+C33))*(E33/(E33+D33)))</f>
        <v>0.29260435434345067</v>
      </c>
      <c r="G33">
        <f>ROUND((1-SQRT((1/2)*(POWER(C33/(C33+B33),2)+POWER(D33/(D33+E33),2))))*100,2)</f>
        <v>35.53</v>
      </c>
    </row>
    <row r="34" spans="1:7" x14ac:dyDescent="0.25">
      <c r="A34" s="1" t="s">
        <v>35</v>
      </c>
      <c r="B34" s="4"/>
      <c r="C34" s="4"/>
      <c r="D34" s="4"/>
      <c r="E34" s="4"/>
      <c r="F34" s="1">
        <f t="shared" ref="F34" si="0">MIN(F4:F33)</f>
        <v>0.20000808129785974</v>
      </c>
      <c r="G34" s="1">
        <f>MIN(G4:G33)</f>
        <v>32.159999999999997</v>
      </c>
    </row>
    <row r="35" spans="1:7" x14ac:dyDescent="0.25">
      <c r="A35" s="1" t="s">
        <v>36</v>
      </c>
      <c r="B35" s="4"/>
      <c r="C35" s="4"/>
      <c r="D35" s="4"/>
      <c r="E35" s="4"/>
      <c r="F35" s="1">
        <f t="shared" ref="F35" si="1">MAX(F4:F33)</f>
        <v>0.37713885487420507</v>
      </c>
      <c r="G35" s="1">
        <f>MAX(G4:G33)</f>
        <v>40.14</v>
      </c>
    </row>
    <row r="36" spans="1:7" x14ac:dyDescent="0.25">
      <c r="A36" s="1" t="s">
        <v>37</v>
      </c>
      <c r="B36" s="4"/>
      <c r="C36" s="4"/>
      <c r="D36" s="4"/>
      <c r="E36" s="4"/>
      <c r="F36" s="1">
        <f t="shared" ref="F36" si="2">MEDIAN(F4:F33)</f>
        <v>0.27923924319907245</v>
      </c>
      <c r="G36" s="1">
        <f>MEDIAN(G4:G33)</f>
        <v>34.99</v>
      </c>
    </row>
    <row r="37" spans="1:7" x14ac:dyDescent="0.25">
      <c r="B37" s="3"/>
      <c r="C37" s="3"/>
      <c r="D37" s="3"/>
      <c r="E37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36"/>
  <sheetViews>
    <sheetView topLeftCell="A27" workbookViewId="0">
      <selection activeCell="B27" sqref="B27"/>
    </sheetView>
  </sheetViews>
  <sheetFormatPr defaultRowHeight="15" x14ac:dyDescent="0.25"/>
  <sheetData>
    <row r="1" spans="1:7" x14ac:dyDescent="0.25">
      <c r="A1" s="1" t="s">
        <v>43</v>
      </c>
    </row>
    <row r="3" spans="1:7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38</v>
      </c>
    </row>
    <row r="4" spans="1:7" x14ac:dyDescent="0.25">
      <c r="A4" t="s">
        <v>5</v>
      </c>
      <c r="B4" s="3">
        <v>146</v>
      </c>
      <c r="C4" s="3">
        <v>214</v>
      </c>
      <c r="D4" s="3">
        <v>86</v>
      </c>
      <c r="E4" s="3">
        <v>616</v>
      </c>
      <c r="F4">
        <f>SQRT((B4/(B4+C4))*(E4/(E4+D4)))</f>
        <v>0.59655017511326491</v>
      </c>
      <c r="G4">
        <f>ROUND((1-SQRT((1/2)*(POWER(C4/(C4+B4),2)+POWER(D4/(D4+E4),2))))*100,2)</f>
        <v>57.08</v>
      </c>
    </row>
    <row r="5" spans="1:7" x14ac:dyDescent="0.25">
      <c r="A5" t="s">
        <v>6</v>
      </c>
      <c r="B5" s="3">
        <v>146</v>
      </c>
      <c r="C5" s="3">
        <v>214</v>
      </c>
      <c r="D5" s="3">
        <v>86</v>
      </c>
      <c r="E5" s="3">
        <v>616</v>
      </c>
      <c r="F5">
        <f>SQRT((B5/(B5+C5))*(E5/(E5+D5)))</f>
        <v>0.59655017511326491</v>
      </c>
      <c r="G5">
        <f>ROUND((1-SQRT((1/2)*(POWER(C5/(C5+B5),2)+POWER(D5/(D5+E5),2))))*100,2)</f>
        <v>57.08</v>
      </c>
    </row>
    <row r="6" spans="1:7" x14ac:dyDescent="0.25">
      <c r="A6" t="s">
        <v>7</v>
      </c>
      <c r="B6" s="3">
        <v>132</v>
      </c>
      <c r="C6" s="3">
        <v>228</v>
      </c>
      <c r="D6" s="3">
        <v>72</v>
      </c>
      <c r="E6" s="3">
        <v>630</v>
      </c>
      <c r="F6">
        <f>SQRT((B6/(B6+C6))*(E6/(E6+D6)))</f>
        <v>0.57363736721018188</v>
      </c>
      <c r="G6">
        <f>ROUND((1-SQRT((1/2)*(POWER(C6/(C6+B6),2)+POWER(D6/(D6+E6),2))))*100,2)</f>
        <v>54.63</v>
      </c>
    </row>
    <row r="7" spans="1:7" x14ac:dyDescent="0.25">
      <c r="A7" t="s">
        <v>8</v>
      </c>
      <c r="B7" s="3">
        <v>146</v>
      </c>
      <c r="C7" s="3">
        <v>214</v>
      </c>
      <c r="D7" s="3">
        <v>86</v>
      </c>
      <c r="E7" s="3">
        <v>616</v>
      </c>
      <c r="F7">
        <f>SQRT((B7/(B7+C7))*(E7/(E7+D7)))</f>
        <v>0.59655017511326491</v>
      </c>
      <c r="G7">
        <f>ROUND((1-SQRT((1/2)*(POWER(C7/(C7+B7),2)+POWER(D7/(D7+E7),2))))*100,2)</f>
        <v>57.08</v>
      </c>
    </row>
    <row r="8" spans="1:7" x14ac:dyDescent="0.25">
      <c r="A8" t="s">
        <v>9</v>
      </c>
      <c r="B8" s="3">
        <v>146</v>
      </c>
      <c r="C8" s="3">
        <v>214</v>
      </c>
      <c r="D8" s="3">
        <v>86</v>
      </c>
      <c r="E8" s="3">
        <v>616</v>
      </c>
      <c r="F8">
        <f>SQRT((B8/(B8+C8))*(E8/(E8+D8)))</f>
        <v>0.59655017511326491</v>
      </c>
      <c r="G8">
        <f>ROUND((1-SQRT((1/2)*(POWER(C8/(C8+B8),2)+POWER(D8/(D8+E8),2))))*100,2)</f>
        <v>57.08</v>
      </c>
    </row>
    <row r="9" spans="1:7" x14ac:dyDescent="0.25">
      <c r="A9" t="s">
        <v>10</v>
      </c>
      <c r="B9" s="3">
        <v>148</v>
      </c>
      <c r="C9" s="3">
        <v>212</v>
      </c>
      <c r="D9" s="3">
        <v>87</v>
      </c>
      <c r="E9" s="3">
        <v>615</v>
      </c>
      <c r="F9">
        <f>SQRT((B9/(B9+C9))*(E9/(E9+D9)))</f>
        <v>0.60013452116569399</v>
      </c>
      <c r="G9">
        <f>ROUND((1-SQRT((1/2)*(POWER(C9/(C9+B9),2)+POWER(D9/(D9+E9),2))))*100,2)</f>
        <v>57.45</v>
      </c>
    </row>
    <row r="10" spans="1:7" x14ac:dyDescent="0.25">
      <c r="A10" t="s">
        <v>11</v>
      </c>
      <c r="B10" s="3">
        <v>155</v>
      </c>
      <c r="C10" s="3">
        <v>205</v>
      </c>
      <c r="D10" s="3">
        <v>93</v>
      </c>
      <c r="E10" s="3">
        <v>609</v>
      </c>
      <c r="F10">
        <f>SQRT((B10/(B10+C10))*(E10/(E10+D10)))</f>
        <v>0.61115967173029151</v>
      </c>
      <c r="G10">
        <f>ROUND((1-SQRT((1/2)*(POWER(C10/(C10+B10),2)+POWER(D10/(D10+E10),2))))*100,2)</f>
        <v>58.66</v>
      </c>
    </row>
    <row r="11" spans="1:7" x14ac:dyDescent="0.25">
      <c r="A11" t="s">
        <v>12</v>
      </c>
      <c r="B11" s="3">
        <v>115</v>
      </c>
      <c r="C11" s="3">
        <v>245</v>
      </c>
      <c r="D11" s="3">
        <v>61</v>
      </c>
      <c r="E11" s="3">
        <v>641</v>
      </c>
      <c r="F11">
        <f>SQRT((B11/(B11+C11))*(E11/(E11+D11)))</f>
        <v>0.54008004166852308</v>
      </c>
      <c r="G11">
        <f>ROUND((1-SQRT((1/2)*(POWER(C11/(C11+B11),2)+POWER(D11/(D11+E11),2))))*100,2)</f>
        <v>51.49</v>
      </c>
    </row>
    <row r="12" spans="1:7" x14ac:dyDescent="0.25">
      <c r="A12" t="s">
        <v>13</v>
      </c>
      <c r="B12" s="3">
        <v>151</v>
      </c>
      <c r="C12" s="3">
        <v>209</v>
      </c>
      <c r="D12" s="3">
        <v>99</v>
      </c>
      <c r="E12" s="3">
        <v>603</v>
      </c>
      <c r="F12">
        <f>SQRT((B12/(B12+C12))*(E12/(E12+D12)))</f>
        <v>0.60024330299639561</v>
      </c>
      <c r="G12">
        <f>ROUND((1-SQRT((1/2)*(POWER(C12/(C12+B12),2)+POWER(D12/(D12+E12),2))))*100,2)</f>
        <v>57.75</v>
      </c>
    </row>
    <row r="13" spans="1:7" x14ac:dyDescent="0.25">
      <c r="A13" t="s">
        <v>14</v>
      </c>
      <c r="B13" s="3">
        <v>146</v>
      </c>
      <c r="C13" s="3">
        <v>214</v>
      </c>
      <c r="D13" s="3">
        <v>86</v>
      </c>
      <c r="E13" s="3">
        <v>616</v>
      </c>
      <c r="F13">
        <f>SQRT((B13/(B13+C13))*(E13/(E13+D13)))</f>
        <v>0.59655017511326491</v>
      </c>
      <c r="G13">
        <f>ROUND((1-SQRT((1/2)*(POWER(C13/(C13+B13),2)+POWER(D13/(D13+E13),2))))*100,2)</f>
        <v>57.08</v>
      </c>
    </row>
    <row r="14" spans="1:7" x14ac:dyDescent="0.25">
      <c r="A14" t="s">
        <v>15</v>
      </c>
      <c r="B14" s="3">
        <v>146</v>
      </c>
      <c r="C14" s="3">
        <v>214</v>
      </c>
      <c r="D14" s="3">
        <v>86</v>
      </c>
      <c r="E14" s="3">
        <v>616</v>
      </c>
      <c r="F14">
        <f>SQRT((B14/(B14+C14))*(E14/(E14+D14)))</f>
        <v>0.59655017511326491</v>
      </c>
      <c r="G14">
        <f>ROUND((1-SQRT((1/2)*(POWER(C14/(C14+B14),2)+POWER(D14/(D14+E14),2))))*100,2)</f>
        <v>57.08</v>
      </c>
    </row>
    <row r="15" spans="1:7" x14ac:dyDescent="0.25">
      <c r="A15" t="s">
        <v>16</v>
      </c>
      <c r="B15" s="3">
        <v>148</v>
      </c>
      <c r="C15" s="3">
        <v>212</v>
      </c>
      <c r="D15" s="3">
        <v>85</v>
      </c>
      <c r="E15" s="3">
        <v>617</v>
      </c>
      <c r="F15">
        <f>SQRT((B15/(B15+C15))*(E15/(E15+D15)))</f>
        <v>0.60110955758629314</v>
      </c>
      <c r="G15">
        <f>ROUND((1-SQRT((1/2)*(POWER(C15/(C15+B15),2)+POWER(D15/(D15+E15),2))))*100,2)</f>
        <v>57.49</v>
      </c>
    </row>
    <row r="16" spans="1:7" x14ac:dyDescent="0.25">
      <c r="A16" t="s">
        <v>17</v>
      </c>
      <c r="B16" s="3">
        <v>148</v>
      </c>
      <c r="C16" s="3">
        <v>212</v>
      </c>
      <c r="D16" s="3">
        <v>85</v>
      </c>
      <c r="E16" s="3">
        <v>617</v>
      </c>
      <c r="F16">
        <f>SQRT((B16/(B16+C16))*(E16/(E16+D16)))</f>
        <v>0.60110955758629314</v>
      </c>
      <c r="G16">
        <f>ROUND((1-SQRT((1/2)*(POWER(C16/(C16+B16),2)+POWER(D16/(D16+E16),2))))*100,2)</f>
        <v>57.49</v>
      </c>
    </row>
    <row r="17" spans="1:7" x14ac:dyDescent="0.25">
      <c r="A17" t="s">
        <v>18</v>
      </c>
      <c r="B17" s="3">
        <v>146</v>
      </c>
      <c r="C17" s="3">
        <v>214</v>
      </c>
      <c r="D17" s="3">
        <v>86</v>
      </c>
      <c r="E17" s="3">
        <v>616</v>
      </c>
      <c r="F17">
        <f>SQRT((B17/(B17+C17))*(E17/(E17+D17)))</f>
        <v>0.59655017511326491</v>
      </c>
      <c r="G17">
        <f>ROUND((1-SQRT((1/2)*(POWER(C17/(C17+B17),2)+POWER(D17/(D17+E17),2))))*100,2)</f>
        <v>57.08</v>
      </c>
    </row>
    <row r="18" spans="1:7" x14ac:dyDescent="0.25">
      <c r="A18" t="s">
        <v>19</v>
      </c>
      <c r="B18" s="3">
        <v>158</v>
      </c>
      <c r="C18" s="3">
        <v>202</v>
      </c>
      <c r="D18" s="3">
        <v>103</v>
      </c>
      <c r="E18" s="3">
        <v>599</v>
      </c>
      <c r="F18">
        <f>SQRT((B18/(B18+C18))*(E18/(E18+D18)))</f>
        <v>0.61195874910374615</v>
      </c>
      <c r="G18">
        <f>ROUND((1-SQRT((1/2)*(POWER(C18/(C18+B18),2)+POWER(D18/(D18+E18),2))))*100,2)</f>
        <v>58.99</v>
      </c>
    </row>
    <row r="19" spans="1:7" x14ac:dyDescent="0.25">
      <c r="A19" t="s">
        <v>20</v>
      </c>
      <c r="B19" s="3">
        <v>146</v>
      </c>
      <c r="C19" s="3">
        <v>214</v>
      </c>
      <c r="D19" s="3">
        <v>86</v>
      </c>
      <c r="E19" s="3">
        <v>616</v>
      </c>
      <c r="F19">
        <f>SQRT((B19/(B19+C19))*(E19/(E19+D19)))</f>
        <v>0.59655017511326491</v>
      </c>
      <c r="G19">
        <f>ROUND((1-SQRT((1/2)*(POWER(C19/(C19+B19),2)+POWER(D19/(D19+E19),2))))*100,2)</f>
        <v>57.08</v>
      </c>
    </row>
    <row r="20" spans="1:7" x14ac:dyDescent="0.25">
      <c r="A20" t="s">
        <v>21</v>
      </c>
      <c r="B20" s="3">
        <v>146</v>
      </c>
      <c r="C20" s="3">
        <v>214</v>
      </c>
      <c r="D20" s="3">
        <v>86</v>
      </c>
      <c r="E20" s="3">
        <v>616</v>
      </c>
      <c r="F20">
        <f>SQRT((B20/(B20+C20))*(E20/(E20+D20)))</f>
        <v>0.59655017511326491</v>
      </c>
      <c r="G20">
        <f>ROUND((1-SQRT((1/2)*(POWER(C20/(C20+B20),2)+POWER(D20/(D20+E20),2))))*100,2)</f>
        <v>57.08</v>
      </c>
    </row>
    <row r="21" spans="1:7" x14ac:dyDescent="0.25">
      <c r="A21" t="s">
        <v>22</v>
      </c>
      <c r="B21" s="3">
        <v>132</v>
      </c>
      <c r="C21" s="3">
        <v>228</v>
      </c>
      <c r="D21" s="3">
        <v>72</v>
      </c>
      <c r="E21" s="3">
        <v>630</v>
      </c>
      <c r="F21">
        <f>SQRT((B21/(B21+C21))*(E21/(E21+D21)))</f>
        <v>0.57363736721018188</v>
      </c>
      <c r="G21">
        <f>ROUND((1-SQRT((1/2)*(POWER(C21/(C21+B21),2)+POWER(D21/(D21+E21),2))))*100,2)</f>
        <v>54.63</v>
      </c>
    </row>
    <row r="22" spans="1:7" x14ac:dyDescent="0.25">
      <c r="A22" t="s">
        <v>23</v>
      </c>
      <c r="B22" s="3">
        <v>146</v>
      </c>
      <c r="C22" s="3">
        <v>214</v>
      </c>
      <c r="D22" s="3">
        <v>86</v>
      </c>
      <c r="E22" s="3">
        <v>616</v>
      </c>
      <c r="F22">
        <f>SQRT((B22/(B22+C22))*(E22/(E22+D22)))</f>
        <v>0.59655017511326491</v>
      </c>
      <c r="G22">
        <f>ROUND((1-SQRT((1/2)*(POWER(C22/(C22+B22),2)+POWER(D22/(D22+E22),2))))*100,2)</f>
        <v>57.08</v>
      </c>
    </row>
    <row r="23" spans="1:7" x14ac:dyDescent="0.25">
      <c r="A23" t="s">
        <v>24</v>
      </c>
      <c r="B23" s="3">
        <v>146</v>
      </c>
      <c r="C23" s="3">
        <v>214</v>
      </c>
      <c r="D23" s="3">
        <v>86</v>
      </c>
      <c r="E23" s="3">
        <v>616</v>
      </c>
      <c r="F23">
        <f>SQRT((B23/(B23+C23))*(E23/(E23+D23)))</f>
        <v>0.59655017511326491</v>
      </c>
      <c r="G23">
        <f>ROUND((1-SQRT((1/2)*(POWER(C23/(C23+B23),2)+POWER(D23/(D23+E23),2))))*100,2)</f>
        <v>57.08</v>
      </c>
    </row>
    <row r="24" spans="1:7" x14ac:dyDescent="0.25">
      <c r="A24" t="s">
        <v>25</v>
      </c>
      <c r="B24" s="3">
        <v>148</v>
      </c>
      <c r="C24" s="3">
        <v>212</v>
      </c>
      <c r="D24" s="3">
        <v>87</v>
      </c>
      <c r="E24" s="3">
        <v>615</v>
      </c>
      <c r="F24">
        <f>SQRT((B24/(B24+C24))*(E24/(E24+D24)))</f>
        <v>0.60013452116569399</v>
      </c>
      <c r="G24">
        <f>ROUND((1-SQRT((1/2)*(POWER(C24/(C24+B24),2)+POWER(D24/(D24+E24),2))))*100,2)</f>
        <v>57.45</v>
      </c>
    </row>
    <row r="25" spans="1:7" x14ac:dyDescent="0.25">
      <c r="A25" t="s">
        <v>26</v>
      </c>
      <c r="B25" s="3">
        <v>155</v>
      </c>
      <c r="C25" s="3">
        <v>205</v>
      </c>
      <c r="D25" s="3">
        <v>93</v>
      </c>
      <c r="E25" s="3">
        <v>609</v>
      </c>
      <c r="F25">
        <f>SQRT((B25/(B25+C25))*(E25/(E25+D25)))</f>
        <v>0.61115967173029151</v>
      </c>
      <c r="G25">
        <f>ROUND((1-SQRT((1/2)*(POWER(C25/(C25+B25),2)+POWER(D25/(D25+E25),2))))*100,2)</f>
        <v>58.66</v>
      </c>
    </row>
    <row r="26" spans="1:7" x14ac:dyDescent="0.25">
      <c r="A26" t="s">
        <v>27</v>
      </c>
      <c r="B26" s="3">
        <v>115</v>
      </c>
      <c r="C26" s="3">
        <v>245</v>
      </c>
      <c r="D26" s="3">
        <v>61</v>
      </c>
      <c r="E26" s="3">
        <v>641</v>
      </c>
      <c r="F26">
        <f>SQRT((B26/(B26+C26))*(E26/(E26+D26)))</f>
        <v>0.54008004166852308</v>
      </c>
      <c r="G26">
        <f>ROUND((1-SQRT((1/2)*(POWER(C26/(C26+B26),2)+POWER(D26/(D26+E26),2))))*100,2)</f>
        <v>51.49</v>
      </c>
    </row>
    <row r="27" spans="1:7" x14ac:dyDescent="0.25">
      <c r="A27" t="s">
        <v>28</v>
      </c>
      <c r="B27" s="3">
        <v>151</v>
      </c>
      <c r="C27" s="3">
        <v>209</v>
      </c>
      <c r="D27" s="3">
        <v>99</v>
      </c>
      <c r="E27" s="3">
        <v>603</v>
      </c>
      <c r="F27">
        <f>SQRT((B27/(B27+C27))*(E27/(E27+D27)))</f>
        <v>0.60024330299639561</v>
      </c>
      <c r="G27">
        <f>ROUND((1-SQRT((1/2)*(POWER(C27/(C27+B27),2)+POWER(D27/(D27+E27),2))))*100,2)</f>
        <v>57.75</v>
      </c>
    </row>
    <row r="28" spans="1:7" x14ac:dyDescent="0.25">
      <c r="A28" t="s">
        <v>29</v>
      </c>
      <c r="B28" s="3">
        <v>146</v>
      </c>
      <c r="C28" s="3">
        <v>214</v>
      </c>
      <c r="D28" s="3">
        <v>86</v>
      </c>
      <c r="E28" s="3">
        <v>616</v>
      </c>
      <c r="F28">
        <f>SQRT((B28/(B28+C28))*(E28/(E28+D28)))</f>
        <v>0.59655017511326491</v>
      </c>
      <c r="G28">
        <f>ROUND((1-SQRT((1/2)*(POWER(C28/(C28+B28),2)+POWER(D28/(D28+E28),2))))*100,2)</f>
        <v>57.08</v>
      </c>
    </row>
    <row r="29" spans="1:7" x14ac:dyDescent="0.25">
      <c r="A29" t="s">
        <v>30</v>
      </c>
      <c r="B29" s="3">
        <v>146</v>
      </c>
      <c r="C29" s="3">
        <v>214</v>
      </c>
      <c r="D29" s="3">
        <v>86</v>
      </c>
      <c r="E29" s="3">
        <v>616</v>
      </c>
      <c r="F29">
        <f>SQRT((B29/(B29+C29))*(E29/(E29+D29)))</f>
        <v>0.59655017511326491</v>
      </c>
      <c r="G29">
        <f>ROUND((1-SQRT((1/2)*(POWER(C29/(C29+B29),2)+POWER(D29/(D29+E29),2))))*100,2)</f>
        <v>57.08</v>
      </c>
    </row>
    <row r="30" spans="1:7" x14ac:dyDescent="0.25">
      <c r="A30" t="s">
        <v>31</v>
      </c>
      <c r="B30" s="3">
        <v>148</v>
      </c>
      <c r="C30" s="3">
        <v>212</v>
      </c>
      <c r="D30" s="3">
        <v>85</v>
      </c>
      <c r="E30" s="3">
        <v>617</v>
      </c>
      <c r="F30">
        <f>SQRT((B30/(B30+C30))*(E30/(E30+D30)))</f>
        <v>0.60110955758629314</v>
      </c>
      <c r="G30">
        <f>ROUND((1-SQRT((1/2)*(POWER(C30/(C30+B30),2)+POWER(D30/(D30+E30),2))))*100,2)</f>
        <v>57.49</v>
      </c>
    </row>
    <row r="31" spans="1:7" x14ac:dyDescent="0.25">
      <c r="A31" t="s">
        <v>32</v>
      </c>
      <c r="B31" s="3">
        <v>148</v>
      </c>
      <c r="C31" s="3">
        <v>212</v>
      </c>
      <c r="D31" s="3">
        <v>85</v>
      </c>
      <c r="E31" s="3">
        <v>617</v>
      </c>
      <c r="F31">
        <f>SQRT((B31/(B31+C31))*(E31/(E31+D31)))</f>
        <v>0.60110955758629314</v>
      </c>
      <c r="G31">
        <f>ROUND((1-SQRT((1/2)*(POWER(C31/(C31+B31),2)+POWER(D31/(D31+E31),2))))*100,2)</f>
        <v>57.49</v>
      </c>
    </row>
    <row r="32" spans="1:7" x14ac:dyDescent="0.25">
      <c r="A32" t="s">
        <v>33</v>
      </c>
      <c r="B32" s="3">
        <v>146</v>
      </c>
      <c r="C32" s="3">
        <v>214</v>
      </c>
      <c r="D32" s="3">
        <v>86</v>
      </c>
      <c r="E32" s="3">
        <v>616</v>
      </c>
      <c r="F32">
        <f>SQRT((B32/(B32+C32))*(E32/(E32+D32)))</f>
        <v>0.59655017511326491</v>
      </c>
      <c r="G32">
        <f>ROUND((1-SQRT((1/2)*(POWER(C32/(C32+B32),2)+POWER(D32/(D32+E32),2))))*100,2)</f>
        <v>57.08</v>
      </c>
    </row>
    <row r="33" spans="1:7" x14ac:dyDescent="0.25">
      <c r="A33" t="s">
        <v>34</v>
      </c>
      <c r="B33" s="3">
        <v>158</v>
      </c>
      <c r="C33" s="3">
        <v>202</v>
      </c>
      <c r="D33" s="3">
        <v>103</v>
      </c>
      <c r="E33" s="3">
        <v>599</v>
      </c>
      <c r="F33">
        <f>SQRT((B33/(B33+C33))*(E33/(E33+D33)))</f>
        <v>0.61195874910374615</v>
      </c>
      <c r="G33">
        <f>ROUND((1-SQRT((1/2)*(POWER(C33/(C33+B33),2)+POWER(D33/(D33+E33),2))))*100,2)</f>
        <v>58.99</v>
      </c>
    </row>
    <row r="34" spans="1:7" x14ac:dyDescent="0.25">
      <c r="A34" s="1" t="s">
        <v>35</v>
      </c>
      <c r="B34" s="4"/>
      <c r="C34" s="4"/>
      <c r="D34" s="4"/>
      <c r="E34" s="4"/>
      <c r="F34" s="1">
        <f t="shared" ref="F34" si="0">MIN(F4:F33)</f>
        <v>0.54008004166852308</v>
      </c>
      <c r="G34" s="1">
        <f>MIN(G4:G33)</f>
        <v>51.49</v>
      </c>
    </row>
    <row r="35" spans="1:7" x14ac:dyDescent="0.25">
      <c r="A35" s="1" t="s">
        <v>36</v>
      </c>
      <c r="B35" s="1"/>
      <c r="C35" s="1"/>
      <c r="D35" s="1"/>
      <c r="E35" s="1"/>
      <c r="F35" s="1">
        <f t="shared" ref="F35" si="1">MAX(F4:F33)</f>
        <v>0.61195874910374615</v>
      </c>
      <c r="G35" s="1">
        <f>MAX(G4:G33)</f>
        <v>58.99</v>
      </c>
    </row>
    <row r="36" spans="1:7" x14ac:dyDescent="0.25">
      <c r="A36" s="1" t="s">
        <v>37</v>
      </c>
      <c r="B36" s="1"/>
      <c r="C36" s="1"/>
      <c r="D36" s="1"/>
      <c r="E36" s="1"/>
      <c r="F36" s="1">
        <f t="shared" ref="F36" si="2">MEDIAN(F4:F33)</f>
        <v>0.59655017511326491</v>
      </c>
      <c r="G36" s="1">
        <f>MEDIAN(G4:G33)</f>
        <v>57.08</v>
      </c>
    </row>
  </sheetData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36"/>
  <sheetViews>
    <sheetView topLeftCell="A23" workbookViewId="0">
      <selection activeCell="E37" sqref="E37"/>
    </sheetView>
  </sheetViews>
  <sheetFormatPr defaultRowHeight="15" x14ac:dyDescent="0.25"/>
  <sheetData>
    <row r="1" spans="1:7" x14ac:dyDescent="0.25">
      <c r="A1" s="1" t="s">
        <v>44</v>
      </c>
    </row>
    <row r="3" spans="1:7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38</v>
      </c>
    </row>
    <row r="4" spans="1:7" x14ac:dyDescent="0.25">
      <c r="A4" t="s">
        <v>5</v>
      </c>
      <c r="B4">
        <v>52</v>
      </c>
      <c r="C4">
        <v>158</v>
      </c>
      <c r="D4">
        <v>57</v>
      </c>
      <c r="E4">
        <v>662</v>
      </c>
      <c r="F4">
        <f>SQRT((B4/(B4+C4))*(E4/(E4+D4)))</f>
        <v>0.47748152688572187</v>
      </c>
      <c r="G4">
        <f>ROUND((1-SQRT((1/2)*(POWER(C4/(C4+B4),2)+POWER(D4/(D4+E4),2))))*100,2)</f>
        <v>46.5</v>
      </c>
    </row>
    <row r="5" spans="1:7" x14ac:dyDescent="0.25">
      <c r="A5" t="s">
        <v>6</v>
      </c>
      <c r="B5">
        <v>36</v>
      </c>
      <c r="C5">
        <v>174</v>
      </c>
      <c r="D5">
        <v>19</v>
      </c>
      <c r="E5">
        <v>700</v>
      </c>
      <c r="F5">
        <f>SQRT((B5/(B5+C5))*(E5/(E5+D5)))</f>
        <v>0.40853209188184642</v>
      </c>
      <c r="G5">
        <f>ROUND((1-SQRT((1/2)*(POWER(C5/(C5+B5),2)+POWER(D5/(D5+E5),2))))*100,2)</f>
        <v>41.38</v>
      </c>
    </row>
    <row r="6" spans="1:7" x14ac:dyDescent="0.25">
      <c r="A6" t="s">
        <v>7</v>
      </c>
      <c r="B6">
        <v>45</v>
      </c>
      <c r="C6">
        <v>165</v>
      </c>
      <c r="D6">
        <v>45</v>
      </c>
      <c r="E6">
        <v>674</v>
      </c>
      <c r="F6">
        <f>SQRT((B6/(B6+C6))*(E6/(E6+D6)))</f>
        <v>0.44818994866179485</v>
      </c>
      <c r="G6">
        <f>ROUND((1-SQRT((1/2)*(POWER(C6/(C6+B6),2)+POWER(D6/(D6+E6),2))))*100,2)</f>
        <v>44.27</v>
      </c>
    </row>
    <row r="7" spans="1:7" x14ac:dyDescent="0.25">
      <c r="A7" t="s">
        <v>8</v>
      </c>
      <c r="B7">
        <v>45</v>
      </c>
      <c r="C7">
        <v>165</v>
      </c>
      <c r="D7">
        <v>55</v>
      </c>
      <c r="E7">
        <v>664</v>
      </c>
      <c r="F7">
        <f>SQRT((B7/(B7+C7))*(E7/(E7+D7)))</f>
        <v>0.44485267253136207</v>
      </c>
      <c r="G7">
        <f>ROUND((1-SQRT((1/2)*(POWER(C7/(C7+B7),2)+POWER(D7/(D7+E7),2))))*100,2)</f>
        <v>44.18</v>
      </c>
    </row>
    <row r="8" spans="1:7" x14ac:dyDescent="0.25">
      <c r="A8" t="s">
        <v>9</v>
      </c>
      <c r="B8">
        <v>62</v>
      </c>
      <c r="C8">
        <v>148</v>
      </c>
      <c r="D8">
        <v>62</v>
      </c>
      <c r="E8">
        <v>657</v>
      </c>
      <c r="F8">
        <f>SQRT((B8/(B8+C8))*(E8/(E8+D8)))</f>
        <v>0.51940297996169182</v>
      </c>
      <c r="G8">
        <f>ROUND((1-SQRT((1/2)*(POWER(C8/(C8+B8),2)+POWER(D8/(D8+E8),2))))*100,2)</f>
        <v>49.79</v>
      </c>
    </row>
    <row r="9" spans="1:7" x14ac:dyDescent="0.25">
      <c r="A9" t="s">
        <v>10</v>
      </c>
      <c r="B9">
        <v>38</v>
      </c>
      <c r="C9">
        <v>172</v>
      </c>
      <c r="D9">
        <v>27</v>
      </c>
      <c r="E9">
        <v>692</v>
      </c>
      <c r="F9">
        <f>SQRT((B9/(B9+C9))*(E9/(E9+D9)))</f>
        <v>0.41732149352215248</v>
      </c>
      <c r="G9">
        <f>ROUND((1-SQRT((1/2)*(POWER(C9/(C9+B9),2)+POWER(D9/(D9+E9),2))))*100,2)</f>
        <v>42.02</v>
      </c>
    </row>
    <row r="10" spans="1:7" x14ac:dyDescent="0.25">
      <c r="A10" t="s">
        <v>11</v>
      </c>
      <c r="B10">
        <v>34</v>
      </c>
      <c r="C10">
        <v>176</v>
      </c>
      <c r="D10">
        <v>20</v>
      </c>
      <c r="E10">
        <v>699</v>
      </c>
      <c r="F10">
        <f>SQRT((B10/(B10+C10))*(E10/(E10+D10)))</f>
        <v>0.39673814083624265</v>
      </c>
      <c r="G10">
        <f>ROUND((1-SQRT((1/2)*(POWER(C10/(C10+B10),2)+POWER(D10/(D10+E10),2))))*100,2)</f>
        <v>40.71</v>
      </c>
    </row>
    <row r="11" spans="1:7" x14ac:dyDescent="0.25">
      <c r="A11" t="s">
        <v>12</v>
      </c>
      <c r="B11">
        <v>40</v>
      </c>
      <c r="C11">
        <v>170</v>
      </c>
      <c r="D11">
        <v>29</v>
      </c>
      <c r="E11">
        <v>690</v>
      </c>
      <c r="F11">
        <f>SQRT((B11/(B11+C11))*(E11/(E11+D11)))</f>
        <v>0.42754363810911977</v>
      </c>
      <c r="G11">
        <f>ROUND((1-SQRT((1/2)*(POWER(C11/(C11+B11),2)+POWER(D11/(D11+E11),2))))*100,2)</f>
        <v>42.69</v>
      </c>
    </row>
    <row r="12" spans="1:7" x14ac:dyDescent="0.25">
      <c r="A12" t="s">
        <v>13</v>
      </c>
      <c r="B12">
        <v>53</v>
      </c>
      <c r="C12">
        <v>157</v>
      </c>
      <c r="D12">
        <v>52</v>
      </c>
      <c r="E12">
        <v>667</v>
      </c>
      <c r="F12">
        <f>SQRT((B12/(B12+C12))*(E12/(E12+D12)))</f>
        <v>0.48386784141214073</v>
      </c>
      <c r="G12">
        <f>ROUND((1-SQRT((1/2)*(POWER(C12/(C12+B12),2)+POWER(D12/(D12+E12),2))))*100,2)</f>
        <v>46.89</v>
      </c>
    </row>
    <row r="13" spans="1:7" x14ac:dyDescent="0.25">
      <c r="A13" t="s">
        <v>14</v>
      </c>
      <c r="B13">
        <v>34</v>
      </c>
      <c r="C13">
        <v>176</v>
      </c>
      <c r="D13">
        <v>19</v>
      </c>
      <c r="E13">
        <v>700</v>
      </c>
      <c r="F13">
        <f>SQRT((B13/(B13+C13))*(E13/(E13+D13)))</f>
        <v>0.39702182921059448</v>
      </c>
      <c r="G13">
        <f>ROUND((1-SQRT((1/2)*(POWER(C13/(C13+B13),2)+POWER(D13/(D13+E13),2))))*100,2)</f>
        <v>40.71</v>
      </c>
    </row>
    <row r="14" spans="1:7" x14ac:dyDescent="0.25">
      <c r="A14" t="s">
        <v>15</v>
      </c>
      <c r="B14">
        <v>52</v>
      </c>
      <c r="C14">
        <v>158</v>
      </c>
      <c r="D14">
        <v>58</v>
      </c>
      <c r="E14">
        <v>661</v>
      </c>
      <c r="F14">
        <f>SQRT((B14/(B14+C14))*(E14/(E14+D14)))</f>
        <v>0.47712075499674661</v>
      </c>
      <c r="G14">
        <f>ROUND((1-SQRT((1/2)*(POWER(C14/(C14+B14),2)+POWER(D14/(D14+E14),2))))*100,2)</f>
        <v>46.49</v>
      </c>
    </row>
    <row r="15" spans="1:7" x14ac:dyDescent="0.25">
      <c r="A15" t="s">
        <v>16</v>
      </c>
      <c r="B15">
        <v>50</v>
      </c>
      <c r="C15">
        <v>160</v>
      </c>
      <c r="D15">
        <v>60</v>
      </c>
      <c r="E15">
        <v>659</v>
      </c>
      <c r="F15">
        <f>SQRT((B15/(B15+C15))*(E15/(E15+D15)))</f>
        <v>0.46714705672567114</v>
      </c>
      <c r="G15">
        <f>ROUND((1-SQRT((1/2)*(POWER(C15/(C15+B15),2)+POWER(D15/(D15+E15),2))))*100,2)</f>
        <v>45.8</v>
      </c>
    </row>
    <row r="16" spans="1:7" x14ac:dyDescent="0.25">
      <c r="A16" t="s">
        <v>17</v>
      </c>
      <c r="B16">
        <v>50</v>
      </c>
      <c r="C16">
        <v>160</v>
      </c>
      <c r="D16">
        <v>60</v>
      </c>
      <c r="E16">
        <v>659</v>
      </c>
      <c r="F16">
        <f>SQRT((B16/(B16+C16))*(E16/(E16+D16)))</f>
        <v>0.46714705672567114</v>
      </c>
      <c r="G16">
        <f>ROUND((1-SQRT((1/2)*(POWER(C16/(C16+B16),2)+POWER(D16/(D16+E16),2))))*100,2)</f>
        <v>45.8</v>
      </c>
    </row>
    <row r="17" spans="1:7" x14ac:dyDescent="0.25">
      <c r="A17" t="s">
        <v>18</v>
      </c>
      <c r="B17">
        <v>27</v>
      </c>
      <c r="C17">
        <v>183</v>
      </c>
      <c r="D17">
        <v>13</v>
      </c>
      <c r="E17">
        <v>706</v>
      </c>
      <c r="F17">
        <f>SQRT((B17/(B17+C17))*(E17/(E17+D17)))</f>
        <v>0.35531221666213253</v>
      </c>
      <c r="G17">
        <f>ROUND((1-SQRT((1/2)*(POWER(C17/(C17+B17),2)+POWER(D17/(D17+E17),2))))*100,2)</f>
        <v>38.369999999999997</v>
      </c>
    </row>
    <row r="18" spans="1:7" x14ac:dyDescent="0.25">
      <c r="A18" t="s">
        <v>19</v>
      </c>
      <c r="B18">
        <v>60</v>
      </c>
      <c r="C18">
        <v>150</v>
      </c>
      <c r="D18">
        <v>84</v>
      </c>
      <c r="E18">
        <v>635</v>
      </c>
      <c r="F18">
        <f>SQRT((B18/(B18+C18))*(E18/(E18+D18)))</f>
        <v>0.50232916667740313</v>
      </c>
      <c r="G18">
        <f>ROUND((1-SQRT((1/2)*(POWER(C18/(C18+B18),2)+POWER(D18/(D18+E18),2))))*100,2)</f>
        <v>48.82</v>
      </c>
    </row>
    <row r="19" spans="1:7" x14ac:dyDescent="0.25">
      <c r="A19" t="s">
        <v>20</v>
      </c>
      <c r="B19">
        <v>52</v>
      </c>
      <c r="C19">
        <v>158</v>
      </c>
      <c r="D19">
        <v>57</v>
      </c>
      <c r="E19">
        <v>662</v>
      </c>
      <c r="F19">
        <f>SQRT((B19/(B19+C19))*(E19/(E19+D19)))</f>
        <v>0.47748152688572187</v>
      </c>
      <c r="G19">
        <f>ROUND((1-SQRT((1/2)*(POWER(C19/(C19+B19),2)+POWER(D19/(D19+E19),2))))*100,2)</f>
        <v>46.5</v>
      </c>
    </row>
    <row r="20" spans="1:7" x14ac:dyDescent="0.25">
      <c r="A20" t="s">
        <v>21</v>
      </c>
      <c r="B20">
        <v>36</v>
      </c>
      <c r="C20">
        <v>174</v>
      </c>
      <c r="D20">
        <v>19</v>
      </c>
      <c r="E20">
        <v>700</v>
      </c>
      <c r="F20">
        <f>SQRT((B20/(B20+C20))*(E20/(E20+D20)))</f>
        <v>0.40853209188184642</v>
      </c>
      <c r="G20">
        <f>ROUND((1-SQRT((1/2)*(POWER(C20/(C20+B20),2)+POWER(D20/(D20+E20),2))))*100,2)</f>
        <v>41.38</v>
      </c>
    </row>
    <row r="21" spans="1:7" x14ac:dyDescent="0.25">
      <c r="A21" t="s">
        <v>22</v>
      </c>
      <c r="B21">
        <v>45</v>
      </c>
      <c r="C21">
        <v>165</v>
      </c>
      <c r="D21">
        <v>45</v>
      </c>
      <c r="E21">
        <v>674</v>
      </c>
      <c r="F21">
        <f>SQRT((B21/(B21+C21))*(E21/(E21+D21)))</f>
        <v>0.44818994866179485</v>
      </c>
      <c r="G21">
        <f>ROUND((1-SQRT((1/2)*(POWER(C21/(C21+B21),2)+POWER(D21/(D21+E21),2))))*100,2)</f>
        <v>44.27</v>
      </c>
    </row>
    <row r="22" spans="1:7" x14ac:dyDescent="0.25">
      <c r="A22" t="s">
        <v>23</v>
      </c>
      <c r="B22">
        <v>45</v>
      </c>
      <c r="C22">
        <v>165</v>
      </c>
      <c r="D22">
        <v>55</v>
      </c>
      <c r="E22">
        <v>664</v>
      </c>
      <c r="F22">
        <f>SQRT((B22/(B22+C22))*(E22/(E22+D22)))</f>
        <v>0.44485267253136207</v>
      </c>
      <c r="G22">
        <f>ROUND((1-SQRT((1/2)*(POWER(C22/(C22+B22),2)+POWER(D22/(D22+E22),2))))*100,2)</f>
        <v>44.18</v>
      </c>
    </row>
    <row r="23" spans="1:7" x14ac:dyDescent="0.25">
      <c r="A23" t="s">
        <v>24</v>
      </c>
      <c r="B23">
        <v>62</v>
      </c>
      <c r="C23">
        <v>148</v>
      </c>
      <c r="D23">
        <v>62</v>
      </c>
      <c r="E23">
        <v>657</v>
      </c>
      <c r="F23">
        <f>SQRT((B23/(B23+C23))*(E23/(E23+D23)))</f>
        <v>0.51940297996169182</v>
      </c>
      <c r="G23">
        <f>ROUND((1-SQRT((1/2)*(POWER(C23/(C23+B23),2)+POWER(D23/(D23+E23),2))))*100,2)</f>
        <v>49.79</v>
      </c>
    </row>
    <row r="24" spans="1:7" x14ac:dyDescent="0.25">
      <c r="A24" t="s">
        <v>25</v>
      </c>
      <c r="B24">
        <v>38</v>
      </c>
      <c r="C24">
        <v>172</v>
      </c>
      <c r="D24">
        <v>27</v>
      </c>
      <c r="E24">
        <v>692</v>
      </c>
      <c r="F24">
        <f>SQRT((B24/(B24+C24))*(E24/(E24+D24)))</f>
        <v>0.41732149352215248</v>
      </c>
      <c r="G24">
        <f>ROUND((1-SQRT((1/2)*(POWER(C24/(C24+B24),2)+POWER(D24/(D24+E24),2))))*100,2)</f>
        <v>42.02</v>
      </c>
    </row>
    <row r="25" spans="1:7" x14ac:dyDescent="0.25">
      <c r="A25" t="s">
        <v>26</v>
      </c>
      <c r="B25">
        <v>34</v>
      </c>
      <c r="C25">
        <v>176</v>
      </c>
      <c r="D25">
        <v>20</v>
      </c>
      <c r="E25">
        <v>699</v>
      </c>
      <c r="F25">
        <f>SQRT((B25/(B25+C25))*(E25/(E25+D25)))</f>
        <v>0.39673814083624265</v>
      </c>
      <c r="G25">
        <f>ROUND((1-SQRT((1/2)*(POWER(C25/(C25+B25),2)+POWER(D25/(D25+E25),2))))*100,2)</f>
        <v>40.71</v>
      </c>
    </row>
    <row r="26" spans="1:7" x14ac:dyDescent="0.25">
      <c r="A26" t="s">
        <v>27</v>
      </c>
      <c r="B26">
        <v>40</v>
      </c>
      <c r="C26">
        <v>170</v>
      </c>
      <c r="D26">
        <v>29</v>
      </c>
      <c r="E26">
        <v>690</v>
      </c>
      <c r="F26">
        <f>SQRT((B26/(B26+C26))*(E26/(E26+D26)))</f>
        <v>0.42754363810911977</v>
      </c>
      <c r="G26">
        <f>ROUND((1-SQRT((1/2)*(POWER(C26/(C26+B26),2)+POWER(D26/(D26+E26),2))))*100,2)</f>
        <v>42.69</v>
      </c>
    </row>
    <row r="27" spans="1:7" x14ac:dyDescent="0.25">
      <c r="A27" t="s">
        <v>28</v>
      </c>
      <c r="B27">
        <v>53</v>
      </c>
      <c r="C27">
        <v>157</v>
      </c>
      <c r="D27">
        <v>52</v>
      </c>
      <c r="E27">
        <v>667</v>
      </c>
      <c r="F27">
        <f>SQRT((B27/(B27+C27))*(E27/(E27+D27)))</f>
        <v>0.48386784141214073</v>
      </c>
      <c r="G27">
        <f>ROUND((1-SQRT((1/2)*(POWER(C27/(C27+B27),2)+POWER(D27/(D27+E27),2))))*100,2)</f>
        <v>46.89</v>
      </c>
    </row>
    <row r="28" spans="1:7" x14ac:dyDescent="0.25">
      <c r="A28" t="s">
        <v>29</v>
      </c>
      <c r="B28">
        <v>34</v>
      </c>
      <c r="C28">
        <v>176</v>
      </c>
      <c r="D28">
        <v>19</v>
      </c>
      <c r="E28">
        <v>700</v>
      </c>
      <c r="F28">
        <f>SQRT((B28/(B28+C28))*(E28/(E28+D28)))</f>
        <v>0.39702182921059448</v>
      </c>
      <c r="G28">
        <f>ROUND((1-SQRT((1/2)*(POWER(C28/(C28+B28),2)+POWER(D28/(D28+E28),2))))*100,2)</f>
        <v>40.71</v>
      </c>
    </row>
    <row r="29" spans="1:7" x14ac:dyDescent="0.25">
      <c r="A29" t="s">
        <v>30</v>
      </c>
      <c r="B29">
        <v>52</v>
      </c>
      <c r="C29">
        <v>158</v>
      </c>
      <c r="D29">
        <v>58</v>
      </c>
      <c r="E29">
        <v>661</v>
      </c>
      <c r="F29">
        <f>SQRT((B29/(B29+C29))*(E29/(E29+D29)))</f>
        <v>0.47712075499674661</v>
      </c>
      <c r="G29">
        <f>ROUND((1-SQRT((1/2)*(POWER(C29/(C29+B29),2)+POWER(D29/(D29+E29),2))))*100,2)</f>
        <v>46.49</v>
      </c>
    </row>
    <row r="30" spans="1:7" x14ac:dyDescent="0.25">
      <c r="A30" t="s">
        <v>31</v>
      </c>
      <c r="B30">
        <v>50</v>
      </c>
      <c r="C30">
        <v>160</v>
      </c>
      <c r="D30">
        <v>60</v>
      </c>
      <c r="E30">
        <v>659</v>
      </c>
      <c r="F30">
        <f>SQRT((B30/(B30+C30))*(E30/(E30+D30)))</f>
        <v>0.46714705672567114</v>
      </c>
      <c r="G30">
        <f>ROUND((1-SQRT((1/2)*(POWER(C30/(C30+B30),2)+POWER(D30/(D30+E30),2))))*100,2)</f>
        <v>45.8</v>
      </c>
    </row>
    <row r="31" spans="1:7" x14ac:dyDescent="0.25">
      <c r="A31" t="s">
        <v>32</v>
      </c>
      <c r="B31">
        <v>50</v>
      </c>
      <c r="C31">
        <v>160</v>
      </c>
      <c r="D31">
        <v>60</v>
      </c>
      <c r="E31">
        <v>659</v>
      </c>
      <c r="F31">
        <f>SQRT((B31/(B31+C31))*(E31/(E31+D31)))</f>
        <v>0.46714705672567114</v>
      </c>
      <c r="G31">
        <f>ROUND((1-SQRT((1/2)*(POWER(C31/(C31+B31),2)+POWER(D31/(D31+E31),2))))*100,2)</f>
        <v>45.8</v>
      </c>
    </row>
    <row r="32" spans="1:7" x14ac:dyDescent="0.25">
      <c r="A32" t="s">
        <v>33</v>
      </c>
      <c r="B32">
        <v>27</v>
      </c>
      <c r="C32">
        <v>183</v>
      </c>
      <c r="D32">
        <v>13</v>
      </c>
      <c r="E32">
        <v>706</v>
      </c>
      <c r="F32">
        <f>SQRT((B32/(B32+C32))*(E32/(E32+D32)))</f>
        <v>0.35531221666213253</v>
      </c>
      <c r="G32">
        <f>ROUND((1-SQRT((1/2)*(POWER(C32/(C32+B32),2)+POWER(D32/(D32+E32),2))))*100,2)</f>
        <v>38.369999999999997</v>
      </c>
    </row>
    <row r="33" spans="1:7" x14ac:dyDescent="0.25">
      <c r="A33" t="s">
        <v>34</v>
      </c>
      <c r="B33">
        <v>60</v>
      </c>
      <c r="C33">
        <v>150</v>
      </c>
      <c r="D33">
        <v>84</v>
      </c>
      <c r="E33">
        <v>635</v>
      </c>
      <c r="F33">
        <f>SQRT((B33/(B33+C33))*(E33/(E33+D33)))</f>
        <v>0.50232916667740313</v>
      </c>
      <c r="G33">
        <f>ROUND((1-SQRT((1/2)*(POWER(C33/(C33+B33),2)+POWER(D33/(D33+E33),2))))*100,2)</f>
        <v>48.82</v>
      </c>
    </row>
    <row r="34" spans="1:7" x14ac:dyDescent="0.25">
      <c r="A34" s="1" t="s">
        <v>35</v>
      </c>
      <c r="B34" s="1"/>
      <c r="C34" s="1"/>
      <c r="D34" s="1"/>
      <c r="E34" s="1"/>
      <c r="F34" s="1">
        <f t="shared" ref="F34" si="0">MIN(F4:F33)</f>
        <v>0.35531221666213253</v>
      </c>
      <c r="G34" s="1">
        <f>MIN(G4:G33)</f>
        <v>38.369999999999997</v>
      </c>
    </row>
    <row r="35" spans="1:7" x14ac:dyDescent="0.25">
      <c r="A35" s="1" t="s">
        <v>36</v>
      </c>
      <c r="B35" s="1"/>
      <c r="C35" s="1"/>
      <c r="D35" s="1"/>
      <c r="E35" s="1"/>
      <c r="F35" s="1">
        <f t="shared" ref="F35" si="1">MAX(F4:F33)</f>
        <v>0.51940297996169182</v>
      </c>
      <c r="G35" s="1">
        <f>MAX(G4:G33)</f>
        <v>49.79</v>
      </c>
    </row>
    <row r="36" spans="1:7" x14ac:dyDescent="0.25">
      <c r="A36" s="1" t="s">
        <v>37</v>
      </c>
      <c r="B36" s="1"/>
      <c r="C36" s="1"/>
      <c r="D36" s="1"/>
      <c r="E36" s="1"/>
      <c r="F36" s="1">
        <f t="shared" ref="F36" si="2">MEDIAN(F4:F33)</f>
        <v>0.44818994866179485</v>
      </c>
      <c r="G36" s="1">
        <f>MEDIAN(G4:G33)</f>
        <v>44.27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36"/>
  <sheetViews>
    <sheetView topLeftCell="A14" workbookViewId="0">
      <selection activeCell="B22" sqref="B22:E22"/>
    </sheetView>
  </sheetViews>
  <sheetFormatPr defaultRowHeight="15" x14ac:dyDescent="0.25"/>
  <sheetData>
    <row r="1" spans="1:7" x14ac:dyDescent="0.25">
      <c r="A1" s="1" t="s">
        <v>45</v>
      </c>
    </row>
    <row r="3" spans="1:7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38</v>
      </c>
    </row>
    <row r="4" spans="1:7" x14ac:dyDescent="0.25">
      <c r="A4" t="s">
        <v>5</v>
      </c>
      <c r="B4" s="3">
        <v>157</v>
      </c>
      <c r="C4" s="3">
        <v>123</v>
      </c>
      <c r="D4" s="3">
        <v>115</v>
      </c>
      <c r="E4" s="3">
        <v>436</v>
      </c>
      <c r="F4">
        <f>SQRT((B4/(B4+C4))*(E4/(E4+D4)))</f>
        <v>0.66609819337311971</v>
      </c>
      <c r="G4">
        <f>ROUND((1-SQRT((1/2)*(POWER(C4/(C4+B4),2)+POWER(D4/(D4+E4),2))))*100,2)</f>
        <v>65.61</v>
      </c>
    </row>
    <row r="5" spans="1:7" x14ac:dyDescent="0.25">
      <c r="A5" t="s">
        <v>6</v>
      </c>
      <c r="B5" s="3">
        <v>179</v>
      </c>
      <c r="C5" s="3">
        <v>101</v>
      </c>
      <c r="D5" s="3">
        <v>131</v>
      </c>
      <c r="E5" s="3">
        <v>420</v>
      </c>
      <c r="F5">
        <f>SQRT((B5/(B5+C5))*(E5/(E5+D5)))</f>
        <v>0.69806577467408093</v>
      </c>
      <c r="G5">
        <f>ROUND((1-SQRT((1/2)*(POWER(C5/(C5+B5),2)+POWER(D5/(D5+E5),2))))*100,2)</f>
        <v>69.45</v>
      </c>
    </row>
    <row r="6" spans="1:7" x14ac:dyDescent="0.25">
      <c r="A6" t="s">
        <v>7</v>
      </c>
      <c r="B6" s="3">
        <v>166</v>
      </c>
      <c r="C6" s="3">
        <v>114</v>
      </c>
      <c r="D6" s="3">
        <v>119</v>
      </c>
      <c r="E6" s="3">
        <v>432</v>
      </c>
      <c r="F6">
        <f>SQRT((B6/(B6+C6))*(E6/(E6+D6)))</f>
        <v>0.68177504754312046</v>
      </c>
      <c r="G6">
        <f>ROUND((1-SQRT((1/2)*(POWER(C6/(C6+B6),2)+POWER(D6/(D6+E6),2))))*100,2)</f>
        <v>67.41</v>
      </c>
    </row>
    <row r="7" spans="1:7" x14ac:dyDescent="0.25">
      <c r="A7" t="s">
        <v>8</v>
      </c>
      <c r="B7" s="3">
        <v>169</v>
      </c>
      <c r="C7" s="3">
        <v>111</v>
      </c>
      <c r="D7" s="3">
        <v>123</v>
      </c>
      <c r="E7" s="3">
        <v>428</v>
      </c>
      <c r="F7">
        <f>SQRT((B7/(B7+C7))*(E7/(E7+D7)))</f>
        <v>0.68471591394568476</v>
      </c>
      <c r="G7">
        <f>ROUND((1-SQRT((1/2)*(POWER(C7/(C7+B7),2)+POWER(D7/(D7+E7),2))))*100,2)</f>
        <v>67.83</v>
      </c>
    </row>
    <row r="8" spans="1:7" x14ac:dyDescent="0.25">
      <c r="A8" t="s">
        <v>9</v>
      </c>
      <c r="B8" s="3">
        <v>180</v>
      </c>
      <c r="C8" s="3">
        <v>100</v>
      </c>
      <c r="D8" s="3">
        <v>134</v>
      </c>
      <c r="E8" s="3">
        <v>417</v>
      </c>
      <c r="F8">
        <f>SQRT((B8/(B8+C8))*(E8/(E8+D8)))</f>
        <v>0.69750843664137552</v>
      </c>
      <c r="G8">
        <f>ROUND((1-SQRT((1/2)*(POWER(C8/(C8+B8),2)+POWER(D8/(D8+E8),2))))*100,2)</f>
        <v>69.45</v>
      </c>
    </row>
    <row r="9" spans="1:7" x14ac:dyDescent="0.25">
      <c r="A9" t="s">
        <v>10</v>
      </c>
      <c r="B9" s="3">
        <v>169</v>
      </c>
      <c r="C9" s="3">
        <v>111</v>
      </c>
      <c r="D9" s="3">
        <v>123</v>
      </c>
      <c r="E9" s="3">
        <v>428</v>
      </c>
      <c r="F9">
        <f>SQRT((B9/(B9+C9))*(E9/(E9+D9)))</f>
        <v>0.68471591394568476</v>
      </c>
      <c r="G9">
        <f>ROUND((1-SQRT((1/2)*(POWER(C9/(C9+B9),2)+POWER(D9/(D9+E9),2))))*100,2)</f>
        <v>67.83</v>
      </c>
    </row>
    <row r="10" spans="1:7" x14ac:dyDescent="0.25">
      <c r="A10" t="s">
        <v>11</v>
      </c>
      <c r="B10" s="3">
        <v>142</v>
      </c>
      <c r="C10" s="3">
        <v>138</v>
      </c>
      <c r="D10" s="3">
        <v>105</v>
      </c>
      <c r="E10" s="3">
        <v>446</v>
      </c>
      <c r="F10">
        <f>SQRT((B10/(B10+C10))*(E10/(E10+D10)))</f>
        <v>0.64070304268303013</v>
      </c>
      <c r="G10">
        <f>ROUND((1-SQRT((1/2)*(POWER(C10/(C10+B10),2)+POWER(D10/(D10+E10),2))))*100,2)</f>
        <v>62.64</v>
      </c>
    </row>
    <row r="11" spans="1:7" x14ac:dyDescent="0.25">
      <c r="A11" t="s">
        <v>12</v>
      </c>
      <c r="B11" s="3">
        <v>180</v>
      </c>
      <c r="C11" s="3">
        <v>100</v>
      </c>
      <c r="D11" s="3">
        <v>132</v>
      </c>
      <c r="E11" s="3">
        <v>419</v>
      </c>
      <c r="F11">
        <f>SQRT((B11/(B11+C11))*(E11/(E11+D11)))</f>
        <v>0.69917911792485843</v>
      </c>
      <c r="G11">
        <f>ROUND((1-SQRT((1/2)*(POWER(C11/(C11+B11),2)+POWER(D11/(D11+E11),2))))*100,2)</f>
        <v>69.59</v>
      </c>
    </row>
    <row r="12" spans="1:7" x14ac:dyDescent="0.25">
      <c r="A12" t="s">
        <v>13</v>
      </c>
      <c r="B12" s="3">
        <v>189</v>
      </c>
      <c r="C12" s="3">
        <v>91</v>
      </c>
      <c r="D12" s="3">
        <v>141</v>
      </c>
      <c r="E12" s="3">
        <v>410</v>
      </c>
      <c r="F12">
        <f>SQRT((B12/(B12+C12))*(E12/(E12+D12)))</f>
        <v>0.70870910996038061</v>
      </c>
      <c r="G12">
        <f>ROUND((1-SQRT((1/2)*(POWER(C12/(C12+B12),2)+POWER(D12/(D12+E12),2))))*100,2)</f>
        <v>70.75</v>
      </c>
    </row>
    <row r="13" spans="1:7" x14ac:dyDescent="0.25">
      <c r="A13" t="s">
        <v>14</v>
      </c>
      <c r="B13" s="3">
        <v>176</v>
      </c>
      <c r="C13" s="3">
        <v>104</v>
      </c>
      <c r="D13" s="3">
        <v>122</v>
      </c>
      <c r="E13" s="3">
        <v>429</v>
      </c>
      <c r="F13">
        <f>SQRT((B13/(B13+C13))*(E13/(E13+D13)))</f>
        <v>0.69956836946218726</v>
      </c>
      <c r="G13">
        <f>ROUND((1-SQRT((1/2)*(POWER(C13/(C13+B13),2)+POWER(D13/(D13+E13),2))))*100,2)</f>
        <v>69.42</v>
      </c>
    </row>
    <row r="14" spans="1:7" x14ac:dyDescent="0.25">
      <c r="A14" t="s">
        <v>15</v>
      </c>
      <c r="B14" s="3">
        <v>173</v>
      </c>
      <c r="C14" s="3">
        <v>107</v>
      </c>
      <c r="D14" s="3">
        <v>117</v>
      </c>
      <c r="E14" s="3">
        <v>434</v>
      </c>
      <c r="F14">
        <f>SQRT((B14/(B14+C14))*(E14/(E14+D14)))</f>
        <v>0.69761064861417588</v>
      </c>
      <c r="G14">
        <f>ROUND((1-SQRT((1/2)*(POWER(C14/(C14+B14),2)+POWER(D14/(D14+E14),2))))*100,2)</f>
        <v>69.09</v>
      </c>
    </row>
    <row r="15" spans="1:7" x14ac:dyDescent="0.25">
      <c r="A15" t="s">
        <v>16</v>
      </c>
      <c r="B15" s="3">
        <v>166</v>
      </c>
      <c r="C15" s="3">
        <v>114</v>
      </c>
      <c r="D15" s="3">
        <v>121</v>
      </c>
      <c r="E15" s="3">
        <v>430</v>
      </c>
      <c r="F15">
        <f>SQRT((B15/(B15+C15))*(E15/(E15+D15)))</f>
        <v>0.68019503372150814</v>
      </c>
      <c r="G15">
        <f>ROUND((1-SQRT((1/2)*(POWER(C15/(C15+B15),2)+POWER(D15/(D15+E15),2))))*100,2)</f>
        <v>67.290000000000006</v>
      </c>
    </row>
    <row r="16" spans="1:7" x14ac:dyDescent="0.25">
      <c r="A16" t="s">
        <v>17</v>
      </c>
      <c r="B16" s="3">
        <v>166</v>
      </c>
      <c r="C16" s="3">
        <v>114</v>
      </c>
      <c r="D16" s="3">
        <v>121</v>
      </c>
      <c r="E16" s="3">
        <v>430</v>
      </c>
      <c r="F16">
        <f>SQRT((B16/(B16+C16))*(E16/(E16+D16)))</f>
        <v>0.68019503372150814</v>
      </c>
      <c r="G16">
        <f>ROUND((1-SQRT((1/2)*(POWER(C16/(C16+B16),2)+POWER(D16/(D16+E16),2))))*100,2)</f>
        <v>67.290000000000006</v>
      </c>
    </row>
    <row r="17" spans="1:7" x14ac:dyDescent="0.25">
      <c r="A17" t="s">
        <v>18</v>
      </c>
      <c r="B17" s="3">
        <v>169</v>
      </c>
      <c r="C17" s="3">
        <v>111</v>
      </c>
      <c r="D17" s="3">
        <v>123</v>
      </c>
      <c r="E17" s="3">
        <v>428</v>
      </c>
      <c r="F17">
        <f>SQRT((B17/(B17+C17))*(E17/(E17+D17)))</f>
        <v>0.68471591394568476</v>
      </c>
      <c r="G17">
        <f>ROUND((1-SQRT((1/2)*(POWER(C17/(C17+B17),2)+POWER(D17/(D17+E17),2))))*100,2)</f>
        <v>67.83</v>
      </c>
    </row>
    <row r="18" spans="1:7" x14ac:dyDescent="0.25">
      <c r="A18" t="s">
        <v>19</v>
      </c>
      <c r="B18" s="3">
        <v>172</v>
      </c>
      <c r="C18" s="3">
        <v>108</v>
      </c>
      <c r="D18" s="3">
        <v>118</v>
      </c>
      <c r="E18" s="3">
        <v>433</v>
      </c>
      <c r="F18">
        <f>SQRT((B18/(B18+C18))*(E18/(E18+D18)))</f>
        <v>0.69478967594767427</v>
      </c>
      <c r="G18">
        <f>ROUND((1-SQRT((1/2)*(POWER(C18/(C18+B18),2)+POWER(D18/(D18+E18),2))))*100,2)</f>
        <v>68.8</v>
      </c>
    </row>
    <row r="19" spans="1:7" x14ac:dyDescent="0.25">
      <c r="A19" t="s">
        <v>20</v>
      </c>
      <c r="B19" s="3">
        <v>157</v>
      </c>
      <c r="C19" s="3">
        <v>123</v>
      </c>
      <c r="D19" s="3">
        <v>115</v>
      </c>
      <c r="E19" s="3">
        <v>436</v>
      </c>
      <c r="F19">
        <f>SQRT((B19/(B19+C19))*(E19/(E19+D19)))</f>
        <v>0.66609819337311971</v>
      </c>
      <c r="G19">
        <f>ROUND((1-SQRT((1/2)*(POWER(C19/(C19+B19),2)+POWER(D19/(D19+E19),2))))*100,2)</f>
        <v>65.61</v>
      </c>
    </row>
    <row r="20" spans="1:7" x14ac:dyDescent="0.25">
      <c r="A20" t="s">
        <v>21</v>
      </c>
      <c r="B20" s="3">
        <v>179</v>
      </c>
      <c r="C20" s="3">
        <v>101</v>
      </c>
      <c r="D20" s="3">
        <v>131</v>
      </c>
      <c r="E20" s="3">
        <v>420</v>
      </c>
      <c r="F20">
        <f>SQRT((B20/(B20+C20))*(E20/(E20+D20)))</f>
        <v>0.69806577467408093</v>
      </c>
      <c r="G20">
        <f>ROUND((1-SQRT((1/2)*(POWER(C20/(C20+B20),2)+POWER(D20/(D20+E20),2))))*100,2)</f>
        <v>69.45</v>
      </c>
    </row>
    <row r="21" spans="1:7" x14ac:dyDescent="0.25">
      <c r="A21" t="s">
        <v>22</v>
      </c>
      <c r="B21" s="3">
        <v>166</v>
      </c>
      <c r="C21" s="3">
        <v>114</v>
      </c>
      <c r="D21" s="3">
        <v>119</v>
      </c>
      <c r="E21" s="3">
        <v>432</v>
      </c>
      <c r="F21">
        <f>SQRT((B21/(B21+C21))*(E21/(E21+D21)))</f>
        <v>0.68177504754312046</v>
      </c>
      <c r="G21">
        <f>ROUND((1-SQRT((1/2)*(POWER(C21/(C21+B21),2)+POWER(D21/(D21+E21),2))))*100,2)</f>
        <v>67.41</v>
      </c>
    </row>
    <row r="22" spans="1:7" x14ac:dyDescent="0.25">
      <c r="A22" t="s">
        <v>23</v>
      </c>
      <c r="B22" s="3">
        <v>169</v>
      </c>
      <c r="C22" s="3">
        <v>111</v>
      </c>
      <c r="D22" s="3">
        <v>123</v>
      </c>
      <c r="E22" s="3">
        <v>428</v>
      </c>
      <c r="F22">
        <f>SQRT((B22/(B22+C22))*(E22/(E22+D22)))</f>
        <v>0.68471591394568476</v>
      </c>
      <c r="G22">
        <f>ROUND((1-SQRT((1/2)*(POWER(C22/(C22+B22),2)+POWER(D22/(D22+E22),2))))*100,2)</f>
        <v>67.83</v>
      </c>
    </row>
    <row r="23" spans="1:7" x14ac:dyDescent="0.25">
      <c r="A23" t="s">
        <v>24</v>
      </c>
      <c r="B23" s="3">
        <v>180</v>
      </c>
      <c r="C23" s="3">
        <v>100</v>
      </c>
      <c r="D23" s="3">
        <v>134</v>
      </c>
      <c r="E23" s="3">
        <v>417</v>
      </c>
      <c r="F23">
        <f>SQRT((B23/(B23+C23))*(E23/(E23+D23)))</f>
        <v>0.69750843664137552</v>
      </c>
      <c r="G23">
        <f>ROUND((1-SQRT((1/2)*(POWER(C23/(C23+B23),2)+POWER(D23/(D23+E23),2))))*100,2)</f>
        <v>69.45</v>
      </c>
    </row>
    <row r="24" spans="1:7" x14ac:dyDescent="0.25">
      <c r="A24" t="s">
        <v>25</v>
      </c>
      <c r="B24" s="3">
        <v>169</v>
      </c>
      <c r="C24" s="3">
        <v>111</v>
      </c>
      <c r="D24" s="3">
        <v>123</v>
      </c>
      <c r="E24" s="3">
        <v>428</v>
      </c>
      <c r="F24">
        <f>SQRT((B24/(B24+C24))*(E24/(E24+D24)))</f>
        <v>0.68471591394568476</v>
      </c>
      <c r="G24">
        <f>ROUND((1-SQRT((1/2)*(POWER(C24/(C24+B24),2)+POWER(D24/(D24+E24),2))))*100,2)</f>
        <v>67.83</v>
      </c>
    </row>
    <row r="25" spans="1:7" x14ac:dyDescent="0.25">
      <c r="A25" t="s">
        <v>26</v>
      </c>
      <c r="B25" s="3">
        <v>142</v>
      </c>
      <c r="C25" s="3">
        <v>138</v>
      </c>
      <c r="D25" s="3">
        <v>105</v>
      </c>
      <c r="E25" s="3">
        <v>446</v>
      </c>
      <c r="F25">
        <f>SQRT((B25/(B25+C25))*(E25/(E25+D25)))</f>
        <v>0.64070304268303013</v>
      </c>
      <c r="G25">
        <f>ROUND((1-SQRT((1/2)*(POWER(C25/(C25+B25),2)+POWER(D25/(D25+E25),2))))*100,2)</f>
        <v>62.64</v>
      </c>
    </row>
    <row r="26" spans="1:7" x14ac:dyDescent="0.25">
      <c r="A26" t="s">
        <v>27</v>
      </c>
      <c r="B26" s="3">
        <v>180</v>
      </c>
      <c r="C26" s="3">
        <v>100</v>
      </c>
      <c r="D26" s="3">
        <v>132</v>
      </c>
      <c r="E26" s="3">
        <v>419</v>
      </c>
      <c r="F26">
        <f>SQRT((B26/(B26+C26))*(E26/(E26+D26)))</f>
        <v>0.69917911792485843</v>
      </c>
      <c r="G26">
        <f>ROUND((1-SQRT((1/2)*(POWER(C26/(C26+B26),2)+POWER(D26/(D26+E26),2))))*100,2)</f>
        <v>69.59</v>
      </c>
    </row>
    <row r="27" spans="1:7" x14ac:dyDescent="0.25">
      <c r="A27" t="s">
        <v>28</v>
      </c>
      <c r="B27" s="3">
        <v>189</v>
      </c>
      <c r="C27" s="3">
        <v>91</v>
      </c>
      <c r="D27" s="3">
        <v>141</v>
      </c>
      <c r="E27" s="3">
        <v>410</v>
      </c>
      <c r="F27">
        <f>SQRT((B27/(B27+C27))*(E27/(E27+D27)))</f>
        <v>0.70870910996038061</v>
      </c>
      <c r="G27">
        <f>ROUND((1-SQRT((1/2)*(POWER(C27/(C27+B27),2)+POWER(D27/(D27+E27),2))))*100,2)</f>
        <v>70.75</v>
      </c>
    </row>
    <row r="28" spans="1:7" x14ac:dyDescent="0.25">
      <c r="A28" t="s">
        <v>29</v>
      </c>
      <c r="B28" s="3">
        <v>176</v>
      </c>
      <c r="C28" s="3">
        <v>104</v>
      </c>
      <c r="D28" s="3">
        <v>122</v>
      </c>
      <c r="E28" s="3">
        <v>429</v>
      </c>
      <c r="F28">
        <f>SQRT((B28/(B28+C28))*(E28/(E28+D28)))</f>
        <v>0.69956836946218726</v>
      </c>
      <c r="G28">
        <f>ROUND((1-SQRT((1/2)*(POWER(C28/(C28+B28),2)+POWER(D28/(D28+E28),2))))*100,2)</f>
        <v>69.42</v>
      </c>
    </row>
    <row r="29" spans="1:7" x14ac:dyDescent="0.25">
      <c r="A29" t="s">
        <v>30</v>
      </c>
      <c r="B29" s="3">
        <v>173</v>
      </c>
      <c r="C29" s="3">
        <v>107</v>
      </c>
      <c r="D29" s="3">
        <v>117</v>
      </c>
      <c r="E29" s="3">
        <v>434</v>
      </c>
      <c r="F29">
        <f>SQRT((B29/(B29+C29))*(E29/(E29+D29)))</f>
        <v>0.69761064861417588</v>
      </c>
      <c r="G29">
        <f>ROUND((1-SQRT((1/2)*(POWER(C29/(C29+B29),2)+POWER(D29/(D29+E29),2))))*100,2)</f>
        <v>69.09</v>
      </c>
    </row>
    <row r="30" spans="1:7" x14ac:dyDescent="0.25">
      <c r="A30" t="s">
        <v>31</v>
      </c>
      <c r="B30" s="3">
        <v>166</v>
      </c>
      <c r="C30" s="3">
        <v>114</v>
      </c>
      <c r="D30" s="3">
        <v>121</v>
      </c>
      <c r="E30" s="3">
        <v>430</v>
      </c>
      <c r="F30">
        <f>SQRT((B30/(B30+C30))*(E30/(E30+D30)))</f>
        <v>0.68019503372150814</v>
      </c>
      <c r="G30">
        <f>ROUND((1-SQRT((1/2)*(POWER(C30/(C30+B30),2)+POWER(D30/(D30+E30),2))))*100,2)</f>
        <v>67.290000000000006</v>
      </c>
    </row>
    <row r="31" spans="1:7" x14ac:dyDescent="0.25">
      <c r="A31" t="s">
        <v>32</v>
      </c>
      <c r="B31" s="3">
        <v>166</v>
      </c>
      <c r="C31" s="3">
        <v>114</v>
      </c>
      <c r="D31" s="3">
        <v>121</v>
      </c>
      <c r="E31" s="3">
        <v>430</v>
      </c>
      <c r="F31">
        <f>SQRT((B31/(B31+C31))*(E31/(E31+D31)))</f>
        <v>0.68019503372150814</v>
      </c>
      <c r="G31">
        <f>ROUND((1-SQRT((1/2)*(POWER(C31/(C31+B31),2)+POWER(D31/(D31+E31),2))))*100,2)</f>
        <v>67.290000000000006</v>
      </c>
    </row>
    <row r="32" spans="1:7" x14ac:dyDescent="0.25">
      <c r="A32" t="s">
        <v>33</v>
      </c>
      <c r="B32" s="3">
        <v>169</v>
      </c>
      <c r="C32" s="3">
        <v>111</v>
      </c>
      <c r="D32" s="3">
        <v>123</v>
      </c>
      <c r="E32" s="3">
        <v>428</v>
      </c>
      <c r="F32">
        <f>SQRT((B32/(B32+C32))*(E32/(E32+D32)))</f>
        <v>0.68471591394568476</v>
      </c>
      <c r="G32">
        <f>ROUND((1-SQRT((1/2)*(POWER(C32/(C32+B32),2)+POWER(D32/(D32+E32),2))))*100,2)</f>
        <v>67.83</v>
      </c>
    </row>
    <row r="33" spans="1:7" x14ac:dyDescent="0.25">
      <c r="A33" t="s">
        <v>34</v>
      </c>
      <c r="B33" s="3">
        <v>172</v>
      </c>
      <c r="C33" s="3">
        <v>108</v>
      </c>
      <c r="D33" s="3">
        <v>118</v>
      </c>
      <c r="E33" s="3">
        <v>433</v>
      </c>
      <c r="F33">
        <f>SQRT((B33/(B33+C33))*(E33/(E33+D33)))</f>
        <v>0.69478967594767427</v>
      </c>
      <c r="G33">
        <f>ROUND((1-SQRT((1/2)*(POWER(C33/(C33+B33),2)+POWER(D33/(D33+E33),2))))*100,2)</f>
        <v>68.8</v>
      </c>
    </row>
    <row r="34" spans="1:7" x14ac:dyDescent="0.25">
      <c r="A34" s="1" t="s">
        <v>35</v>
      </c>
      <c r="B34" s="4"/>
      <c r="C34" s="4"/>
      <c r="D34" s="4"/>
      <c r="E34" s="4"/>
      <c r="F34" s="1">
        <f t="shared" ref="F34" si="0">MIN(F4:F33)</f>
        <v>0.64070304268303013</v>
      </c>
      <c r="G34" s="1">
        <f>MIN(G4:G33)</f>
        <v>62.64</v>
      </c>
    </row>
    <row r="35" spans="1:7" x14ac:dyDescent="0.25">
      <c r="A35" s="1" t="s">
        <v>36</v>
      </c>
      <c r="B35" s="4"/>
      <c r="C35" s="4"/>
      <c r="D35" s="4"/>
      <c r="E35" s="4"/>
      <c r="F35" s="1">
        <f t="shared" ref="F35" si="1">MAX(F4:F33)</f>
        <v>0.70870910996038061</v>
      </c>
      <c r="G35" s="1">
        <f>MAX(G4:G33)</f>
        <v>70.75</v>
      </c>
    </row>
    <row r="36" spans="1:7" x14ac:dyDescent="0.25">
      <c r="A36" s="1" t="s">
        <v>37</v>
      </c>
      <c r="B36" s="1"/>
      <c r="C36" s="1"/>
      <c r="D36" s="1"/>
      <c r="E36" s="1"/>
      <c r="F36" s="1">
        <f t="shared" ref="F36" si="2">MEDIAN(F4:F33)</f>
        <v>0.68471591394568476</v>
      </c>
      <c r="G36" s="1">
        <f>MEDIAN(G4:G33)</f>
        <v>67.83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36"/>
  <sheetViews>
    <sheetView tabSelected="1" topLeftCell="A23" workbookViewId="0">
      <selection activeCell="E35" sqref="E35"/>
    </sheetView>
  </sheetViews>
  <sheetFormatPr defaultRowHeight="15" x14ac:dyDescent="0.25"/>
  <sheetData>
    <row r="1" spans="1:7" x14ac:dyDescent="0.25">
      <c r="A1" s="1" t="s">
        <v>46</v>
      </c>
    </row>
    <row r="3" spans="1:7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38</v>
      </c>
    </row>
    <row r="4" spans="1:7" x14ac:dyDescent="0.25">
      <c r="A4" t="s">
        <v>5</v>
      </c>
      <c r="B4" s="3">
        <v>23</v>
      </c>
      <c r="C4" s="3">
        <v>443</v>
      </c>
      <c r="D4" s="3">
        <v>23</v>
      </c>
      <c r="E4" s="3">
        <v>611</v>
      </c>
      <c r="F4">
        <f>SQRT((B4/(B4+C4))*(E4/(E4+D4)))</f>
        <v>0.21809561602544641</v>
      </c>
      <c r="G4">
        <f>ROUND((1-SQRT((1/2)*(POWER(C4/(C4+B4),2)+POWER(D4/(D4+E4),2))))*100,2)</f>
        <v>32.729999999999997</v>
      </c>
    </row>
    <row r="5" spans="1:7" x14ac:dyDescent="0.25">
      <c r="A5" t="s">
        <v>6</v>
      </c>
      <c r="B5" s="3">
        <v>15</v>
      </c>
      <c r="C5" s="3">
        <v>451</v>
      </c>
      <c r="D5" s="3">
        <v>17</v>
      </c>
      <c r="E5" s="3">
        <v>617</v>
      </c>
      <c r="F5">
        <f>SQRT((B5/(B5+C5))*(E5/(E5+D5)))</f>
        <v>0.17699077228017612</v>
      </c>
      <c r="G5">
        <f>ROUND((1-SQRT((1/2)*(POWER(C5/(C5+B5),2)+POWER(D5/(D5+E5),2))))*100,2)</f>
        <v>31.54</v>
      </c>
    </row>
    <row r="6" spans="1:7" x14ac:dyDescent="0.25">
      <c r="A6" t="s">
        <v>7</v>
      </c>
      <c r="B6" s="3">
        <v>91</v>
      </c>
      <c r="C6" s="3">
        <v>375</v>
      </c>
      <c r="D6" s="3">
        <v>65</v>
      </c>
      <c r="E6" s="3">
        <v>569</v>
      </c>
      <c r="F6">
        <f>SQRT((B6/(B6+C6))*(E6/(E6+D6)))</f>
        <v>0.41863857367850893</v>
      </c>
      <c r="G6">
        <f>ROUND((1-SQRT((1/2)*(POWER(C6/(C6+B6),2)+POWER(D6/(D6+E6),2))))*100,2)</f>
        <v>42.64</v>
      </c>
    </row>
    <row r="7" spans="1:7" x14ac:dyDescent="0.25">
      <c r="A7" t="s">
        <v>8</v>
      </c>
      <c r="B7" s="3">
        <v>116</v>
      </c>
      <c r="C7" s="3">
        <v>350</v>
      </c>
      <c r="D7" s="3">
        <v>66</v>
      </c>
      <c r="E7" s="3">
        <v>568</v>
      </c>
      <c r="F7">
        <f>SQRT((B7/(B7+C7))*(E7/(E7+D7)))</f>
        <v>0.47224305005784928</v>
      </c>
      <c r="G7">
        <f>ROUND((1-SQRT((1/2)*(POWER(C7/(C7+B7),2)+POWER(D7/(D7+E7),2))))*100,2)</f>
        <v>46.38</v>
      </c>
    </row>
    <row r="8" spans="1:7" x14ac:dyDescent="0.25">
      <c r="A8" t="s">
        <v>9</v>
      </c>
      <c r="B8" s="3">
        <v>132</v>
      </c>
      <c r="C8" s="3">
        <v>334</v>
      </c>
      <c r="D8" s="3">
        <v>76</v>
      </c>
      <c r="E8" s="3">
        <v>558</v>
      </c>
      <c r="F8">
        <f>SQRT((B8/(B8+C8))*(E8/(E8+D8)))</f>
        <v>0.4993056469541472</v>
      </c>
      <c r="G8">
        <f>ROUND((1-SQRT((1/2)*(POWER(C8/(C8+B8),2)+POWER(D8/(D8+E8),2))))*100,2)</f>
        <v>48.62</v>
      </c>
    </row>
    <row r="9" spans="1:7" x14ac:dyDescent="0.25">
      <c r="A9" t="s">
        <v>10</v>
      </c>
      <c r="B9" s="3">
        <v>19</v>
      </c>
      <c r="C9" s="3">
        <v>447</v>
      </c>
      <c r="D9" s="3">
        <v>21</v>
      </c>
      <c r="E9" s="3">
        <v>613</v>
      </c>
      <c r="F9">
        <f>SQRT((B9/(B9+C9))*(E9/(E9+D9)))</f>
        <v>0.19854979840727724</v>
      </c>
      <c r="G9">
        <f>ROUND((1-SQRT((1/2)*(POWER(C9/(C9+B9),2)+POWER(D9/(D9+E9),2))))*100,2)</f>
        <v>32.130000000000003</v>
      </c>
    </row>
    <row r="10" spans="1:7" x14ac:dyDescent="0.25">
      <c r="A10" t="s">
        <v>11</v>
      </c>
      <c r="B10" s="3">
        <v>19</v>
      </c>
      <c r="C10" s="3">
        <v>447</v>
      </c>
      <c r="D10" s="3">
        <v>20</v>
      </c>
      <c r="E10" s="3">
        <v>614</v>
      </c>
      <c r="F10">
        <f>SQRT((B10/(B10+C10))*(E10/(E10+D10)))</f>
        <v>0.1987116816778772</v>
      </c>
      <c r="G10">
        <f>ROUND((1-SQRT((1/2)*(POWER(C10/(C10+B10),2)+POWER(D10/(D10+E10),2))))*100,2)</f>
        <v>32.14</v>
      </c>
    </row>
    <row r="11" spans="1:7" x14ac:dyDescent="0.25">
      <c r="A11" t="s">
        <v>12</v>
      </c>
      <c r="B11" s="3">
        <v>22</v>
      </c>
      <c r="C11" s="3">
        <v>444</v>
      </c>
      <c r="D11" s="3">
        <v>17</v>
      </c>
      <c r="E11" s="3">
        <v>617</v>
      </c>
      <c r="F11">
        <f>SQRT((B11/(B11+C11))*(E11/(E11+D11)))</f>
        <v>0.21434646974642552</v>
      </c>
      <c r="G11">
        <f>ROUND((1-SQRT((1/2)*(POWER(C11/(C11+B11),2)+POWER(D11/(D11+E11),2))))*100,2)</f>
        <v>32.6</v>
      </c>
    </row>
    <row r="12" spans="1:7" x14ac:dyDescent="0.25">
      <c r="A12" t="s">
        <v>13</v>
      </c>
      <c r="B12" s="3">
        <v>134</v>
      </c>
      <c r="C12" s="3">
        <v>332</v>
      </c>
      <c r="D12" s="3">
        <v>77</v>
      </c>
      <c r="E12" s="3">
        <v>557</v>
      </c>
      <c r="F12">
        <f>SQRT((B12/(B12+C12))*(E12/(E12+D12)))</f>
        <v>0.50262305958090958</v>
      </c>
      <c r="G12">
        <f>ROUND((1-SQRT((1/2)*(POWER(C12/(C12+B12),2)+POWER(D12/(D12+E12),2))))*100,2)</f>
        <v>48.9</v>
      </c>
    </row>
    <row r="13" spans="1:7" x14ac:dyDescent="0.25">
      <c r="A13" t="s">
        <v>14</v>
      </c>
      <c r="B13" s="3">
        <v>21</v>
      </c>
      <c r="C13" s="3">
        <v>445</v>
      </c>
      <c r="D13" s="3">
        <v>23</v>
      </c>
      <c r="E13" s="3">
        <v>611</v>
      </c>
      <c r="F13">
        <f>SQRT((B13/(B13+C13))*(E13/(E13+D13)))</f>
        <v>0.20839757700334507</v>
      </c>
      <c r="G13">
        <f>ROUND((1-SQRT((1/2)*(POWER(C13/(C13+B13),2)+POWER(D13/(D13+E13),2))))*100,2)</f>
        <v>32.43</v>
      </c>
    </row>
    <row r="14" spans="1:7" x14ac:dyDescent="0.25">
      <c r="A14" t="s">
        <v>15</v>
      </c>
      <c r="B14" s="3">
        <v>32</v>
      </c>
      <c r="C14" s="3">
        <v>434</v>
      </c>
      <c r="D14" s="3">
        <v>22</v>
      </c>
      <c r="E14" s="3">
        <v>612</v>
      </c>
      <c r="F14">
        <f>SQRT((B14/(B14+C14))*(E14/(E14+D14)))</f>
        <v>0.25746198479903459</v>
      </c>
      <c r="G14">
        <f>ROUND((1-SQRT((1/2)*(POWER(C14/(C14+B14),2)+POWER(D14/(D14+E14),2))))*100,2)</f>
        <v>34.1</v>
      </c>
    </row>
    <row r="15" spans="1:7" x14ac:dyDescent="0.25">
      <c r="A15" t="s">
        <v>16</v>
      </c>
      <c r="B15" s="3">
        <v>132</v>
      </c>
      <c r="C15" s="3">
        <v>334</v>
      </c>
      <c r="D15" s="3">
        <v>75</v>
      </c>
      <c r="E15" s="3">
        <v>559</v>
      </c>
      <c r="F15">
        <f>SQRT((B15/(B15+C15))*(E15/(E15+D15)))</f>
        <v>0.49975285317631024</v>
      </c>
      <c r="G15">
        <f>ROUND((1-SQRT((1/2)*(POWER(C15/(C15+B15),2)+POWER(D15/(D15+E15),2))))*100,2)</f>
        <v>48.63</v>
      </c>
    </row>
    <row r="16" spans="1:7" x14ac:dyDescent="0.25">
      <c r="A16" t="s">
        <v>17</v>
      </c>
      <c r="B16" s="3">
        <v>132</v>
      </c>
      <c r="C16" s="3">
        <v>334</v>
      </c>
      <c r="D16" s="3">
        <v>75</v>
      </c>
      <c r="E16" s="3">
        <v>559</v>
      </c>
      <c r="F16">
        <f>SQRT((B16/(B16+C16))*(E16/(E16+D16)))</f>
        <v>0.49975285317631024</v>
      </c>
      <c r="G16">
        <f>ROUND((1-SQRT((1/2)*(POWER(C16/(C16+B16),2)+POWER(D16/(D16+E16),2))))*100,2)</f>
        <v>48.63</v>
      </c>
    </row>
    <row r="17" spans="1:7" x14ac:dyDescent="0.25">
      <c r="A17" t="s">
        <v>18</v>
      </c>
      <c r="B17" s="3">
        <v>19</v>
      </c>
      <c r="C17" s="3">
        <v>447</v>
      </c>
      <c r="D17" s="3">
        <v>22</v>
      </c>
      <c r="E17" s="3">
        <v>612</v>
      </c>
      <c r="F17">
        <f>SQRT((B17/(B17+C17))*(E17/(E17+D17)))</f>
        <v>0.19838778304091931</v>
      </c>
      <c r="G17">
        <f>ROUND((1-SQRT((1/2)*(POWER(C17/(C17+B17),2)+POWER(D17/(D17+E17),2))))*100,2)</f>
        <v>32.130000000000003</v>
      </c>
    </row>
    <row r="18" spans="1:7" x14ac:dyDescent="0.25">
      <c r="A18" t="s">
        <v>19</v>
      </c>
      <c r="B18" s="3">
        <v>70</v>
      </c>
      <c r="C18" s="3">
        <v>396</v>
      </c>
      <c r="D18" s="3">
        <v>57</v>
      </c>
      <c r="E18" s="3">
        <v>577</v>
      </c>
      <c r="F18">
        <f>SQRT((B18/(B18+C18))*(E18/(E18+D18)))</f>
        <v>0.369742471001061</v>
      </c>
      <c r="G18">
        <f>ROUND((1-SQRT((1/2)*(POWER(C18/(C18+B18),2)+POWER(D18/(D18+E18),2))))*100,2)</f>
        <v>39.58</v>
      </c>
    </row>
    <row r="19" spans="1:7" x14ac:dyDescent="0.25">
      <c r="A19" t="s">
        <v>20</v>
      </c>
      <c r="B19" s="3">
        <v>23</v>
      </c>
      <c r="C19" s="3">
        <v>443</v>
      </c>
      <c r="D19" s="3">
        <v>23</v>
      </c>
      <c r="E19" s="3">
        <v>611</v>
      </c>
      <c r="F19">
        <f>SQRT((B19/(B19+C19))*(E19/(E19+D19)))</f>
        <v>0.21809561602544641</v>
      </c>
      <c r="G19">
        <f>ROUND((1-SQRT((1/2)*(POWER(C19/(C19+B19),2)+POWER(D19/(D19+E19),2))))*100,2)</f>
        <v>32.729999999999997</v>
      </c>
    </row>
    <row r="20" spans="1:7" x14ac:dyDescent="0.25">
      <c r="A20" t="s">
        <v>21</v>
      </c>
      <c r="B20" s="3">
        <v>15</v>
      </c>
      <c r="C20" s="3">
        <v>451</v>
      </c>
      <c r="D20" s="3">
        <v>17</v>
      </c>
      <c r="E20" s="3">
        <v>617</v>
      </c>
      <c r="F20">
        <f>SQRT((B20/(B20+C20))*(E20/(E20+D20)))</f>
        <v>0.17699077228017612</v>
      </c>
      <c r="G20">
        <f>ROUND((1-SQRT((1/2)*(POWER(C20/(C20+B20),2)+POWER(D20/(D20+E20),2))))*100,2)</f>
        <v>31.54</v>
      </c>
    </row>
    <row r="21" spans="1:7" x14ac:dyDescent="0.25">
      <c r="A21" t="s">
        <v>22</v>
      </c>
      <c r="B21" s="3">
        <v>91</v>
      </c>
      <c r="C21" s="3">
        <v>375</v>
      </c>
      <c r="D21" s="3">
        <v>65</v>
      </c>
      <c r="E21" s="3">
        <v>569</v>
      </c>
      <c r="F21">
        <f>SQRT((B21/(B21+C21))*(E21/(E21+D21)))</f>
        <v>0.41863857367850893</v>
      </c>
      <c r="G21">
        <f>ROUND((1-SQRT((1/2)*(POWER(C21/(C21+B21),2)+POWER(D21/(D21+E21),2))))*100,2)</f>
        <v>42.64</v>
      </c>
    </row>
    <row r="22" spans="1:7" x14ac:dyDescent="0.25">
      <c r="A22" t="s">
        <v>23</v>
      </c>
      <c r="B22" s="3">
        <v>116</v>
      </c>
      <c r="C22" s="3">
        <v>350</v>
      </c>
      <c r="D22" s="3">
        <v>66</v>
      </c>
      <c r="E22" s="3">
        <v>568</v>
      </c>
      <c r="F22">
        <f>SQRT((B22/(B22+C22))*(E22/(E22+D22)))</f>
        <v>0.47224305005784928</v>
      </c>
      <c r="G22">
        <f>ROUND((1-SQRT((1/2)*(POWER(C22/(C22+B22),2)+POWER(D22/(D22+E22),2))))*100,2)</f>
        <v>46.38</v>
      </c>
    </row>
    <row r="23" spans="1:7" x14ac:dyDescent="0.25">
      <c r="A23" t="s">
        <v>24</v>
      </c>
      <c r="B23" s="3">
        <v>132</v>
      </c>
      <c r="C23" s="3">
        <v>334</v>
      </c>
      <c r="D23" s="3">
        <v>76</v>
      </c>
      <c r="E23" s="3">
        <v>558</v>
      </c>
      <c r="F23">
        <f>SQRT((B23/(B23+C23))*(E23/(E23+D23)))</f>
        <v>0.4993056469541472</v>
      </c>
      <c r="G23">
        <f>ROUND((1-SQRT((1/2)*(POWER(C23/(C23+B23),2)+POWER(D23/(D23+E23),2))))*100,2)</f>
        <v>48.62</v>
      </c>
    </row>
    <row r="24" spans="1:7" x14ac:dyDescent="0.25">
      <c r="A24" t="s">
        <v>25</v>
      </c>
      <c r="B24" s="3">
        <v>19</v>
      </c>
      <c r="C24" s="3">
        <v>447</v>
      </c>
      <c r="D24" s="3">
        <v>21</v>
      </c>
      <c r="E24" s="3">
        <v>613</v>
      </c>
      <c r="F24">
        <f>SQRT((B24/(B24+C24))*(E24/(E24+D24)))</f>
        <v>0.19854979840727724</v>
      </c>
      <c r="G24">
        <f>ROUND((1-SQRT((1/2)*(POWER(C24/(C24+B24),2)+POWER(D24/(D24+E24),2))))*100,2)</f>
        <v>32.130000000000003</v>
      </c>
    </row>
    <row r="25" spans="1:7" x14ac:dyDescent="0.25">
      <c r="A25" t="s">
        <v>26</v>
      </c>
      <c r="B25" s="3">
        <v>19</v>
      </c>
      <c r="C25" s="3">
        <v>447</v>
      </c>
      <c r="D25" s="3">
        <v>20</v>
      </c>
      <c r="E25" s="3">
        <v>614</v>
      </c>
      <c r="F25">
        <f>SQRT((B25/(B25+C25))*(E25/(E25+D25)))</f>
        <v>0.1987116816778772</v>
      </c>
      <c r="G25">
        <f>ROUND((1-SQRT((1/2)*(POWER(C25/(C25+B25),2)+POWER(D25/(D25+E25),2))))*100,2)</f>
        <v>32.14</v>
      </c>
    </row>
    <row r="26" spans="1:7" x14ac:dyDescent="0.25">
      <c r="A26" t="s">
        <v>27</v>
      </c>
      <c r="B26" s="3">
        <v>22</v>
      </c>
      <c r="C26" s="3">
        <v>444</v>
      </c>
      <c r="D26" s="3">
        <v>17</v>
      </c>
      <c r="E26" s="3">
        <v>617</v>
      </c>
      <c r="F26">
        <f>SQRT((B26/(B26+C26))*(E26/(E26+D26)))</f>
        <v>0.21434646974642552</v>
      </c>
      <c r="G26">
        <f>ROUND((1-SQRT((1/2)*(POWER(C26/(C26+B26),2)+POWER(D26/(D26+E26),2))))*100,2)</f>
        <v>32.6</v>
      </c>
    </row>
    <row r="27" spans="1:7" x14ac:dyDescent="0.25">
      <c r="A27" t="s">
        <v>28</v>
      </c>
      <c r="B27" s="3">
        <v>134</v>
      </c>
      <c r="C27" s="3">
        <v>332</v>
      </c>
      <c r="D27" s="3">
        <v>77</v>
      </c>
      <c r="E27" s="3">
        <v>557</v>
      </c>
      <c r="F27">
        <f>SQRT((B27/(B27+C27))*(E27/(E27+D27)))</f>
        <v>0.50262305958090958</v>
      </c>
      <c r="G27">
        <f>ROUND((1-SQRT((1/2)*(POWER(C27/(C27+B27),2)+POWER(D27/(D27+E27),2))))*100,2)</f>
        <v>48.9</v>
      </c>
    </row>
    <row r="28" spans="1:7" x14ac:dyDescent="0.25">
      <c r="A28" t="s">
        <v>29</v>
      </c>
      <c r="B28" s="3">
        <v>21</v>
      </c>
      <c r="C28" s="3">
        <v>445</v>
      </c>
      <c r="D28" s="3">
        <v>23</v>
      </c>
      <c r="E28" s="3">
        <v>611</v>
      </c>
      <c r="F28">
        <f>SQRT((B28/(B28+C28))*(E28/(E28+D28)))</f>
        <v>0.20839757700334507</v>
      </c>
      <c r="G28">
        <f>ROUND((1-SQRT((1/2)*(POWER(C28/(C28+B28),2)+POWER(D28/(D28+E28),2))))*100,2)</f>
        <v>32.43</v>
      </c>
    </row>
    <row r="29" spans="1:7" x14ac:dyDescent="0.25">
      <c r="A29" t="s">
        <v>30</v>
      </c>
      <c r="B29" s="3">
        <v>32</v>
      </c>
      <c r="C29" s="3">
        <v>434</v>
      </c>
      <c r="D29" s="3">
        <v>22</v>
      </c>
      <c r="E29" s="3">
        <v>612</v>
      </c>
      <c r="F29">
        <f>SQRT((B29/(B29+C29))*(E29/(E29+D29)))</f>
        <v>0.25746198479903459</v>
      </c>
      <c r="G29">
        <f>ROUND((1-SQRT((1/2)*(POWER(C29/(C29+B29),2)+POWER(D29/(D29+E29),2))))*100,2)</f>
        <v>34.1</v>
      </c>
    </row>
    <row r="30" spans="1:7" x14ac:dyDescent="0.25">
      <c r="A30" t="s">
        <v>31</v>
      </c>
      <c r="B30" s="3">
        <v>132</v>
      </c>
      <c r="C30" s="3">
        <v>334</v>
      </c>
      <c r="D30" s="3">
        <v>75</v>
      </c>
      <c r="E30" s="3">
        <v>559</v>
      </c>
      <c r="F30">
        <f>SQRT((B30/(B30+C30))*(E30/(E30+D30)))</f>
        <v>0.49975285317631024</v>
      </c>
      <c r="G30">
        <f>ROUND((1-SQRT((1/2)*(POWER(C30/(C30+B30),2)+POWER(D30/(D30+E30),2))))*100,2)</f>
        <v>48.63</v>
      </c>
    </row>
    <row r="31" spans="1:7" x14ac:dyDescent="0.25">
      <c r="A31" t="s">
        <v>32</v>
      </c>
      <c r="B31" s="3">
        <v>132</v>
      </c>
      <c r="C31" s="3">
        <v>334</v>
      </c>
      <c r="D31" s="3">
        <v>75</v>
      </c>
      <c r="E31" s="3">
        <v>559</v>
      </c>
      <c r="F31">
        <f>SQRT((B31/(B31+C31))*(E31/(E31+D31)))</f>
        <v>0.49975285317631024</v>
      </c>
      <c r="G31">
        <f>ROUND((1-SQRT((1/2)*(POWER(C31/(C31+B31),2)+POWER(D31/(D31+E31),2))))*100,2)</f>
        <v>48.63</v>
      </c>
    </row>
    <row r="32" spans="1:7" x14ac:dyDescent="0.25">
      <c r="A32" t="s">
        <v>33</v>
      </c>
      <c r="B32" s="3">
        <v>19</v>
      </c>
      <c r="C32" s="3">
        <v>447</v>
      </c>
      <c r="D32" s="3">
        <v>22</v>
      </c>
      <c r="E32" s="3">
        <v>612</v>
      </c>
      <c r="F32">
        <f>SQRT((B32/(B32+C32))*(E32/(E32+D32)))</f>
        <v>0.19838778304091931</v>
      </c>
      <c r="G32">
        <f>ROUND((1-SQRT((1/2)*(POWER(C32/(C32+B32),2)+POWER(D32/(D32+E32),2))))*100,2)</f>
        <v>32.130000000000003</v>
      </c>
    </row>
    <row r="33" spans="1:7" x14ac:dyDescent="0.25">
      <c r="A33" t="s">
        <v>34</v>
      </c>
      <c r="B33" s="3">
        <v>70</v>
      </c>
      <c r="C33" s="3">
        <v>396</v>
      </c>
      <c r="D33" s="3">
        <v>57</v>
      </c>
      <c r="E33" s="3">
        <v>577</v>
      </c>
      <c r="F33">
        <f>SQRT((B33/(B33+C33))*(E33/(E33+D33)))</f>
        <v>0.369742471001061</v>
      </c>
      <c r="G33">
        <f>ROUND((1-SQRT((1/2)*(POWER(C33/(C33+B33),2)+POWER(D33/(D33+E33),2))))*100,2)</f>
        <v>39.58</v>
      </c>
    </row>
    <row r="34" spans="1:7" x14ac:dyDescent="0.25">
      <c r="A34" s="1" t="s">
        <v>35</v>
      </c>
      <c r="B34" s="4"/>
      <c r="C34" s="4"/>
      <c r="D34" s="4"/>
      <c r="E34" s="4"/>
      <c r="F34" s="1">
        <f t="shared" ref="F34" si="0">MIN(F4:F33)</f>
        <v>0.17699077228017612</v>
      </c>
      <c r="G34" s="1">
        <f>MIN(G4:G33)</f>
        <v>31.54</v>
      </c>
    </row>
    <row r="35" spans="1:7" x14ac:dyDescent="0.25">
      <c r="A35" s="1" t="s">
        <v>36</v>
      </c>
      <c r="B35" s="4"/>
      <c r="C35" s="4"/>
      <c r="D35" s="4"/>
      <c r="E35" s="4"/>
      <c r="F35" s="1">
        <f t="shared" ref="F35" si="1">MAX(F4:F33)</f>
        <v>0.50262305958090958</v>
      </c>
      <c r="G35" s="1">
        <f>MAX(G4:G33)</f>
        <v>48.9</v>
      </c>
    </row>
    <row r="36" spans="1:7" x14ac:dyDescent="0.25">
      <c r="A36" s="1" t="s">
        <v>37</v>
      </c>
      <c r="B36" s="1"/>
      <c r="C36" s="1"/>
      <c r="D36" s="1"/>
      <c r="E36" s="1"/>
      <c r="F36" s="1">
        <f t="shared" ref="F36" si="2">MEDIAN(F4:F33)</f>
        <v>0.25746198479903459</v>
      </c>
      <c r="G36" s="1">
        <f>MEDIAN(G4:G33)</f>
        <v>34.1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36"/>
  <sheetViews>
    <sheetView topLeftCell="A26" workbookViewId="0">
      <selection activeCell="A26" sqref="A26"/>
    </sheetView>
  </sheetViews>
  <sheetFormatPr defaultRowHeight="15" x14ac:dyDescent="0.25"/>
  <sheetData>
    <row r="1" spans="1:18" x14ac:dyDescent="0.25">
      <c r="A1" s="1" t="s">
        <v>40</v>
      </c>
    </row>
    <row r="3" spans="1:18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38</v>
      </c>
    </row>
    <row r="4" spans="1:18" x14ac:dyDescent="0.25">
      <c r="A4" s="2" t="s">
        <v>5</v>
      </c>
      <c r="B4">
        <v>285</v>
      </c>
      <c r="C4">
        <v>4</v>
      </c>
      <c r="D4">
        <v>178</v>
      </c>
      <c r="E4">
        <v>17</v>
      </c>
      <c r="F4">
        <f>SQRT((B4/(B4+C4))*(E4/(E4+D4)))</f>
        <v>0.29321127310990797</v>
      </c>
      <c r="G4">
        <f>ROUND((1-SQRT((1/2)*(POWER(C4/(C4+B4),2)+POWER(D4/(D4+E4),2))))*100,2)</f>
        <v>35.450000000000003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t="s">
        <v>6</v>
      </c>
      <c r="B5">
        <v>282</v>
      </c>
      <c r="C5">
        <v>7</v>
      </c>
      <c r="D5">
        <v>180</v>
      </c>
      <c r="E5">
        <v>15</v>
      </c>
      <c r="F5">
        <f>SQRT((B5/(B5+C5))*(E5/(E5+D5)))</f>
        <v>0.27397059734335932</v>
      </c>
      <c r="G5">
        <f>ROUND((1-SQRT((1/2)*(POWER(C5/(C5+B5),2)+POWER(D5/(D5+E5),2))))*100,2)</f>
        <v>34.71</v>
      </c>
    </row>
    <row r="6" spans="1:18" x14ac:dyDescent="0.25">
      <c r="A6" t="s">
        <v>7</v>
      </c>
      <c r="B6">
        <v>285</v>
      </c>
      <c r="C6">
        <v>4</v>
      </c>
      <c r="D6">
        <v>177</v>
      </c>
      <c r="E6">
        <v>18</v>
      </c>
      <c r="F6">
        <f>SQRT((B6/(B6+C6))*(E6/(E6+D6)))</f>
        <v>0.30171191091709776</v>
      </c>
      <c r="G6">
        <f>ROUND((1-SQRT((1/2)*(POWER(C6/(C6+B6),2)+POWER(D6/(D6+E6),2))))*100,2)</f>
        <v>35.81</v>
      </c>
    </row>
    <row r="7" spans="1:18" x14ac:dyDescent="0.25">
      <c r="A7" t="s">
        <v>8</v>
      </c>
      <c r="B7">
        <v>285</v>
      </c>
      <c r="C7">
        <v>4</v>
      </c>
      <c r="D7">
        <v>187</v>
      </c>
      <c r="E7">
        <v>8</v>
      </c>
      <c r="F7">
        <f>SQRT((B7/(B7+C7))*(E7/(E7+D7)))</f>
        <v>0.20114127394473183</v>
      </c>
      <c r="G7">
        <f>ROUND((1-SQRT((1/2)*(POWER(C7/(C7+B7),2)+POWER(D7/(D7+E7),2))))*100,2)</f>
        <v>32.18</v>
      </c>
    </row>
    <row r="8" spans="1:18" x14ac:dyDescent="0.25">
      <c r="A8" t="s">
        <v>9</v>
      </c>
      <c r="B8">
        <v>285</v>
      </c>
      <c r="C8">
        <v>4</v>
      </c>
      <c r="D8">
        <v>178</v>
      </c>
      <c r="E8">
        <v>17</v>
      </c>
      <c r="F8">
        <f>SQRT((B8/(B8+C8))*(E8/(E8+D8)))</f>
        <v>0.29321127310990797</v>
      </c>
      <c r="G8">
        <f>ROUND((1-SQRT((1/2)*(POWER(C8/(C8+B8),2)+POWER(D8/(D8+E8),2))))*100,2)</f>
        <v>35.450000000000003</v>
      </c>
    </row>
    <row r="9" spans="1:18" x14ac:dyDescent="0.25">
      <c r="A9" t="s">
        <v>10</v>
      </c>
      <c r="B9">
        <v>281</v>
      </c>
      <c r="C9">
        <v>8</v>
      </c>
      <c r="D9">
        <v>174</v>
      </c>
      <c r="E9">
        <v>21</v>
      </c>
      <c r="F9">
        <f>SQRT((B9/(B9+C9))*(E9/(E9+D9)))</f>
        <v>0.32359110888475912</v>
      </c>
      <c r="G9">
        <f>ROUND((1-SQRT((1/2)*(POWER(C9/(C9+B9),2)+POWER(D9/(D9+E9),2))))*100,2)</f>
        <v>36.869999999999997</v>
      </c>
    </row>
    <row r="10" spans="1:18" x14ac:dyDescent="0.25">
      <c r="A10" t="s">
        <v>11</v>
      </c>
      <c r="B10">
        <v>283</v>
      </c>
      <c r="C10">
        <v>6</v>
      </c>
      <c r="D10">
        <v>185</v>
      </c>
      <c r="E10">
        <v>10</v>
      </c>
      <c r="F10">
        <f>SQRT((B10/(B10+C10))*(E10/(E10+D10)))</f>
        <v>0.22409232922320205</v>
      </c>
      <c r="G10">
        <f>ROUND((1-SQRT((1/2)*(POWER(C10/(C10+B10),2)+POWER(D10/(D10+E10),2))))*100,2)</f>
        <v>32.9</v>
      </c>
    </row>
    <row r="11" spans="1:18" x14ac:dyDescent="0.25">
      <c r="A11" t="s">
        <v>12</v>
      </c>
      <c r="B11">
        <v>284</v>
      </c>
      <c r="C11">
        <v>5</v>
      </c>
      <c r="D11">
        <v>176</v>
      </c>
      <c r="E11">
        <v>19</v>
      </c>
      <c r="F11">
        <f>SQRT((B11/(B11+C11))*(E11/(E11+D11)))</f>
        <v>0.30943521982108985</v>
      </c>
      <c r="G11">
        <f>ROUND((1-SQRT((1/2)*(POWER(C11/(C11+B11),2)+POWER(D11/(D11+E11),2))))*100,2)</f>
        <v>36.17</v>
      </c>
    </row>
    <row r="12" spans="1:18" x14ac:dyDescent="0.25">
      <c r="A12" t="s">
        <v>13</v>
      </c>
      <c r="B12">
        <v>284</v>
      </c>
      <c r="C12">
        <v>5</v>
      </c>
      <c r="D12">
        <v>174</v>
      </c>
      <c r="E12">
        <v>21</v>
      </c>
      <c r="F12">
        <f>SQRT((B12/(B12+C12))*(E12/(E12+D12)))</f>
        <v>0.3253138776288339</v>
      </c>
      <c r="G12">
        <f>ROUND((1-SQRT((1/2)*(POWER(C12/(C12+B12),2)+POWER(D12/(D12+E12),2))))*100,2)</f>
        <v>36.89</v>
      </c>
    </row>
    <row r="13" spans="1:18" x14ac:dyDescent="0.25">
      <c r="A13" t="s">
        <v>14</v>
      </c>
      <c r="B13">
        <v>281</v>
      </c>
      <c r="C13">
        <v>8</v>
      </c>
      <c r="D13">
        <v>176</v>
      </c>
      <c r="E13">
        <v>19</v>
      </c>
      <c r="F13">
        <f>SQRT((B13/(B13+C13))*(E13/(E13+D13)))</f>
        <v>0.30779653988247407</v>
      </c>
      <c r="G13">
        <f>ROUND((1-SQRT((1/2)*(POWER(C13/(C13+B13),2)+POWER(D13/(D13+E13),2))))*100,2)</f>
        <v>36.15</v>
      </c>
    </row>
    <row r="14" spans="1:18" x14ac:dyDescent="0.25">
      <c r="A14" t="s">
        <v>15</v>
      </c>
      <c r="B14">
        <v>281</v>
      </c>
      <c r="C14">
        <v>8</v>
      </c>
      <c r="D14">
        <v>175</v>
      </c>
      <c r="E14">
        <v>20</v>
      </c>
      <c r="F14">
        <f>SQRT((B14/(B14+C14))*(E14/(E14+D14)))</f>
        <v>0.3157925867661332</v>
      </c>
      <c r="G14">
        <f>ROUND((1-SQRT((1/2)*(POWER(C14/(C14+B14),2)+POWER(D14/(D14+E14),2))))*100,2)</f>
        <v>36.51</v>
      </c>
    </row>
    <row r="15" spans="1:18" x14ac:dyDescent="0.25">
      <c r="A15" t="s">
        <v>16</v>
      </c>
      <c r="B15">
        <v>279</v>
      </c>
      <c r="C15">
        <v>10</v>
      </c>
      <c r="D15">
        <v>174</v>
      </c>
      <c r="E15">
        <v>21</v>
      </c>
      <c r="F15">
        <f>SQRT((B15/(B15+C15))*(E15/(E15+D15)))</f>
        <v>0.32243748272108214</v>
      </c>
      <c r="G15">
        <f>ROUND((1-SQRT((1/2)*(POWER(C15/(C15+B15),2)+POWER(D15/(D15+E15),2))))*100,2)</f>
        <v>36.86</v>
      </c>
    </row>
    <row r="16" spans="1:18" x14ac:dyDescent="0.25">
      <c r="A16" t="s">
        <v>17</v>
      </c>
      <c r="B16">
        <v>279</v>
      </c>
      <c r="C16">
        <v>10</v>
      </c>
      <c r="D16">
        <v>174</v>
      </c>
      <c r="E16">
        <v>21</v>
      </c>
      <c r="F16">
        <f>SQRT((B16/(B16+C16))*(E16/(E16+D16)))</f>
        <v>0.32243748272108214</v>
      </c>
      <c r="G16">
        <f>ROUND((1-SQRT((1/2)*(POWER(C16/(C16+B16),2)+POWER(D16/(D16+E16),2))))*100,2)</f>
        <v>36.86</v>
      </c>
    </row>
    <row r="17" spans="1:7" x14ac:dyDescent="0.25">
      <c r="A17" t="s">
        <v>18</v>
      </c>
      <c r="B17">
        <v>281</v>
      </c>
      <c r="C17">
        <v>8</v>
      </c>
      <c r="D17">
        <v>177</v>
      </c>
      <c r="E17">
        <v>18</v>
      </c>
      <c r="F17">
        <f>SQRT((B17/(B17+C17))*(E17/(E17+D17)))</f>
        <v>0.29958715271319825</v>
      </c>
      <c r="G17">
        <f>ROUND((1-SQRT((1/2)*(POWER(C17/(C17+B17),2)+POWER(D17/(D17+E17),2))))*100,2)</f>
        <v>35.79</v>
      </c>
    </row>
    <row r="18" spans="1:7" x14ac:dyDescent="0.25">
      <c r="A18" t="s">
        <v>19</v>
      </c>
      <c r="B18">
        <v>280</v>
      </c>
      <c r="C18">
        <v>9</v>
      </c>
      <c r="D18">
        <v>168</v>
      </c>
      <c r="E18">
        <v>27</v>
      </c>
      <c r="F18">
        <f>SQRT((B18/(B18+C18))*(E18/(E18+D18)))</f>
        <v>0.3662643682325441</v>
      </c>
      <c r="G18">
        <f>ROUND((1-SQRT((1/2)*(POWER(C18/(C18+B18),2)+POWER(D18/(D18+E18),2))))*100,2)</f>
        <v>39.04</v>
      </c>
    </row>
    <row r="19" spans="1:7" x14ac:dyDescent="0.25">
      <c r="A19" t="s">
        <v>20</v>
      </c>
      <c r="B19">
        <v>285</v>
      </c>
      <c r="C19">
        <v>4</v>
      </c>
      <c r="D19">
        <v>178</v>
      </c>
      <c r="E19">
        <v>17</v>
      </c>
      <c r="F19">
        <f>SQRT((B19/(B19+C19))*(E19/(E19+D19)))</f>
        <v>0.29321127310990797</v>
      </c>
      <c r="G19">
        <f>ROUND((1-SQRT((1/2)*(POWER(C19/(C19+B19),2)+POWER(D19/(D19+E19),2))))*100,2)</f>
        <v>35.450000000000003</v>
      </c>
    </row>
    <row r="20" spans="1:7" x14ac:dyDescent="0.25">
      <c r="A20" t="s">
        <v>21</v>
      </c>
      <c r="B20">
        <v>282</v>
      </c>
      <c r="C20">
        <v>7</v>
      </c>
      <c r="D20">
        <v>180</v>
      </c>
      <c r="E20">
        <v>15</v>
      </c>
      <c r="F20">
        <f>SQRT((B20/(B20+C20))*(E20/(E20+D20)))</f>
        <v>0.27397059734335932</v>
      </c>
      <c r="G20">
        <f>ROUND((1-SQRT((1/2)*(POWER(C20/(C20+B20),2)+POWER(D20/(D20+E20),2))))*100,2)</f>
        <v>34.71</v>
      </c>
    </row>
    <row r="21" spans="1:7" x14ac:dyDescent="0.25">
      <c r="A21" t="s">
        <v>22</v>
      </c>
      <c r="B21">
        <v>285</v>
      </c>
      <c r="C21">
        <v>4</v>
      </c>
      <c r="D21">
        <v>177</v>
      </c>
      <c r="E21">
        <v>18</v>
      </c>
      <c r="F21">
        <f>SQRT((B21/(B21+C21))*(E21/(E21+D21)))</f>
        <v>0.30171191091709776</v>
      </c>
      <c r="G21">
        <f>ROUND((1-SQRT((1/2)*(POWER(C21/(C21+B21),2)+POWER(D21/(D21+E21),2))))*100,2)</f>
        <v>35.81</v>
      </c>
    </row>
    <row r="22" spans="1:7" x14ac:dyDescent="0.25">
      <c r="A22" t="s">
        <v>23</v>
      </c>
      <c r="B22">
        <v>285</v>
      </c>
      <c r="C22">
        <v>4</v>
      </c>
      <c r="D22">
        <v>187</v>
      </c>
      <c r="E22">
        <v>8</v>
      </c>
      <c r="F22">
        <f>SQRT((B22/(B22+C22))*(E22/(E22+D22)))</f>
        <v>0.20114127394473183</v>
      </c>
      <c r="G22">
        <f>ROUND((1-SQRT((1/2)*(POWER(C22/(C22+B22),2)+POWER(D22/(D22+E22),2))))*100,2)</f>
        <v>32.18</v>
      </c>
    </row>
    <row r="23" spans="1:7" x14ac:dyDescent="0.25">
      <c r="A23" t="s">
        <v>24</v>
      </c>
      <c r="B23">
        <v>285</v>
      </c>
      <c r="C23">
        <v>4</v>
      </c>
      <c r="D23">
        <v>178</v>
      </c>
      <c r="E23">
        <v>17</v>
      </c>
      <c r="F23">
        <f>SQRT((B23/(B23+C23))*(E23/(E23+D23)))</f>
        <v>0.29321127310990797</v>
      </c>
      <c r="G23">
        <f>ROUND((1-SQRT((1/2)*(POWER(C23/(C23+B23),2)+POWER(D23/(D23+E23),2))))*100,2)</f>
        <v>35.450000000000003</v>
      </c>
    </row>
    <row r="24" spans="1:7" x14ac:dyDescent="0.25">
      <c r="A24" t="s">
        <v>25</v>
      </c>
      <c r="B24">
        <v>281</v>
      </c>
      <c r="C24">
        <v>8</v>
      </c>
      <c r="D24">
        <v>174</v>
      </c>
      <c r="E24">
        <v>21</v>
      </c>
      <c r="F24">
        <f>SQRT((B24/(B24+C24))*(E24/(E24+D24)))</f>
        <v>0.32359110888475912</v>
      </c>
      <c r="G24">
        <f>ROUND((1-SQRT((1/2)*(POWER(C24/(C24+B24),2)+POWER(D24/(D24+E24),2))))*100,2)</f>
        <v>36.869999999999997</v>
      </c>
    </row>
    <row r="25" spans="1:7" x14ac:dyDescent="0.25">
      <c r="A25" t="s">
        <v>26</v>
      </c>
      <c r="B25">
        <v>283</v>
      </c>
      <c r="C25">
        <v>6</v>
      </c>
      <c r="D25">
        <v>185</v>
      </c>
      <c r="E25">
        <v>10</v>
      </c>
      <c r="F25">
        <f>SQRT((B25/(B25+C25))*(E25/(E25+D25)))</f>
        <v>0.22409232922320205</v>
      </c>
      <c r="G25">
        <f>ROUND((1-SQRT((1/2)*(POWER(C25/(C25+B25),2)+POWER(D25/(D25+E25),2))))*100,2)</f>
        <v>32.9</v>
      </c>
    </row>
    <row r="26" spans="1:7" x14ac:dyDescent="0.25">
      <c r="A26" t="s">
        <v>27</v>
      </c>
      <c r="B26">
        <v>284</v>
      </c>
      <c r="C26">
        <v>5</v>
      </c>
      <c r="D26">
        <v>176</v>
      </c>
      <c r="E26">
        <v>19</v>
      </c>
      <c r="F26">
        <f>SQRT((B26/(B26+C26))*(E26/(E26+D26)))</f>
        <v>0.30943521982108985</v>
      </c>
      <c r="G26">
        <f>ROUND((1-SQRT((1/2)*(POWER(C26/(C26+B26),2)+POWER(D26/(D26+E26),2))))*100,2)</f>
        <v>36.17</v>
      </c>
    </row>
    <row r="27" spans="1:7" x14ac:dyDescent="0.25">
      <c r="A27" t="s">
        <v>28</v>
      </c>
      <c r="B27">
        <v>284</v>
      </c>
      <c r="C27">
        <v>5</v>
      </c>
      <c r="D27">
        <v>174</v>
      </c>
      <c r="E27">
        <v>21</v>
      </c>
      <c r="F27">
        <f>SQRT((B27/(B27+C27))*(E27/(E27+D27)))</f>
        <v>0.3253138776288339</v>
      </c>
      <c r="G27">
        <f>ROUND((1-SQRT((1/2)*(POWER(C27/(C27+B27),2)+POWER(D27/(D27+E27),2))))*100,2)</f>
        <v>36.89</v>
      </c>
    </row>
    <row r="28" spans="1:7" x14ac:dyDescent="0.25">
      <c r="A28" t="s">
        <v>29</v>
      </c>
      <c r="B28">
        <v>281</v>
      </c>
      <c r="C28">
        <v>8</v>
      </c>
      <c r="D28">
        <v>176</v>
      </c>
      <c r="E28">
        <v>19</v>
      </c>
      <c r="F28">
        <f>SQRT((B28/(B28+C28))*(E28/(E28+D28)))</f>
        <v>0.30779653988247407</v>
      </c>
      <c r="G28">
        <f>ROUND((1-SQRT((1/2)*(POWER(C28/(C28+B28),2)+POWER(D28/(D28+E28),2))))*100,2)</f>
        <v>36.15</v>
      </c>
    </row>
    <row r="29" spans="1:7" x14ac:dyDescent="0.25">
      <c r="A29" t="s">
        <v>30</v>
      </c>
      <c r="B29">
        <v>281</v>
      </c>
      <c r="C29">
        <v>8</v>
      </c>
      <c r="D29">
        <v>175</v>
      </c>
      <c r="E29">
        <v>20</v>
      </c>
      <c r="F29">
        <f>SQRT((B29/(B29+C29))*(E29/(E29+D29)))</f>
        <v>0.3157925867661332</v>
      </c>
      <c r="G29">
        <f>ROUND((1-SQRT((1/2)*(POWER(C29/(C29+B29),2)+POWER(D29/(D29+E29),2))))*100,2)</f>
        <v>36.51</v>
      </c>
    </row>
    <row r="30" spans="1:7" x14ac:dyDescent="0.25">
      <c r="A30" t="s">
        <v>31</v>
      </c>
      <c r="B30">
        <v>279</v>
      </c>
      <c r="C30">
        <v>10</v>
      </c>
      <c r="D30">
        <v>174</v>
      </c>
      <c r="E30">
        <v>21</v>
      </c>
      <c r="F30">
        <f>SQRT((B30/(B30+C30))*(E30/(E30+D30)))</f>
        <v>0.32243748272108214</v>
      </c>
      <c r="G30">
        <f>ROUND((1-SQRT((1/2)*(POWER(C30/(C30+B30),2)+POWER(D30/(D30+E30),2))))*100,2)</f>
        <v>36.86</v>
      </c>
    </row>
    <row r="31" spans="1:7" x14ac:dyDescent="0.25">
      <c r="A31" t="s">
        <v>32</v>
      </c>
      <c r="B31">
        <v>279</v>
      </c>
      <c r="C31">
        <v>10</v>
      </c>
      <c r="D31">
        <v>174</v>
      </c>
      <c r="E31">
        <v>21</v>
      </c>
      <c r="F31">
        <f>SQRT((B31/(B31+C31))*(E31/(E31+D31)))</f>
        <v>0.32243748272108214</v>
      </c>
      <c r="G31">
        <f>ROUND((1-SQRT((1/2)*(POWER(C31/(C31+B31),2)+POWER(D31/(D31+E31),2))))*100,2)</f>
        <v>36.86</v>
      </c>
    </row>
    <row r="32" spans="1:7" x14ac:dyDescent="0.25">
      <c r="A32" t="s">
        <v>33</v>
      </c>
      <c r="B32">
        <v>281</v>
      </c>
      <c r="C32">
        <v>8</v>
      </c>
      <c r="D32">
        <v>177</v>
      </c>
      <c r="E32">
        <v>18</v>
      </c>
      <c r="F32">
        <f>SQRT((B32/(B32+C32))*(E32/(E32+D32)))</f>
        <v>0.29958715271319825</v>
      </c>
      <c r="G32">
        <f>ROUND((1-SQRT((1/2)*(POWER(C32/(C32+B32),2)+POWER(D32/(D32+E32),2))))*100,2)</f>
        <v>35.79</v>
      </c>
    </row>
    <row r="33" spans="1:7" x14ac:dyDescent="0.25">
      <c r="A33" t="s">
        <v>34</v>
      </c>
      <c r="B33">
        <v>280</v>
      </c>
      <c r="C33">
        <v>9</v>
      </c>
      <c r="D33">
        <v>168</v>
      </c>
      <c r="E33">
        <v>27</v>
      </c>
      <c r="F33">
        <f>SQRT((B33/(B33+C33))*(E33/(E33+D33)))</f>
        <v>0.3662643682325441</v>
      </c>
      <c r="G33">
        <f>ROUND((1-SQRT((1/2)*(POWER(C33/(C33+B33),2)+POWER(D33/(D33+E33),2))))*100,2)</f>
        <v>39.04</v>
      </c>
    </row>
    <row r="34" spans="1:7" x14ac:dyDescent="0.25">
      <c r="A34" s="1" t="s">
        <v>35</v>
      </c>
      <c r="B34" s="1"/>
      <c r="C34" s="1"/>
      <c r="D34" s="1"/>
      <c r="E34" s="1"/>
      <c r="F34" s="1">
        <f t="shared" ref="F34:G34" si="0">MIN(F4:F33)</f>
        <v>0.20114127394473183</v>
      </c>
      <c r="G34" s="1">
        <f t="shared" si="0"/>
        <v>32.18</v>
      </c>
    </row>
    <row r="35" spans="1:7" x14ac:dyDescent="0.25">
      <c r="A35" s="1" t="s">
        <v>36</v>
      </c>
      <c r="B35" s="1"/>
      <c r="C35" s="1"/>
      <c r="D35" s="1"/>
      <c r="E35" s="1"/>
      <c r="F35" s="1">
        <f t="shared" ref="F35:G35" si="1">MAX(F4:F33)</f>
        <v>0.3662643682325441</v>
      </c>
      <c r="G35" s="1">
        <f t="shared" si="1"/>
        <v>39.04</v>
      </c>
    </row>
    <row r="36" spans="1:7" x14ac:dyDescent="0.25">
      <c r="A36" s="1" t="s">
        <v>37</v>
      </c>
      <c r="B36" s="1"/>
      <c r="C36" s="1"/>
      <c r="D36" s="1"/>
      <c r="E36" s="1"/>
      <c r="F36" s="1">
        <f t="shared" ref="F36:G36" si="2">MEDIAN(F4:F33)</f>
        <v>0.30779653988247407</v>
      </c>
      <c r="G36" s="1">
        <f t="shared" si="2"/>
        <v>36.15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6"/>
  <sheetViews>
    <sheetView topLeftCell="A23" workbookViewId="0">
      <selection activeCell="B23" sqref="B23"/>
    </sheetView>
  </sheetViews>
  <sheetFormatPr defaultRowHeight="15" x14ac:dyDescent="0.25"/>
  <sheetData>
    <row r="1" spans="1:7" x14ac:dyDescent="0.25">
      <c r="A1" s="1" t="s">
        <v>52</v>
      </c>
    </row>
    <row r="3" spans="1:7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38</v>
      </c>
    </row>
    <row r="4" spans="1:7" x14ac:dyDescent="0.25">
      <c r="A4" t="s">
        <v>5</v>
      </c>
      <c r="B4" s="3">
        <v>195</v>
      </c>
      <c r="C4" s="3">
        <v>5</v>
      </c>
      <c r="D4" s="3">
        <v>132</v>
      </c>
      <c r="E4" s="3">
        <v>3</v>
      </c>
      <c r="F4">
        <f>SQRT((B4/(B4+C4))*(E4/(E4+D4)))</f>
        <v>0.14719601443879746</v>
      </c>
      <c r="G4">
        <f>ROUND((1-SQRT((1/2)*(POWER(C4/(C4+B4),2)+POWER(D4/(D4+E4),2))))*100,2)</f>
        <v>30.84</v>
      </c>
    </row>
    <row r="5" spans="1:7" x14ac:dyDescent="0.25">
      <c r="A5" t="s">
        <v>6</v>
      </c>
      <c r="B5" s="3">
        <v>194</v>
      </c>
      <c r="C5" s="3">
        <v>6</v>
      </c>
      <c r="D5" s="3">
        <v>130</v>
      </c>
      <c r="E5" s="3">
        <v>5</v>
      </c>
      <c r="F5">
        <f>SQRT((B5/(B5+C5))*(E5/(E5+D5)))</f>
        <v>0.18954135676924422</v>
      </c>
      <c r="G5">
        <f>ROUND((1-SQRT((1/2)*(POWER(C5/(C5+B5),2)+POWER(D5/(D5+E5),2))))*100,2)</f>
        <v>31.88</v>
      </c>
    </row>
    <row r="6" spans="1:7" x14ac:dyDescent="0.25">
      <c r="A6" t="s">
        <v>7</v>
      </c>
      <c r="B6" s="3">
        <v>195</v>
      </c>
      <c r="C6" s="3">
        <v>5</v>
      </c>
      <c r="D6" s="3">
        <v>130</v>
      </c>
      <c r="E6" s="3">
        <v>5</v>
      </c>
      <c r="F6">
        <f>SQRT((B6/(B6+C6))*(E6/(E6+D6)))</f>
        <v>0.19002923751652298</v>
      </c>
      <c r="G6">
        <f>ROUND((1-SQRT((1/2)*(POWER(C6/(C6+B6),2)+POWER(D6/(D6+E6),2))))*100,2)</f>
        <v>31.89</v>
      </c>
    </row>
    <row r="7" spans="1:7" x14ac:dyDescent="0.25">
      <c r="A7" t="s">
        <v>8</v>
      </c>
      <c r="B7" s="3">
        <v>191</v>
      </c>
      <c r="C7" s="3">
        <v>9</v>
      </c>
      <c r="D7" s="3">
        <v>126</v>
      </c>
      <c r="E7" s="3">
        <v>9</v>
      </c>
      <c r="F7">
        <f>SQRT((B7/(B7+C7))*(E7/(E7+D7)))</f>
        <v>0.25232254490367417</v>
      </c>
      <c r="G7">
        <f>ROUND((1-SQRT((1/2)*(POWER(C7/(C7+B7),2)+POWER(D7/(D7+E7),2))))*100,2)</f>
        <v>33.93</v>
      </c>
    </row>
    <row r="8" spans="1:7" x14ac:dyDescent="0.25">
      <c r="A8" t="s">
        <v>9</v>
      </c>
      <c r="B8" s="3">
        <v>194</v>
      </c>
      <c r="C8" s="3">
        <v>6</v>
      </c>
      <c r="D8" s="3">
        <v>130</v>
      </c>
      <c r="E8" s="3">
        <v>5</v>
      </c>
      <c r="F8">
        <f>SQRT((B8/(B8+C8))*(E8/(E8+D8)))</f>
        <v>0.18954135676924422</v>
      </c>
      <c r="G8">
        <f>ROUND((1-SQRT((1/2)*(POWER(C8/(C8+B8),2)+POWER(D8/(D8+E8),2))))*100,2)</f>
        <v>31.88</v>
      </c>
    </row>
    <row r="9" spans="1:7" x14ac:dyDescent="0.25">
      <c r="A9" t="s">
        <v>10</v>
      </c>
      <c r="B9" s="3">
        <v>195</v>
      </c>
      <c r="C9" s="3">
        <v>5</v>
      </c>
      <c r="D9" s="3">
        <v>132</v>
      </c>
      <c r="E9" s="3">
        <v>3</v>
      </c>
      <c r="F9">
        <f>SQRT((B9/(B9+C9))*(E9/(E9+D9)))</f>
        <v>0.14719601443879746</v>
      </c>
      <c r="G9">
        <f>ROUND((1-SQRT((1/2)*(POWER(C9/(C9+B9),2)+POWER(D9/(D9+E9),2))))*100,2)</f>
        <v>30.84</v>
      </c>
    </row>
    <row r="10" spans="1:7" x14ac:dyDescent="0.25">
      <c r="A10" t="s">
        <v>11</v>
      </c>
      <c r="B10" s="3">
        <v>194</v>
      </c>
      <c r="C10" s="3">
        <v>6</v>
      </c>
      <c r="D10" s="3">
        <v>130</v>
      </c>
      <c r="E10" s="3">
        <v>5</v>
      </c>
      <c r="F10">
        <f>SQRT((B10/(B10+C10))*(E10/(E10+D10)))</f>
        <v>0.18954135676924422</v>
      </c>
      <c r="G10">
        <f>ROUND((1-SQRT((1/2)*(POWER(C10/(C10+B10),2)+POWER(D10/(D10+E10),2))))*100,2)</f>
        <v>31.88</v>
      </c>
    </row>
    <row r="11" spans="1:7" x14ac:dyDescent="0.25">
      <c r="A11" t="s">
        <v>12</v>
      </c>
      <c r="B11" s="3">
        <v>191</v>
      </c>
      <c r="C11" s="3">
        <v>9</v>
      </c>
      <c r="D11" s="3">
        <v>128</v>
      </c>
      <c r="E11" s="3">
        <v>7</v>
      </c>
      <c r="F11">
        <f>SQRT((B11/(B11+C11))*(E11/(E11+D11)))</f>
        <v>0.22252756799668333</v>
      </c>
      <c r="G11">
        <f>ROUND((1-SQRT((1/2)*(POWER(C11/(C11+B11),2)+POWER(D11/(D11+E11),2))))*100,2)</f>
        <v>32.880000000000003</v>
      </c>
    </row>
    <row r="12" spans="1:7" x14ac:dyDescent="0.25">
      <c r="A12" t="s">
        <v>13</v>
      </c>
      <c r="B12" s="3">
        <v>196</v>
      </c>
      <c r="C12" s="3">
        <v>4</v>
      </c>
      <c r="D12" s="3">
        <v>133</v>
      </c>
      <c r="E12" s="3">
        <v>2</v>
      </c>
      <c r="F12">
        <f>SQRT((B12/(B12+C12))*(E12/(E12+D12)))</f>
        <v>0.12049281521534186</v>
      </c>
      <c r="G12">
        <f>ROUND((1-SQRT((1/2)*(POWER(C12/(C12+B12),2)+POWER(D12/(D12+E12),2))))*100,2)</f>
        <v>30.32</v>
      </c>
    </row>
    <row r="13" spans="1:7" x14ac:dyDescent="0.25">
      <c r="A13" t="s">
        <v>14</v>
      </c>
      <c r="B13" s="3">
        <v>194</v>
      </c>
      <c r="C13" s="3">
        <v>6</v>
      </c>
      <c r="D13" s="3">
        <v>129</v>
      </c>
      <c r="E13" s="3">
        <v>6</v>
      </c>
      <c r="F13">
        <f>SQRT((B13/(B13+C13))*(E13/(E13+D13)))</f>
        <v>0.20763215336529917</v>
      </c>
      <c r="G13">
        <f>ROUND((1-SQRT((1/2)*(POWER(C13/(C13+B13),2)+POWER(D13/(D13+E13),2))))*100,2)</f>
        <v>32.4</v>
      </c>
    </row>
    <row r="14" spans="1:7" x14ac:dyDescent="0.25">
      <c r="A14" t="s">
        <v>15</v>
      </c>
      <c r="B14" s="3">
        <v>194</v>
      </c>
      <c r="C14" s="3">
        <v>6</v>
      </c>
      <c r="D14" s="3">
        <v>130</v>
      </c>
      <c r="E14" s="3">
        <v>5</v>
      </c>
      <c r="F14">
        <f>SQRT((B14/(B14+C14))*(E14/(E14+D14)))</f>
        <v>0.18954135676924422</v>
      </c>
      <c r="G14">
        <f>ROUND((1-SQRT((1/2)*(POWER(C14/(C14+B14),2)+POWER(D14/(D14+E14),2))))*100,2)</f>
        <v>31.88</v>
      </c>
    </row>
    <row r="15" spans="1:7" x14ac:dyDescent="0.25">
      <c r="A15" t="s">
        <v>16</v>
      </c>
      <c r="B15" s="3">
        <v>191</v>
      </c>
      <c r="C15" s="3">
        <v>9</v>
      </c>
      <c r="D15" s="3">
        <v>129</v>
      </c>
      <c r="E15" s="3">
        <v>6</v>
      </c>
      <c r="F15">
        <f>SQRT((B15/(B15+C15))*(E15/(E15+D15)))</f>
        <v>0.20602049520483259</v>
      </c>
      <c r="G15">
        <f>ROUND((1-SQRT((1/2)*(POWER(C15/(C15+B15),2)+POWER(D15/(D15+E15),2))))*100,2)</f>
        <v>32.36</v>
      </c>
    </row>
    <row r="16" spans="1:7" x14ac:dyDescent="0.25">
      <c r="A16" t="s">
        <v>17</v>
      </c>
      <c r="B16" s="3">
        <v>191</v>
      </c>
      <c r="C16" s="3">
        <v>9</v>
      </c>
      <c r="D16" s="3">
        <v>129</v>
      </c>
      <c r="E16" s="3">
        <v>6</v>
      </c>
      <c r="F16">
        <f>SQRT((B16/(B16+C16))*(E16/(E16+D16)))</f>
        <v>0.20602049520483259</v>
      </c>
      <c r="G16">
        <f>ROUND((1-SQRT((1/2)*(POWER(C16/(C16+B16),2)+POWER(D16/(D16+E16),2))))*100,2)</f>
        <v>32.36</v>
      </c>
    </row>
    <row r="17" spans="1:7" x14ac:dyDescent="0.25">
      <c r="A17" t="s">
        <v>18</v>
      </c>
      <c r="B17" s="3">
        <v>191</v>
      </c>
      <c r="C17" s="3">
        <v>9</v>
      </c>
      <c r="D17" s="3">
        <v>126</v>
      </c>
      <c r="E17" s="3">
        <v>9</v>
      </c>
      <c r="F17">
        <f>SQRT((B17/(B17+C17))*(E17/(E17+D17)))</f>
        <v>0.25232254490367417</v>
      </c>
      <c r="G17">
        <f>ROUND((1-SQRT((1/2)*(POWER(C17/(C17+B17),2)+POWER(D17/(D17+E17),2))))*100,2)</f>
        <v>33.93</v>
      </c>
    </row>
    <row r="18" spans="1:7" x14ac:dyDescent="0.25">
      <c r="A18" t="s">
        <v>19</v>
      </c>
      <c r="B18" s="3">
        <v>194</v>
      </c>
      <c r="C18" s="3">
        <v>6</v>
      </c>
      <c r="D18" s="3">
        <v>130</v>
      </c>
      <c r="E18" s="3">
        <v>5</v>
      </c>
      <c r="F18">
        <f>SQRT((B18/(B18+C18))*(E18/(E18+D18)))</f>
        <v>0.18954135676924422</v>
      </c>
      <c r="G18">
        <f>ROUND((1-SQRT((1/2)*(POWER(C18/(C18+B18),2)+POWER(D18/(D18+E18),2))))*100,2)</f>
        <v>31.88</v>
      </c>
    </row>
    <row r="19" spans="1:7" x14ac:dyDescent="0.25">
      <c r="A19" t="s">
        <v>20</v>
      </c>
      <c r="B19" s="3">
        <v>195</v>
      </c>
      <c r="C19" s="3">
        <v>5</v>
      </c>
      <c r="D19" s="3">
        <v>132</v>
      </c>
      <c r="E19" s="3">
        <v>3</v>
      </c>
      <c r="F19">
        <f>SQRT((B19/(B19+C19))*(E19/(E19+D19)))</f>
        <v>0.14719601443879746</v>
      </c>
      <c r="G19">
        <f>ROUND((1-SQRT((1/2)*(POWER(C19/(C19+B19),2)+POWER(D19/(D19+E19),2))))*100,2)</f>
        <v>30.84</v>
      </c>
    </row>
    <row r="20" spans="1:7" x14ac:dyDescent="0.25">
      <c r="A20" t="s">
        <v>21</v>
      </c>
      <c r="B20" s="3">
        <v>194</v>
      </c>
      <c r="C20" s="3">
        <v>6</v>
      </c>
      <c r="D20" s="3">
        <v>130</v>
      </c>
      <c r="E20" s="3">
        <v>5</v>
      </c>
      <c r="F20">
        <f>SQRT((B20/(B20+C20))*(E20/(E20+D20)))</f>
        <v>0.18954135676924422</v>
      </c>
      <c r="G20">
        <f>ROUND((1-SQRT((1/2)*(POWER(C20/(C20+B20),2)+POWER(D20/(D20+E20),2))))*100,2)</f>
        <v>31.88</v>
      </c>
    </row>
    <row r="21" spans="1:7" x14ac:dyDescent="0.25">
      <c r="A21" t="s">
        <v>22</v>
      </c>
      <c r="B21" s="3">
        <v>195</v>
      </c>
      <c r="C21" s="3">
        <v>5</v>
      </c>
      <c r="D21" s="3">
        <v>130</v>
      </c>
      <c r="E21" s="3">
        <v>5</v>
      </c>
      <c r="F21">
        <f>SQRT((B21/(B21+C21))*(E21/(E21+D21)))</f>
        <v>0.19002923751652298</v>
      </c>
      <c r="G21">
        <f>ROUND((1-SQRT((1/2)*(POWER(C21/(C21+B21),2)+POWER(D21/(D21+E21),2))))*100,2)</f>
        <v>31.89</v>
      </c>
    </row>
    <row r="22" spans="1:7" x14ac:dyDescent="0.25">
      <c r="A22" t="s">
        <v>23</v>
      </c>
      <c r="B22" s="3">
        <v>191</v>
      </c>
      <c r="C22" s="3">
        <v>9</v>
      </c>
      <c r="D22" s="3">
        <v>126</v>
      </c>
      <c r="E22" s="3">
        <v>9</v>
      </c>
      <c r="F22">
        <f>SQRT((B22/(B22+C22))*(E22/(E22+D22)))</f>
        <v>0.25232254490367417</v>
      </c>
      <c r="G22">
        <f>ROUND((1-SQRT((1/2)*(POWER(C22/(C22+B22),2)+POWER(D22/(D22+E22),2))))*100,2)</f>
        <v>33.93</v>
      </c>
    </row>
    <row r="23" spans="1:7" x14ac:dyDescent="0.25">
      <c r="A23" t="s">
        <v>24</v>
      </c>
      <c r="B23" s="3">
        <v>194</v>
      </c>
      <c r="C23" s="3">
        <v>6</v>
      </c>
      <c r="D23" s="3">
        <v>130</v>
      </c>
      <c r="E23" s="3">
        <v>5</v>
      </c>
      <c r="F23">
        <f>SQRT((B23/(B23+C23))*(E23/(E23+D23)))</f>
        <v>0.18954135676924422</v>
      </c>
      <c r="G23">
        <f>ROUND((1-SQRT((1/2)*(POWER(C23/(C23+B23),2)+POWER(D23/(D23+E23),2))))*100,2)</f>
        <v>31.88</v>
      </c>
    </row>
    <row r="24" spans="1:7" x14ac:dyDescent="0.25">
      <c r="A24" t="s">
        <v>25</v>
      </c>
      <c r="B24" s="3">
        <v>195</v>
      </c>
      <c r="C24" s="3">
        <v>5</v>
      </c>
      <c r="D24" s="3">
        <v>132</v>
      </c>
      <c r="E24" s="3">
        <v>3</v>
      </c>
      <c r="F24">
        <f>SQRT((B24/(B24+C24))*(E24/(E24+D24)))</f>
        <v>0.14719601443879746</v>
      </c>
      <c r="G24">
        <f>ROUND((1-SQRT((1/2)*(POWER(C24/(C24+B24),2)+POWER(D24/(D24+E24),2))))*100,2)</f>
        <v>30.84</v>
      </c>
    </row>
    <row r="25" spans="1:7" x14ac:dyDescent="0.25">
      <c r="A25" t="s">
        <v>26</v>
      </c>
      <c r="B25" s="3">
        <v>194</v>
      </c>
      <c r="C25" s="3">
        <v>6</v>
      </c>
      <c r="D25" s="3">
        <v>130</v>
      </c>
      <c r="E25" s="3">
        <v>5</v>
      </c>
      <c r="F25">
        <f>SQRT((B25/(B25+C25))*(E25/(E25+D25)))</f>
        <v>0.18954135676924422</v>
      </c>
      <c r="G25">
        <f>ROUND((1-SQRT((1/2)*(POWER(C25/(C25+B25),2)+POWER(D25/(D25+E25),2))))*100,2)</f>
        <v>31.88</v>
      </c>
    </row>
    <row r="26" spans="1:7" x14ac:dyDescent="0.25">
      <c r="A26" t="s">
        <v>27</v>
      </c>
      <c r="B26" s="3">
        <v>191</v>
      </c>
      <c r="C26" s="3">
        <v>9</v>
      </c>
      <c r="D26" s="3">
        <v>128</v>
      </c>
      <c r="E26" s="3">
        <v>7</v>
      </c>
      <c r="F26">
        <f>SQRT((B26/(B26+C26))*(E26/(E26+D26)))</f>
        <v>0.22252756799668333</v>
      </c>
      <c r="G26">
        <f>ROUND((1-SQRT((1/2)*(POWER(C26/(C26+B26),2)+POWER(D26/(D26+E26),2))))*100,2)</f>
        <v>32.880000000000003</v>
      </c>
    </row>
    <row r="27" spans="1:7" x14ac:dyDescent="0.25">
      <c r="A27" t="s">
        <v>28</v>
      </c>
      <c r="B27" s="3">
        <v>196</v>
      </c>
      <c r="C27" s="3">
        <v>4</v>
      </c>
      <c r="D27" s="3">
        <v>133</v>
      </c>
      <c r="E27" s="3">
        <v>2</v>
      </c>
      <c r="F27">
        <f>SQRT((B27/(B27+C27))*(E27/(E27+D27)))</f>
        <v>0.12049281521534186</v>
      </c>
      <c r="G27">
        <f>ROUND((1-SQRT((1/2)*(POWER(C27/(C27+B27),2)+POWER(D27/(D27+E27),2))))*100,2)</f>
        <v>30.32</v>
      </c>
    </row>
    <row r="28" spans="1:7" x14ac:dyDescent="0.25">
      <c r="A28" t="s">
        <v>29</v>
      </c>
      <c r="B28" s="3">
        <v>194</v>
      </c>
      <c r="C28" s="3">
        <v>6</v>
      </c>
      <c r="D28" s="3">
        <v>129</v>
      </c>
      <c r="E28" s="3">
        <v>6</v>
      </c>
      <c r="F28">
        <f>SQRT((B28/(B28+C28))*(E28/(E28+D28)))</f>
        <v>0.20763215336529917</v>
      </c>
      <c r="G28">
        <f>ROUND((1-SQRT((1/2)*(POWER(C28/(C28+B28),2)+POWER(D28/(D28+E28),2))))*100,2)</f>
        <v>32.4</v>
      </c>
    </row>
    <row r="29" spans="1:7" x14ac:dyDescent="0.25">
      <c r="A29" t="s">
        <v>30</v>
      </c>
      <c r="B29" s="3">
        <v>194</v>
      </c>
      <c r="C29" s="3">
        <v>6</v>
      </c>
      <c r="D29" s="3">
        <v>130</v>
      </c>
      <c r="E29" s="3">
        <v>5</v>
      </c>
      <c r="F29">
        <f>SQRT((B29/(B29+C29))*(E29/(E29+D29)))</f>
        <v>0.18954135676924422</v>
      </c>
      <c r="G29">
        <f>ROUND((1-SQRT((1/2)*(POWER(C29/(C29+B29),2)+POWER(D29/(D29+E29),2))))*100,2)</f>
        <v>31.88</v>
      </c>
    </row>
    <row r="30" spans="1:7" x14ac:dyDescent="0.25">
      <c r="A30" t="s">
        <v>31</v>
      </c>
      <c r="B30" s="3">
        <v>191</v>
      </c>
      <c r="C30" s="3">
        <v>9</v>
      </c>
      <c r="D30" s="3">
        <v>129</v>
      </c>
      <c r="E30" s="3">
        <v>6</v>
      </c>
      <c r="F30">
        <f>SQRT((B30/(B30+C30))*(E30/(E30+D30)))</f>
        <v>0.20602049520483259</v>
      </c>
      <c r="G30">
        <f>ROUND((1-SQRT((1/2)*(POWER(C30/(C30+B30),2)+POWER(D30/(D30+E30),2))))*100,2)</f>
        <v>32.36</v>
      </c>
    </row>
    <row r="31" spans="1:7" x14ac:dyDescent="0.25">
      <c r="A31" t="s">
        <v>32</v>
      </c>
      <c r="B31" s="3">
        <v>191</v>
      </c>
      <c r="C31" s="3">
        <v>9</v>
      </c>
      <c r="D31" s="3">
        <v>129</v>
      </c>
      <c r="E31" s="3">
        <v>6</v>
      </c>
      <c r="F31">
        <f>SQRT((B31/(B31+C31))*(E31/(E31+D31)))</f>
        <v>0.20602049520483259</v>
      </c>
      <c r="G31">
        <f>ROUND((1-SQRT((1/2)*(POWER(C31/(C31+B31),2)+POWER(D31/(D31+E31),2))))*100,2)</f>
        <v>32.36</v>
      </c>
    </row>
    <row r="32" spans="1:7" x14ac:dyDescent="0.25">
      <c r="A32" t="s">
        <v>33</v>
      </c>
      <c r="B32" s="3">
        <v>191</v>
      </c>
      <c r="C32" s="3">
        <v>9</v>
      </c>
      <c r="D32" s="3">
        <v>126</v>
      </c>
      <c r="E32" s="3">
        <v>9</v>
      </c>
      <c r="F32">
        <f>SQRT((B32/(B32+C32))*(E32/(E32+D32)))</f>
        <v>0.25232254490367417</v>
      </c>
      <c r="G32">
        <f>ROUND((1-SQRT((1/2)*(POWER(C32/(C32+B32),2)+POWER(D32/(D32+E32),2))))*100,2)</f>
        <v>33.93</v>
      </c>
    </row>
    <row r="33" spans="1:8" x14ac:dyDescent="0.25">
      <c r="A33" t="s">
        <v>34</v>
      </c>
      <c r="B33" s="3">
        <v>194</v>
      </c>
      <c r="C33" s="3">
        <v>6</v>
      </c>
      <c r="D33" s="3">
        <v>130</v>
      </c>
      <c r="E33" s="3">
        <v>5</v>
      </c>
      <c r="F33">
        <f>SQRT((B33/(B33+C33))*(E33/(E33+D33)))</f>
        <v>0.18954135676924422</v>
      </c>
      <c r="G33">
        <f>ROUND((1-SQRT((1/2)*(POWER(C33/(C33+B33),2)+POWER(D33/(D33+E33),2))))*100,2)</f>
        <v>31.88</v>
      </c>
    </row>
    <row r="34" spans="1:8" x14ac:dyDescent="0.25">
      <c r="A34" s="1" t="s">
        <v>35</v>
      </c>
      <c r="B34" s="1"/>
      <c r="C34" s="1"/>
      <c r="D34" s="1"/>
      <c r="E34" s="1"/>
      <c r="F34" s="1">
        <f t="shared" ref="F34" si="0">MIN(F4:F33)</f>
        <v>0.12049281521534186</v>
      </c>
      <c r="G34" s="1">
        <f>MIN(G4:G33)</f>
        <v>30.32</v>
      </c>
      <c r="H34" s="1"/>
    </row>
    <row r="35" spans="1:8" x14ac:dyDescent="0.25">
      <c r="A35" s="1" t="s">
        <v>36</v>
      </c>
      <c r="B35" s="1"/>
      <c r="C35" s="1"/>
      <c r="D35" s="1"/>
      <c r="E35" s="1"/>
      <c r="F35" s="1">
        <f t="shared" ref="F35" si="1">MAX(F4:F33)</f>
        <v>0.25232254490367417</v>
      </c>
      <c r="G35" s="1">
        <f>MAX(G4:G33)</f>
        <v>33.93</v>
      </c>
      <c r="H35" s="1"/>
    </row>
    <row r="36" spans="1:8" x14ac:dyDescent="0.25">
      <c r="A36" s="1" t="s">
        <v>37</v>
      </c>
      <c r="B36" s="1"/>
      <c r="C36" s="1"/>
      <c r="D36" s="1"/>
      <c r="E36" s="1"/>
      <c r="F36" s="1">
        <f t="shared" ref="F36" si="2">MEDIAN(F4:F33)</f>
        <v>0.18954135676924422</v>
      </c>
      <c r="G36" s="1">
        <f>MEDIAN(G4:G33)</f>
        <v>31.88</v>
      </c>
      <c r="H36" s="1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6"/>
  <sheetViews>
    <sheetView topLeftCell="A26" workbookViewId="0">
      <selection activeCell="B33" sqref="B33"/>
    </sheetView>
  </sheetViews>
  <sheetFormatPr defaultRowHeight="15" x14ac:dyDescent="0.25"/>
  <sheetData>
    <row r="1" spans="1:7" x14ac:dyDescent="0.25">
      <c r="A1" s="1" t="s">
        <v>49</v>
      </c>
    </row>
    <row r="3" spans="1:7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38</v>
      </c>
    </row>
    <row r="4" spans="1:7" x14ac:dyDescent="0.25">
      <c r="A4" t="s">
        <v>5</v>
      </c>
      <c r="B4" s="3">
        <v>101</v>
      </c>
      <c r="C4" s="3">
        <v>98</v>
      </c>
      <c r="D4" s="3">
        <v>61</v>
      </c>
      <c r="E4" s="3">
        <v>142</v>
      </c>
      <c r="F4">
        <f>SQRT((B4/(B4+C4))*(E4/(E4+D4)))</f>
        <v>0.59584088760659304</v>
      </c>
      <c r="G4">
        <f>ROUND((1-SQRT((1/2)*(POWER(C4/(C4+B4),2)+POWER(D4/(D4+E4),2))))*100,2)</f>
        <v>59.21</v>
      </c>
    </row>
    <row r="5" spans="1:7" x14ac:dyDescent="0.25">
      <c r="A5" t="s">
        <v>6</v>
      </c>
      <c r="B5" s="3">
        <v>108</v>
      </c>
      <c r="C5" s="3">
        <v>91</v>
      </c>
      <c r="D5" s="3">
        <v>73</v>
      </c>
      <c r="E5" s="3">
        <v>130</v>
      </c>
      <c r="F5">
        <f>SQRT((B5/(B5+C5))*(E5/(E5+D5)))</f>
        <v>0.58953418958123149</v>
      </c>
      <c r="G5">
        <f>ROUND((1-SQRT((1/2)*(POWER(C5/(C5+B5),2)+POWER(D5/(D5+E5),2))))*100,2)</f>
        <v>58.86</v>
      </c>
    </row>
    <row r="6" spans="1:7" x14ac:dyDescent="0.25">
      <c r="A6" t="s">
        <v>7</v>
      </c>
      <c r="B6" s="3">
        <v>127</v>
      </c>
      <c r="C6" s="3">
        <v>72</v>
      </c>
      <c r="D6" s="3">
        <v>85</v>
      </c>
      <c r="E6" s="3">
        <v>118</v>
      </c>
      <c r="F6">
        <f>SQRT((B6/(B6+C6))*(E6/(E6+D6)))</f>
        <v>0.60907154029605082</v>
      </c>
      <c r="G6">
        <f>ROUND((1-SQRT((1/2)*(POWER(C6/(C6+B6),2)+POWER(D6/(D6+E6),2))))*100,2)</f>
        <v>60.87</v>
      </c>
    </row>
    <row r="7" spans="1:7" x14ac:dyDescent="0.25">
      <c r="A7" t="s">
        <v>8</v>
      </c>
      <c r="B7" s="3">
        <v>127</v>
      </c>
      <c r="C7" s="3">
        <v>72</v>
      </c>
      <c r="D7" s="3">
        <v>85</v>
      </c>
      <c r="E7" s="3">
        <v>118</v>
      </c>
      <c r="F7">
        <f>SQRT((B7/(B7+C7))*(E7/(E7+D7)))</f>
        <v>0.60907154029605082</v>
      </c>
      <c r="G7">
        <f>ROUND((1-SQRT((1/2)*(POWER(C7/(C7+B7),2)+POWER(D7/(D7+E7),2))))*100,2)</f>
        <v>60.87</v>
      </c>
    </row>
    <row r="8" spans="1:7" x14ac:dyDescent="0.25">
      <c r="A8" t="s">
        <v>9</v>
      </c>
      <c r="B8" s="3">
        <v>127</v>
      </c>
      <c r="C8" s="3">
        <v>72</v>
      </c>
      <c r="D8" s="3">
        <v>80</v>
      </c>
      <c r="E8" s="3">
        <v>123</v>
      </c>
      <c r="F8">
        <f>SQRT((B8/(B8+C8))*(E8/(E8+D8)))</f>
        <v>0.62184172442225438</v>
      </c>
      <c r="G8">
        <f>ROUND((1-SQRT((1/2)*(POWER(C8/(C8+B8),2)+POWER(D8/(D8+E8),2))))*100,2)</f>
        <v>62.17</v>
      </c>
    </row>
    <row r="9" spans="1:7" x14ac:dyDescent="0.25">
      <c r="A9" t="s">
        <v>10</v>
      </c>
      <c r="B9" s="3">
        <v>121</v>
      </c>
      <c r="C9" s="3">
        <v>78</v>
      </c>
      <c r="D9" s="3">
        <v>77</v>
      </c>
      <c r="E9" s="3">
        <v>126</v>
      </c>
      <c r="F9">
        <f>SQRT((B9/(B9+C9))*(E9/(E9+D9)))</f>
        <v>0.61433237151624542</v>
      </c>
      <c r="G9">
        <f>ROUND((1-SQRT((1/2)*(POWER(C9/(C9+B9),2)+POWER(D9/(D9+E9),2))))*100,2)</f>
        <v>61.43</v>
      </c>
    </row>
    <row r="10" spans="1:7" x14ac:dyDescent="0.25">
      <c r="A10" t="s">
        <v>11</v>
      </c>
      <c r="B10" s="3">
        <v>119</v>
      </c>
      <c r="C10" s="3">
        <v>80</v>
      </c>
      <c r="D10" s="3">
        <v>77</v>
      </c>
      <c r="E10" s="3">
        <v>126</v>
      </c>
      <c r="F10">
        <f>SQRT((B10/(B10+C10))*(E10/(E10+D10)))</f>
        <v>0.60923408941565049</v>
      </c>
      <c r="G10">
        <f>ROUND((1-SQRT((1/2)*(POWER(C10/(C10+B10),2)+POWER(D10/(D10+E10),2))))*100,2)</f>
        <v>60.92</v>
      </c>
    </row>
    <row r="11" spans="1:7" x14ac:dyDescent="0.25">
      <c r="A11" t="s">
        <v>12</v>
      </c>
      <c r="B11" s="3">
        <v>121</v>
      </c>
      <c r="C11" s="3">
        <v>78</v>
      </c>
      <c r="D11" s="3">
        <v>69</v>
      </c>
      <c r="E11" s="3">
        <v>134</v>
      </c>
      <c r="F11">
        <f>SQRT((B11/(B11+C11))*(E11/(E11+D11)))</f>
        <v>0.63353487520565055</v>
      </c>
      <c r="G11">
        <f>ROUND((1-SQRT((1/2)*(POWER(C11/(C11+B11),2)+POWER(D11/(D11+E11),2))))*100,2)</f>
        <v>63.31</v>
      </c>
    </row>
    <row r="12" spans="1:7" x14ac:dyDescent="0.25">
      <c r="A12" t="s">
        <v>13</v>
      </c>
      <c r="B12" s="3">
        <v>144</v>
      </c>
      <c r="C12" s="3">
        <v>55</v>
      </c>
      <c r="D12" s="3">
        <v>95</v>
      </c>
      <c r="E12" s="3">
        <v>108</v>
      </c>
      <c r="F12">
        <f>SQRT((B12/(B12+C12))*(E12/(E12+D12)))</f>
        <v>0.6204668263534675</v>
      </c>
      <c r="G12">
        <f>ROUND((1-SQRT((1/2)*(POWER(C12/(C12+B12),2)+POWER(D12/(D12+E12),2))))*100,2)</f>
        <v>61.57</v>
      </c>
    </row>
    <row r="13" spans="1:7" x14ac:dyDescent="0.25">
      <c r="A13" t="s">
        <v>14</v>
      </c>
      <c r="B13" s="3">
        <v>146</v>
      </c>
      <c r="C13" s="3">
        <v>53</v>
      </c>
      <c r="D13" s="3">
        <v>97</v>
      </c>
      <c r="E13" s="3">
        <v>106</v>
      </c>
      <c r="F13">
        <f>SQRT((B13/(B13+C13))*(E13/(E13+D13)))</f>
        <v>0.61894891128732998</v>
      </c>
      <c r="G13">
        <f>ROUND((1-SQRT((1/2)*(POWER(C13/(C13+B13),2)+POWER(D13/(D13+E13),2))))*100,2)</f>
        <v>61.32</v>
      </c>
    </row>
    <row r="14" spans="1:7" x14ac:dyDescent="0.25">
      <c r="A14" t="s">
        <v>15</v>
      </c>
      <c r="B14" s="3">
        <v>121</v>
      </c>
      <c r="C14" s="3">
        <v>78</v>
      </c>
      <c r="D14" s="3">
        <v>72</v>
      </c>
      <c r="E14" s="3">
        <v>131</v>
      </c>
      <c r="F14">
        <f>SQRT((B14/(B14+C14))*(E14/(E14+D14)))</f>
        <v>0.62640292330371494</v>
      </c>
      <c r="G14">
        <f>ROUND((1-SQRT((1/2)*(POWER(C14/(C14+B14),2)+POWER(D14/(D14+E14),2))))*100,2)</f>
        <v>62.62</v>
      </c>
    </row>
    <row r="15" spans="1:7" x14ac:dyDescent="0.25">
      <c r="A15" t="s">
        <v>16</v>
      </c>
      <c r="B15" s="3">
        <v>110</v>
      </c>
      <c r="C15" s="3">
        <v>89</v>
      </c>
      <c r="D15" s="3">
        <v>70</v>
      </c>
      <c r="E15" s="3">
        <v>133</v>
      </c>
      <c r="F15">
        <f>SQRT((B15/(B15+C15))*(E15/(E15+D15)))</f>
        <v>0.60179365700734855</v>
      </c>
      <c r="G15">
        <f>ROUND((1-SQRT((1/2)*(POWER(C15/(C15+B15),2)+POWER(D15/(D15+E15),2))))*100,2)</f>
        <v>60.07</v>
      </c>
    </row>
    <row r="16" spans="1:7" x14ac:dyDescent="0.25">
      <c r="A16" t="s">
        <v>17</v>
      </c>
      <c r="B16" s="3">
        <v>110</v>
      </c>
      <c r="C16" s="3">
        <v>89</v>
      </c>
      <c r="D16" s="3">
        <v>70</v>
      </c>
      <c r="E16" s="3">
        <v>133</v>
      </c>
      <c r="F16">
        <f>SQRT((B16/(B16+C16))*(E16/(E16+D16)))</f>
        <v>0.60179365700734855</v>
      </c>
      <c r="G16">
        <f>ROUND((1-SQRT((1/2)*(POWER(C16/(C16+B16),2)+POWER(D16/(D16+E16),2))))*100,2)</f>
        <v>60.07</v>
      </c>
    </row>
    <row r="17" spans="1:7" x14ac:dyDescent="0.25">
      <c r="A17" t="s">
        <v>18</v>
      </c>
      <c r="B17" s="3">
        <v>104</v>
      </c>
      <c r="C17" s="3">
        <v>95</v>
      </c>
      <c r="D17" s="3">
        <v>66</v>
      </c>
      <c r="E17" s="3">
        <v>137</v>
      </c>
      <c r="F17">
        <f>SQRT((B17/(B17+C17))*(E17/(E17+D17)))</f>
        <v>0.59388505443438777</v>
      </c>
      <c r="G17">
        <f>ROUND((1-SQRT((1/2)*(POWER(C17/(C17+B17),2)+POWER(D17/(D17+E17),2))))*100,2)</f>
        <v>59.16</v>
      </c>
    </row>
    <row r="18" spans="1:7" x14ac:dyDescent="0.25">
      <c r="A18" t="s">
        <v>19</v>
      </c>
      <c r="B18" s="3">
        <v>127</v>
      </c>
      <c r="C18" s="3">
        <v>72</v>
      </c>
      <c r="D18" s="3">
        <v>85</v>
      </c>
      <c r="E18" s="3">
        <v>118</v>
      </c>
      <c r="F18">
        <f>SQRT((B18/(B18+C18))*(E18/(E18+D18)))</f>
        <v>0.60907154029605082</v>
      </c>
      <c r="G18">
        <f>ROUND((1-SQRT((1/2)*(POWER(C18/(C18+B18),2)+POWER(D18/(D18+E18),2))))*100,2)</f>
        <v>60.87</v>
      </c>
    </row>
    <row r="19" spans="1:7" x14ac:dyDescent="0.25">
      <c r="A19" t="s">
        <v>20</v>
      </c>
      <c r="B19" s="3">
        <v>101</v>
      </c>
      <c r="C19" s="3">
        <v>98</v>
      </c>
      <c r="D19" s="3">
        <v>61</v>
      </c>
      <c r="E19" s="3">
        <v>142</v>
      </c>
      <c r="F19">
        <f>SQRT((B19/(B19+C19))*(E19/(E19+D19)))</f>
        <v>0.59584088760659304</v>
      </c>
      <c r="G19">
        <f>ROUND((1-SQRT((1/2)*(POWER(C19/(C19+B19),2)+POWER(D19/(D19+E19),2))))*100,2)</f>
        <v>59.21</v>
      </c>
    </row>
    <row r="20" spans="1:7" x14ac:dyDescent="0.25">
      <c r="A20" t="s">
        <v>21</v>
      </c>
      <c r="B20" s="3">
        <v>108</v>
      </c>
      <c r="C20" s="3">
        <v>91</v>
      </c>
      <c r="D20" s="3">
        <v>73</v>
      </c>
      <c r="E20" s="3">
        <v>130</v>
      </c>
      <c r="F20">
        <f>SQRT((B20/(B20+C20))*(E20/(E20+D20)))</f>
        <v>0.58953418958123149</v>
      </c>
      <c r="G20">
        <f>ROUND((1-SQRT((1/2)*(POWER(C20/(C20+B20),2)+POWER(D20/(D20+E20),2))))*100,2)</f>
        <v>58.86</v>
      </c>
    </row>
    <row r="21" spans="1:7" x14ac:dyDescent="0.25">
      <c r="A21" t="s">
        <v>22</v>
      </c>
      <c r="B21" s="3">
        <v>127</v>
      </c>
      <c r="C21" s="3">
        <v>72</v>
      </c>
      <c r="D21" s="3">
        <v>85</v>
      </c>
      <c r="E21" s="3">
        <v>118</v>
      </c>
      <c r="F21">
        <f>SQRT((B21/(B21+C21))*(E21/(E21+D21)))</f>
        <v>0.60907154029605082</v>
      </c>
      <c r="G21">
        <f>ROUND((1-SQRT((1/2)*(POWER(C21/(C21+B21),2)+POWER(D21/(D21+E21),2))))*100,2)</f>
        <v>60.87</v>
      </c>
    </row>
    <row r="22" spans="1:7" x14ac:dyDescent="0.25">
      <c r="A22" t="s">
        <v>23</v>
      </c>
      <c r="B22" s="3">
        <v>127</v>
      </c>
      <c r="C22" s="3">
        <v>72</v>
      </c>
      <c r="D22" s="3">
        <v>85</v>
      </c>
      <c r="E22" s="3">
        <v>118</v>
      </c>
      <c r="F22">
        <f>SQRT((B22/(B22+C22))*(E22/(E22+D22)))</f>
        <v>0.60907154029605082</v>
      </c>
      <c r="G22">
        <f>ROUND((1-SQRT((1/2)*(POWER(C22/(C22+B22),2)+POWER(D22/(D22+E22),2))))*100,2)</f>
        <v>60.87</v>
      </c>
    </row>
    <row r="23" spans="1:7" x14ac:dyDescent="0.25">
      <c r="A23" t="s">
        <v>24</v>
      </c>
      <c r="B23" s="3">
        <v>127</v>
      </c>
      <c r="C23" s="3">
        <v>72</v>
      </c>
      <c r="D23" s="3">
        <v>80</v>
      </c>
      <c r="E23" s="3">
        <v>123</v>
      </c>
      <c r="F23">
        <f>SQRT((B23/(B23+C23))*(E23/(E23+D23)))</f>
        <v>0.62184172442225438</v>
      </c>
      <c r="G23">
        <f>ROUND((1-SQRT((1/2)*(POWER(C23/(C23+B23),2)+POWER(D23/(D23+E23),2))))*100,2)</f>
        <v>62.17</v>
      </c>
    </row>
    <row r="24" spans="1:7" x14ac:dyDescent="0.25">
      <c r="A24" t="s">
        <v>25</v>
      </c>
      <c r="B24" s="3">
        <v>121</v>
      </c>
      <c r="C24" s="3">
        <v>78</v>
      </c>
      <c r="D24" s="3">
        <v>77</v>
      </c>
      <c r="E24" s="3">
        <v>126</v>
      </c>
      <c r="F24">
        <f>SQRT((B24/(B24+C24))*(E24/(E24+D24)))</f>
        <v>0.61433237151624542</v>
      </c>
      <c r="G24">
        <f>ROUND((1-SQRT((1/2)*(POWER(C24/(C24+B24),2)+POWER(D24/(D24+E24),2))))*100,2)</f>
        <v>61.43</v>
      </c>
    </row>
    <row r="25" spans="1:7" x14ac:dyDescent="0.25">
      <c r="A25" t="s">
        <v>26</v>
      </c>
      <c r="B25" s="3">
        <v>119</v>
      </c>
      <c r="C25" s="3">
        <v>80</v>
      </c>
      <c r="D25" s="3">
        <v>77</v>
      </c>
      <c r="E25" s="3">
        <v>126</v>
      </c>
      <c r="F25">
        <f>SQRT((B25/(B25+C25))*(E25/(E25+D25)))</f>
        <v>0.60923408941565049</v>
      </c>
      <c r="G25">
        <f>ROUND((1-SQRT((1/2)*(POWER(C25/(C25+B25),2)+POWER(D25/(D25+E25),2))))*100,2)</f>
        <v>60.92</v>
      </c>
    </row>
    <row r="26" spans="1:7" x14ac:dyDescent="0.25">
      <c r="A26" t="s">
        <v>27</v>
      </c>
      <c r="B26" s="3">
        <v>121</v>
      </c>
      <c r="C26" s="3">
        <v>78</v>
      </c>
      <c r="D26" s="3">
        <v>69</v>
      </c>
      <c r="E26" s="3">
        <v>134</v>
      </c>
      <c r="F26">
        <f>SQRT((B26/(B26+C26))*(E26/(E26+D26)))</f>
        <v>0.63353487520565055</v>
      </c>
      <c r="G26">
        <f>ROUND((1-SQRT((1/2)*(POWER(C26/(C26+B26),2)+POWER(D26/(D26+E26),2))))*100,2)</f>
        <v>63.31</v>
      </c>
    </row>
    <row r="27" spans="1:7" x14ac:dyDescent="0.25">
      <c r="A27" t="s">
        <v>28</v>
      </c>
      <c r="B27" s="3">
        <v>144</v>
      </c>
      <c r="C27" s="3">
        <v>55</v>
      </c>
      <c r="D27" s="3">
        <v>95</v>
      </c>
      <c r="E27" s="3">
        <v>108</v>
      </c>
      <c r="F27">
        <f>SQRT((B27/(B27+C27))*(E27/(E27+D27)))</f>
        <v>0.6204668263534675</v>
      </c>
      <c r="G27">
        <f>ROUND((1-SQRT((1/2)*(POWER(C27/(C27+B27),2)+POWER(D27/(D27+E27),2))))*100,2)</f>
        <v>61.57</v>
      </c>
    </row>
    <row r="28" spans="1:7" x14ac:dyDescent="0.25">
      <c r="A28" t="s">
        <v>29</v>
      </c>
      <c r="B28" s="3">
        <v>146</v>
      </c>
      <c r="C28" s="3">
        <v>53</v>
      </c>
      <c r="D28" s="3">
        <v>97</v>
      </c>
      <c r="E28" s="3">
        <v>106</v>
      </c>
      <c r="F28">
        <f>SQRT((B28/(B28+C28))*(E28/(E28+D28)))</f>
        <v>0.61894891128732998</v>
      </c>
      <c r="G28">
        <f>ROUND((1-SQRT((1/2)*(POWER(C28/(C28+B28),2)+POWER(D28/(D28+E28),2))))*100,2)</f>
        <v>61.32</v>
      </c>
    </row>
    <row r="29" spans="1:7" x14ac:dyDescent="0.25">
      <c r="A29" t="s">
        <v>30</v>
      </c>
      <c r="B29" s="3">
        <v>121</v>
      </c>
      <c r="C29" s="3">
        <v>78</v>
      </c>
      <c r="D29" s="3">
        <v>72</v>
      </c>
      <c r="E29" s="3">
        <v>131</v>
      </c>
      <c r="F29">
        <f>SQRT((B29/(B29+C29))*(E29/(E29+D29)))</f>
        <v>0.62640292330371494</v>
      </c>
      <c r="G29">
        <f>ROUND((1-SQRT((1/2)*(POWER(C29/(C29+B29),2)+POWER(D29/(D29+E29),2))))*100,2)</f>
        <v>62.62</v>
      </c>
    </row>
    <row r="30" spans="1:7" x14ac:dyDescent="0.25">
      <c r="A30" t="s">
        <v>31</v>
      </c>
      <c r="B30" s="3">
        <v>110</v>
      </c>
      <c r="C30" s="3">
        <v>89</v>
      </c>
      <c r="D30" s="3">
        <v>70</v>
      </c>
      <c r="E30" s="3">
        <v>133</v>
      </c>
      <c r="F30">
        <f>SQRT((B30/(B30+C30))*(E30/(E30+D30)))</f>
        <v>0.60179365700734855</v>
      </c>
      <c r="G30">
        <f>ROUND((1-SQRT((1/2)*(POWER(C30/(C30+B30),2)+POWER(D30/(D30+E30),2))))*100,2)</f>
        <v>60.07</v>
      </c>
    </row>
    <row r="31" spans="1:7" x14ac:dyDescent="0.25">
      <c r="A31" t="s">
        <v>32</v>
      </c>
      <c r="B31" s="3">
        <v>110</v>
      </c>
      <c r="C31" s="3">
        <v>89</v>
      </c>
      <c r="D31" s="3">
        <v>70</v>
      </c>
      <c r="E31" s="3">
        <v>133</v>
      </c>
      <c r="F31">
        <f>SQRT((B31/(B31+C31))*(E31/(E31+D31)))</f>
        <v>0.60179365700734855</v>
      </c>
      <c r="G31">
        <f>ROUND((1-SQRT((1/2)*(POWER(C31/(C31+B31),2)+POWER(D31/(D31+E31),2))))*100,2)</f>
        <v>60.07</v>
      </c>
    </row>
    <row r="32" spans="1:7" x14ac:dyDescent="0.25">
      <c r="A32" t="s">
        <v>33</v>
      </c>
      <c r="B32" s="3">
        <v>104</v>
      </c>
      <c r="C32" s="3">
        <v>95</v>
      </c>
      <c r="D32" s="3">
        <v>66</v>
      </c>
      <c r="E32" s="3">
        <v>137</v>
      </c>
      <c r="F32">
        <f>SQRT((B32/(B32+C32))*(E32/(E32+D32)))</f>
        <v>0.59388505443438777</v>
      </c>
      <c r="G32">
        <f>ROUND((1-SQRT((1/2)*(POWER(C32/(C32+B32),2)+POWER(D32/(D32+E32),2))))*100,2)</f>
        <v>59.16</v>
      </c>
    </row>
    <row r="33" spans="1:8" x14ac:dyDescent="0.25">
      <c r="A33" t="s">
        <v>34</v>
      </c>
      <c r="B33" s="3">
        <v>110</v>
      </c>
      <c r="C33" s="3">
        <v>89</v>
      </c>
      <c r="D33" s="3">
        <v>70</v>
      </c>
      <c r="E33" s="3">
        <v>133</v>
      </c>
      <c r="F33">
        <f>SQRT((B33/(B33+C33))*(E33/(E33+D33)))</f>
        <v>0.60179365700734855</v>
      </c>
      <c r="G33">
        <f>ROUND((1-SQRT((1/2)*(POWER(C33/(C33+B33),2)+POWER(D33/(D33+E33),2))))*100,2)</f>
        <v>60.07</v>
      </c>
    </row>
    <row r="34" spans="1:8" x14ac:dyDescent="0.25">
      <c r="A34" s="1" t="s">
        <v>35</v>
      </c>
      <c r="B34" s="4"/>
      <c r="C34" s="4"/>
      <c r="D34" s="4"/>
      <c r="E34" s="4"/>
      <c r="F34" s="1">
        <f t="shared" ref="F34" si="0">MIN(F4:F33)</f>
        <v>0.58953418958123149</v>
      </c>
      <c r="G34" s="1">
        <f>MIN(G4:G33)</f>
        <v>58.86</v>
      </c>
      <c r="H34" s="1"/>
    </row>
    <row r="35" spans="1:8" x14ac:dyDescent="0.25">
      <c r="A35" s="1" t="s">
        <v>36</v>
      </c>
      <c r="B35" s="1"/>
      <c r="C35" s="1"/>
      <c r="D35" s="1"/>
      <c r="E35" s="1"/>
      <c r="F35" s="1">
        <f t="shared" ref="F35" si="1">MAX(F4:F33)</f>
        <v>0.63353487520565055</v>
      </c>
      <c r="G35" s="1">
        <f>MAX(G4:G33)</f>
        <v>63.31</v>
      </c>
      <c r="H35" s="1"/>
    </row>
    <row r="36" spans="1:8" x14ac:dyDescent="0.25">
      <c r="A36" s="1" t="s">
        <v>37</v>
      </c>
      <c r="B36" s="1"/>
      <c r="C36" s="1"/>
      <c r="D36" s="1"/>
      <c r="E36" s="1"/>
      <c r="F36" s="1">
        <f t="shared" ref="F36" si="2">MEDIAN(F4:F33)</f>
        <v>0.60907154029605082</v>
      </c>
      <c r="G36" s="1">
        <f>MEDIAN(G4:G33)</f>
        <v>60.87</v>
      </c>
      <c r="H36" s="1"/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41"/>
  <sheetViews>
    <sheetView topLeftCell="A23" workbookViewId="0">
      <selection activeCell="F37" sqref="F37"/>
    </sheetView>
  </sheetViews>
  <sheetFormatPr defaultRowHeight="15" x14ac:dyDescent="0.25"/>
  <sheetData>
    <row r="1" spans="1:7" x14ac:dyDescent="0.25">
      <c r="A1" s="1" t="s">
        <v>48</v>
      </c>
    </row>
    <row r="3" spans="1:7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38</v>
      </c>
    </row>
    <row r="4" spans="1:7" x14ac:dyDescent="0.25">
      <c r="A4" t="s">
        <v>5</v>
      </c>
      <c r="B4" s="3">
        <v>62</v>
      </c>
      <c r="C4" s="3">
        <v>69</v>
      </c>
      <c r="D4" s="3">
        <v>61</v>
      </c>
      <c r="E4" s="3">
        <v>242</v>
      </c>
      <c r="F4">
        <f>SQRT((B4/(B4+C4))*(E4/(E4+D4)))</f>
        <v>0.6148179884278886</v>
      </c>
      <c r="G4">
        <f>ROUND((1-SQRT((1/2)*(POWER(C4/(C4+B4),2)+POWER(D4/(D4+E4),2))))*100,2)</f>
        <v>60.13</v>
      </c>
    </row>
    <row r="5" spans="1:7" x14ac:dyDescent="0.25">
      <c r="A5" t="s">
        <v>6</v>
      </c>
      <c r="B5" s="3">
        <v>72</v>
      </c>
      <c r="C5" s="3">
        <v>59</v>
      </c>
      <c r="D5" s="3">
        <v>77</v>
      </c>
      <c r="E5" s="3">
        <v>226</v>
      </c>
      <c r="F5">
        <f>SQRT((B5/(B5+C5))*(E5/(E5+D5)))</f>
        <v>0.6402705195034869</v>
      </c>
      <c r="G5">
        <f>ROUND((1-SQRT((1/2)*(POWER(C5/(C5+B5),2)+POWER(D5/(D5+E5),2))))*100,2)</f>
        <v>63.43</v>
      </c>
    </row>
    <row r="6" spans="1:7" x14ac:dyDescent="0.25">
      <c r="A6" t="s">
        <v>7</v>
      </c>
      <c r="B6" s="3">
        <v>77</v>
      </c>
      <c r="C6" s="3">
        <v>54</v>
      </c>
      <c r="D6" s="3">
        <v>86</v>
      </c>
      <c r="E6" s="3">
        <v>217</v>
      </c>
      <c r="F6">
        <f>SQRT((B6/(B6+C6))*(E6/(E6+D6)))</f>
        <v>0.64881109426521011</v>
      </c>
      <c r="G6">
        <f>ROUND((1-SQRT((1/2)*(POWER(C6/(C6+B6),2)+POWER(D6/(D6+E6),2))))*100,2)</f>
        <v>64.61</v>
      </c>
    </row>
    <row r="7" spans="1:7" x14ac:dyDescent="0.25">
      <c r="A7" t="s">
        <v>8</v>
      </c>
      <c r="B7" s="3">
        <v>74</v>
      </c>
      <c r="C7" s="3">
        <v>57</v>
      </c>
      <c r="D7" s="3">
        <v>85</v>
      </c>
      <c r="E7" s="3">
        <v>218</v>
      </c>
      <c r="F7">
        <f>SQRT((B7/(B7+C7))*(E7/(E7+D7)))</f>
        <v>0.63751021002097419</v>
      </c>
      <c r="G7">
        <f>ROUND((1-SQRT((1/2)*(POWER(C7/(C7+B7),2)+POWER(D7/(D7+E7),2))))*100,2)</f>
        <v>63.39</v>
      </c>
    </row>
    <row r="8" spans="1:7" x14ac:dyDescent="0.25">
      <c r="A8" t="s">
        <v>9</v>
      </c>
      <c r="B8" s="3">
        <v>62</v>
      </c>
      <c r="C8" s="3">
        <v>69</v>
      </c>
      <c r="D8" s="3">
        <v>61</v>
      </c>
      <c r="E8" s="3">
        <v>242</v>
      </c>
      <c r="F8">
        <f>SQRT((B8/(B8+C8))*(E8/(E8+D8)))</f>
        <v>0.6148179884278886</v>
      </c>
      <c r="G8">
        <f>ROUND((1-SQRT((1/2)*(POWER(C8/(C8+B8),2)+POWER(D8/(D8+E8),2))))*100,2)</f>
        <v>60.13</v>
      </c>
    </row>
    <row r="9" spans="1:7" x14ac:dyDescent="0.25">
      <c r="A9" t="s">
        <v>10</v>
      </c>
      <c r="B9" s="3">
        <v>60</v>
      </c>
      <c r="C9" s="3">
        <v>71</v>
      </c>
      <c r="D9" s="3">
        <v>59</v>
      </c>
      <c r="E9" s="3">
        <v>244</v>
      </c>
      <c r="F9">
        <f>SQRT((B9/(B9+C9))*(E9/(E9+D9)))</f>
        <v>0.60731439650924768</v>
      </c>
      <c r="G9">
        <f>ROUND((1-SQRT((1/2)*(POWER(C9/(C9+B9),2)+POWER(D9/(D9+E9),2))))*100,2)</f>
        <v>59.28</v>
      </c>
    </row>
    <row r="10" spans="1:7" x14ac:dyDescent="0.25">
      <c r="A10" t="s">
        <v>11</v>
      </c>
      <c r="B10" s="3">
        <v>61</v>
      </c>
      <c r="C10" s="3">
        <v>70</v>
      </c>
      <c r="D10" s="3">
        <v>64</v>
      </c>
      <c r="E10" s="3">
        <v>239</v>
      </c>
      <c r="F10">
        <f>SQRT((B10/(B10+C10))*(E10/(E10+D10)))</f>
        <v>0.60604783747368296</v>
      </c>
      <c r="G10">
        <f>ROUND((1-SQRT((1/2)*(POWER(C10/(C10+B10),2)+POWER(D10/(D10+E10),2))))*100,2)</f>
        <v>59.37</v>
      </c>
    </row>
    <row r="11" spans="1:7" x14ac:dyDescent="0.25">
      <c r="A11" t="s">
        <v>12</v>
      </c>
      <c r="B11" s="3">
        <v>59</v>
      </c>
      <c r="C11" s="3">
        <v>72</v>
      </c>
      <c r="D11" s="3">
        <v>55</v>
      </c>
      <c r="E11" s="3">
        <v>248</v>
      </c>
      <c r="F11">
        <f>SQRT((B11/(B11+C11))*(E11/(E11+D11)))</f>
        <v>0.60714844093940257</v>
      </c>
      <c r="G11">
        <f>ROUND((1-SQRT((1/2)*(POWER(C11/(C11+B11),2)+POWER(D11/(D11+E11),2))))*100,2)</f>
        <v>59.07</v>
      </c>
    </row>
    <row r="12" spans="1:7" x14ac:dyDescent="0.25">
      <c r="A12" t="s">
        <v>13</v>
      </c>
      <c r="B12" s="3">
        <v>69</v>
      </c>
      <c r="C12" s="3">
        <v>62</v>
      </c>
      <c r="D12" s="3">
        <v>75</v>
      </c>
      <c r="E12" s="3">
        <v>228</v>
      </c>
      <c r="F12">
        <f>SQRT((B12/(B12+C12))*(E12/(E12+D12)))</f>
        <v>0.62955692694843945</v>
      </c>
      <c r="G12">
        <f>ROUND((1-SQRT((1/2)*(POWER(C12/(C12+B12),2)+POWER(D12/(D12+E12),2))))*100,2)</f>
        <v>62.23</v>
      </c>
    </row>
    <row r="13" spans="1:7" x14ac:dyDescent="0.25">
      <c r="A13" t="s">
        <v>14</v>
      </c>
      <c r="B13" s="3">
        <v>53</v>
      </c>
      <c r="C13" s="3">
        <v>78</v>
      </c>
      <c r="D13" s="3">
        <v>45</v>
      </c>
      <c r="E13" s="3">
        <v>258</v>
      </c>
      <c r="F13">
        <f>SQRT((B13/(B13+C13))*(E13/(E13+D13)))</f>
        <v>0.58693610502666405</v>
      </c>
      <c r="G13">
        <f>ROUND((1-SQRT((1/2)*(POWER(C13/(C13+B13),2)+POWER(D13/(D13+E13),2))))*100,2)</f>
        <v>56.61</v>
      </c>
    </row>
    <row r="14" spans="1:7" x14ac:dyDescent="0.25">
      <c r="A14" t="s">
        <v>15</v>
      </c>
      <c r="B14" s="3">
        <v>68</v>
      </c>
      <c r="C14" s="3">
        <v>63</v>
      </c>
      <c r="D14" s="3">
        <v>76</v>
      </c>
      <c r="E14" s="3">
        <v>227</v>
      </c>
      <c r="F14">
        <f>SQRT((B14/(B14+C14))*(E14/(E14+D14)))</f>
        <v>0.62360619784902482</v>
      </c>
      <c r="G14">
        <f>ROUND((1-SQRT((1/2)*(POWER(C14/(C14+B14),2)+POWER(D14/(D14+E14),2))))*100,2)</f>
        <v>61.65</v>
      </c>
    </row>
    <row r="15" spans="1:7" x14ac:dyDescent="0.25">
      <c r="A15" t="s">
        <v>16</v>
      </c>
      <c r="B15" s="3">
        <v>67</v>
      </c>
      <c r="C15" s="3">
        <v>64</v>
      </c>
      <c r="D15" s="3">
        <v>73</v>
      </c>
      <c r="E15" s="3">
        <v>230</v>
      </c>
      <c r="F15">
        <f>SQRT((B15/(B15+C15))*(E15/(E15+D15)))</f>
        <v>0.62308078341489759</v>
      </c>
      <c r="G15">
        <f>ROUND((1-SQRT((1/2)*(POWER(C15/(C15+B15),2)+POWER(D15/(D15+E15),2))))*100,2)</f>
        <v>61.48</v>
      </c>
    </row>
    <row r="16" spans="1:7" x14ac:dyDescent="0.25">
      <c r="A16" t="s">
        <v>17</v>
      </c>
      <c r="B16" s="3">
        <v>67</v>
      </c>
      <c r="C16" s="3">
        <v>64</v>
      </c>
      <c r="D16" s="3">
        <v>73</v>
      </c>
      <c r="E16" s="3">
        <v>230</v>
      </c>
      <c r="F16">
        <f>SQRT((B16/(B16+C16))*(E16/(E16+D16)))</f>
        <v>0.62308078341489759</v>
      </c>
      <c r="G16">
        <f>ROUND((1-SQRT((1/2)*(POWER(C16/(C16+B16),2)+POWER(D16/(D16+E16),2))))*100,2)</f>
        <v>61.48</v>
      </c>
    </row>
    <row r="17" spans="1:7" x14ac:dyDescent="0.25">
      <c r="A17" t="s">
        <v>18</v>
      </c>
      <c r="B17" s="3">
        <v>63</v>
      </c>
      <c r="C17" s="3">
        <v>68</v>
      </c>
      <c r="D17" s="3">
        <v>63</v>
      </c>
      <c r="E17" s="3">
        <v>240</v>
      </c>
      <c r="F17">
        <f>SQRT((B17/(B17+C17))*(E17/(E17+D17)))</f>
        <v>0.61719007488946254</v>
      </c>
      <c r="G17">
        <f>ROUND((1-SQRT((1/2)*(POWER(C17/(C17+B17),2)+POWER(D17/(D17+E17),2))))*100,2)</f>
        <v>60.46</v>
      </c>
    </row>
    <row r="18" spans="1:7" x14ac:dyDescent="0.25">
      <c r="A18" t="s">
        <v>19</v>
      </c>
      <c r="B18" s="3">
        <v>72</v>
      </c>
      <c r="C18" s="3">
        <v>59</v>
      </c>
      <c r="D18" s="3">
        <v>79</v>
      </c>
      <c r="E18" s="3">
        <v>224</v>
      </c>
      <c r="F18">
        <f>SQRT((B18/(B18+C18))*(E18/(E18+D18)))</f>
        <v>0.63743116839770575</v>
      </c>
      <c r="G18">
        <f>ROUND((1-SQRT((1/2)*(POWER(C18/(C18+B18),2)+POWER(D18/(D18+E18),2))))*100,2)</f>
        <v>63.2</v>
      </c>
    </row>
    <row r="19" spans="1:7" x14ac:dyDescent="0.25">
      <c r="A19" t="s">
        <v>20</v>
      </c>
      <c r="B19" s="3">
        <v>62</v>
      </c>
      <c r="C19" s="3">
        <v>69</v>
      </c>
      <c r="D19" s="3">
        <v>61</v>
      </c>
      <c r="E19" s="3">
        <v>242</v>
      </c>
      <c r="F19">
        <f>SQRT((B19/(B19+C19))*(E19/(E19+D19)))</f>
        <v>0.6148179884278886</v>
      </c>
      <c r="G19">
        <f>ROUND((1-SQRT((1/2)*(POWER(C19/(C19+B19),2)+POWER(D19/(D19+E19),2))))*100,2)</f>
        <v>60.13</v>
      </c>
    </row>
    <row r="20" spans="1:7" x14ac:dyDescent="0.25">
      <c r="A20" t="s">
        <v>21</v>
      </c>
      <c r="B20" s="3">
        <v>72</v>
      </c>
      <c r="C20" s="3">
        <v>59</v>
      </c>
      <c r="D20" s="3">
        <v>77</v>
      </c>
      <c r="E20" s="3">
        <v>226</v>
      </c>
      <c r="F20">
        <f>SQRT((B20/(B20+C20))*(E20/(E20+D20)))</f>
        <v>0.6402705195034869</v>
      </c>
      <c r="G20">
        <f>ROUND((1-SQRT((1/2)*(POWER(C20/(C20+B20),2)+POWER(D20/(D20+E20),2))))*100,2)</f>
        <v>63.43</v>
      </c>
    </row>
    <row r="21" spans="1:7" x14ac:dyDescent="0.25">
      <c r="A21" t="s">
        <v>22</v>
      </c>
      <c r="B21" s="3">
        <v>77</v>
      </c>
      <c r="C21" s="3">
        <v>54</v>
      </c>
      <c r="D21" s="3">
        <v>86</v>
      </c>
      <c r="E21" s="3">
        <v>217</v>
      </c>
      <c r="F21">
        <f>SQRT((B21/(B21+C21))*(E21/(E21+D21)))</f>
        <v>0.64881109426521011</v>
      </c>
      <c r="G21">
        <f>ROUND((1-SQRT((1/2)*(POWER(C21/(C21+B21),2)+POWER(D21/(D21+E21),2))))*100,2)</f>
        <v>64.61</v>
      </c>
    </row>
    <row r="22" spans="1:7" x14ac:dyDescent="0.25">
      <c r="A22" t="s">
        <v>23</v>
      </c>
      <c r="B22" s="3">
        <v>74</v>
      </c>
      <c r="C22" s="3">
        <v>57</v>
      </c>
      <c r="D22" s="3">
        <v>85</v>
      </c>
      <c r="E22" s="3">
        <v>218</v>
      </c>
      <c r="F22">
        <f>SQRT((B22/(B22+C22))*(E22/(E22+D22)))</f>
        <v>0.63751021002097419</v>
      </c>
      <c r="G22">
        <f>ROUND((1-SQRT((1/2)*(POWER(C22/(C22+B22),2)+POWER(D22/(D22+E22),2))))*100,2)</f>
        <v>63.39</v>
      </c>
    </row>
    <row r="23" spans="1:7" x14ac:dyDescent="0.25">
      <c r="A23" t="s">
        <v>24</v>
      </c>
      <c r="B23" s="3">
        <v>62</v>
      </c>
      <c r="C23" s="3">
        <v>69</v>
      </c>
      <c r="D23" s="3">
        <v>61</v>
      </c>
      <c r="E23" s="3">
        <v>242</v>
      </c>
      <c r="F23">
        <f>SQRT((B23/(B23+C23))*(E23/(E23+D23)))</f>
        <v>0.6148179884278886</v>
      </c>
      <c r="G23">
        <f>ROUND((1-SQRT((1/2)*(POWER(C23/(C23+B23),2)+POWER(D23/(D23+E23),2))))*100,2)</f>
        <v>60.13</v>
      </c>
    </row>
    <row r="24" spans="1:7" x14ac:dyDescent="0.25">
      <c r="A24" t="s">
        <v>25</v>
      </c>
      <c r="B24" s="3">
        <v>60</v>
      </c>
      <c r="C24" s="3">
        <v>71</v>
      </c>
      <c r="D24" s="3">
        <v>59</v>
      </c>
      <c r="E24" s="3">
        <v>244</v>
      </c>
      <c r="F24">
        <f>SQRT((B24/(B24+C24))*(E24/(E24+D24)))</f>
        <v>0.60731439650924768</v>
      </c>
      <c r="G24">
        <f>ROUND((1-SQRT((1/2)*(POWER(C24/(C24+B24),2)+POWER(D24/(D24+E24),2))))*100,2)</f>
        <v>59.28</v>
      </c>
    </row>
    <row r="25" spans="1:7" x14ac:dyDescent="0.25">
      <c r="A25" t="s">
        <v>26</v>
      </c>
      <c r="B25" s="3">
        <v>61</v>
      </c>
      <c r="C25" s="3">
        <v>70</v>
      </c>
      <c r="D25" s="3">
        <v>64</v>
      </c>
      <c r="E25" s="3">
        <v>239</v>
      </c>
      <c r="F25">
        <f>SQRT((B25/(B25+C25))*(E25/(E25+D25)))</f>
        <v>0.60604783747368296</v>
      </c>
      <c r="G25">
        <f>ROUND((1-SQRT((1/2)*(POWER(C25/(C25+B25),2)+POWER(D25/(D25+E25),2))))*100,2)</f>
        <v>59.37</v>
      </c>
    </row>
    <row r="26" spans="1:7" x14ac:dyDescent="0.25">
      <c r="A26" t="s">
        <v>27</v>
      </c>
      <c r="B26" s="3">
        <v>59</v>
      </c>
      <c r="C26" s="3">
        <v>72</v>
      </c>
      <c r="D26" s="3">
        <v>55</v>
      </c>
      <c r="E26" s="3">
        <v>248</v>
      </c>
      <c r="F26">
        <f>SQRT((B26/(B26+C26))*(E26/(E26+D26)))</f>
        <v>0.60714844093940257</v>
      </c>
      <c r="G26">
        <f>ROUND((1-SQRT((1/2)*(POWER(C26/(C26+B26),2)+POWER(D26/(D26+E26),2))))*100,2)</f>
        <v>59.07</v>
      </c>
    </row>
    <row r="27" spans="1:7" x14ac:dyDescent="0.25">
      <c r="A27" t="s">
        <v>28</v>
      </c>
      <c r="B27" s="3">
        <v>69</v>
      </c>
      <c r="C27" s="3">
        <v>62</v>
      </c>
      <c r="D27" s="3">
        <v>75</v>
      </c>
      <c r="E27" s="3">
        <v>228</v>
      </c>
      <c r="F27">
        <f>SQRT((B27/(B27+C27))*(E27/(E27+D27)))</f>
        <v>0.62955692694843945</v>
      </c>
      <c r="G27">
        <f>ROUND((1-SQRT((1/2)*(POWER(C27/(C27+B27),2)+POWER(D27/(D27+E27),2))))*100,2)</f>
        <v>62.23</v>
      </c>
    </row>
    <row r="28" spans="1:7" x14ac:dyDescent="0.25">
      <c r="A28" t="s">
        <v>29</v>
      </c>
      <c r="B28" s="3">
        <v>53</v>
      </c>
      <c r="C28" s="3">
        <v>78</v>
      </c>
      <c r="D28" s="3">
        <v>45</v>
      </c>
      <c r="E28" s="3">
        <v>258</v>
      </c>
      <c r="F28">
        <f>SQRT((B28/(B28+C28))*(E28/(E28+D28)))</f>
        <v>0.58693610502666405</v>
      </c>
      <c r="G28">
        <f>ROUND((1-SQRT((1/2)*(POWER(C28/(C28+B28),2)+POWER(D28/(D28+E28),2))))*100,2)</f>
        <v>56.61</v>
      </c>
    </row>
    <row r="29" spans="1:7" x14ac:dyDescent="0.25">
      <c r="A29" t="s">
        <v>30</v>
      </c>
      <c r="B29" s="3">
        <v>68</v>
      </c>
      <c r="C29" s="3">
        <v>63</v>
      </c>
      <c r="D29" s="3">
        <v>76</v>
      </c>
      <c r="E29" s="3">
        <v>227</v>
      </c>
      <c r="F29">
        <f>SQRT((B29/(B29+C29))*(E29/(E29+D29)))</f>
        <v>0.62360619784902482</v>
      </c>
      <c r="G29">
        <f>ROUND((1-SQRT((1/2)*(POWER(C29/(C29+B29),2)+POWER(D29/(D29+E29),2))))*100,2)</f>
        <v>61.65</v>
      </c>
    </row>
    <row r="30" spans="1:7" x14ac:dyDescent="0.25">
      <c r="A30" t="s">
        <v>31</v>
      </c>
      <c r="B30" s="3">
        <v>67</v>
      </c>
      <c r="C30" s="3">
        <v>64</v>
      </c>
      <c r="D30" s="3">
        <v>73</v>
      </c>
      <c r="E30" s="3">
        <v>230</v>
      </c>
      <c r="F30">
        <f>SQRT((B30/(B30+C30))*(E30/(E30+D30)))</f>
        <v>0.62308078341489759</v>
      </c>
      <c r="G30">
        <f>ROUND((1-SQRT((1/2)*(POWER(C30/(C30+B30),2)+POWER(D30/(D30+E30),2))))*100,2)</f>
        <v>61.48</v>
      </c>
    </row>
    <row r="31" spans="1:7" x14ac:dyDescent="0.25">
      <c r="A31" t="s">
        <v>32</v>
      </c>
      <c r="B31" s="3">
        <v>67</v>
      </c>
      <c r="C31" s="3">
        <v>64</v>
      </c>
      <c r="D31" s="3">
        <v>73</v>
      </c>
      <c r="E31" s="3">
        <v>230</v>
      </c>
      <c r="F31">
        <f>SQRT((B31/(B31+C31))*(E31/(E31+D31)))</f>
        <v>0.62308078341489759</v>
      </c>
      <c r="G31">
        <f>ROUND((1-SQRT((1/2)*(POWER(C31/(C31+B31),2)+POWER(D31/(D31+E31),2))))*100,2)</f>
        <v>61.48</v>
      </c>
    </row>
    <row r="32" spans="1:7" x14ac:dyDescent="0.25">
      <c r="A32" t="s">
        <v>33</v>
      </c>
      <c r="B32" s="3">
        <v>63</v>
      </c>
      <c r="C32" s="3">
        <v>68</v>
      </c>
      <c r="D32" s="3">
        <v>63</v>
      </c>
      <c r="E32" s="3">
        <v>240</v>
      </c>
      <c r="F32">
        <f>SQRT((B32/(B32+C32))*(E32/(E32+D32)))</f>
        <v>0.61719007488946254</v>
      </c>
      <c r="G32">
        <f>ROUND((1-SQRT((1/2)*(POWER(C32/(C32+B32),2)+POWER(D32/(D32+E32),2))))*100,2)</f>
        <v>60.46</v>
      </c>
    </row>
    <row r="33" spans="1:8" x14ac:dyDescent="0.25">
      <c r="A33" t="s">
        <v>34</v>
      </c>
      <c r="B33" s="3">
        <v>72</v>
      </c>
      <c r="C33" s="3">
        <v>59</v>
      </c>
      <c r="D33" s="3">
        <v>79</v>
      </c>
      <c r="E33" s="3">
        <v>224</v>
      </c>
      <c r="F33">
        <f>SQRT((B33/(B33+C33))*(E33/(E33+D33)))</f>
        <v>0.63743116839770575</v>
      </c>
      <c r="G33">
        <f>ROUND((1-SQRT((1/2)*(POWER(C33/(C33+B33),2)+POWER(D33/(D33+E33),2))))*100,2)</f>
        <v>63.2</v>
      </c>
    </row>
    <row r="34" spans="1:8" x14ac:dyDescent="0.25">
      <c r="A34" s="1" t="s">
        <v>35</v>
      </c>
      <c r="B34" s="4"/>
      <c r="C34" s="4"/>
      <c r="D34" s="4"/>
      <c r="E34" s="4"/>
      <c r="F34" s="1">
        <f t="shared" ref="F34" si="0">MIN(F4:F33)</f>
        <v>0.58693610502666405</v>
      </c>
      <c r="G34" s="1">
        <f>MIN(G4:G33)</f>
        <v>56.61</v>
      </c>
      <c r="H34" s="1"/>
    </row>
    <row r="35" spans="1:8" x14ac:dyDescent="0.25">
      <c r="A35" s="1" t="s">
        <v>36</v>
      </c>
      <c r="B35" s="4"/>
      <c r="C35" s="4"/>
      <c r="D35" s="4"/>
      <c r="E35" s="4"/>
      <c r="F35" s="1">
        <f t="shared" ref="F35" si="1">MAX(F4:F33)</f>
        <v>0.64881109426521011</v>
      </c>
      <c r="G35" s="1">
        <f>MAX(G4:G33)</f>
        <v>64.61</v>
      </c>
      <c r="H35" s="1"/>
    </row>
    <row r="36" spans="1:8" x14ac:dyDescent="0.25">
      <c r="A36" s="1" t="s">
        <v>37</v>
      </c>
      <c r="B36" s="4"/>
      <c r="C36" s="4"/>
      <c r="D36" s="4"/>
      <c r="E36" s="4"/>
      <c r="F36" s="1">
        <f t="shared" ref="F36" si="2">MEDIAN(F4:F33)</f>
        <v>0.62308078341489759</v>
      </c>
      <c r="G36" s="1">
        <f>MEDIAN(G4:G33)</f>
        <v>61.48</v>
      </c>
      <c r="H36" s="1"/>
    </row>
    <row r="37" spans="1:8" x14ac:dyDescent="0.25">
      <c r="B37" s="3"/>
      <c r="C37" s="3"/>
      <c r="D37" s="3"/>
      <c r="E37" s="3"/>
    </row>
    <row r="38" spans="1:8" x14ac:dyDescent="0.25">
      <c r="B38" s="3"/>
      <c r="C38" s="3"/>
      <c r="D38" s="3"/>
      <c r="E38" s="3"/>
    </row>
    <row r="39" spans="1:8" x14ac:dyDescent="0.25">
      <c r="B39" s="3"/>
      <c r="C39" s="3"/>
      <c r="D39" s="3"/>
      <c r="E39" s="3"/>
    </row>
    <row r="40" spans="1:8" x14ac:dyDescent="0.25">
      <c r="B40" s="3"/>
      <c r="C40" s="3"/>
      <c r="D40" s="3"/>
      <c r="E40" s="3"/>
    </row>
    <row r="41" spans="1:8" x14ac:dyDescent="0.25">
      <c r="B41" s="3"/>
      <c r="C41" s="3"/>
      <c r="D41" s="3"/>
      <c r="E41" s="3"/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6"/>
  <sheetViews>
    <sheetView topLeftCell="A23" workbookViewId="0">
      <selection activeCell="D33" sqref="D33"/>
    </sheetView>
  </sheetViews>
  <sheetFormatPr defaultRowHeight="15" x14ac:dyDescent="0.25"/>
  <sheetData>
    <row r="1" spans="1:7" x14ac:dyDescent="0.25">
      <c r="A1" s="1" t="s">
        <v>39</v>
      </c>
    </row>
    <row r="3" spans="1:7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38</v>
      </c>
    </row>
    <row r="4" spans="1:7" x14ac:dyDescent="0.25">
      <c r="A4" t="s">
        <v>5</v>
      </c>
      <c r="B4" s="3">
        <v>263</v>
      </c>
      <c r="C4" s="3">
        <v>7</v>
      </c>
      <c r="D4" s="3">
        <v>150</v>
      </c>
      <c r="E4" s="3">
        <v>16</v>
      </c>
      <c r="F4">
        <f>SQRT((B4/(B4+C4))*(E4/(E4+D4)))</f>
        <v>0.30640929774091297</v>
      </c>
      <c r="G4">
        <f>ROUND((1-SQRT((1/2)*(POWER(C4/(C4+B4),2)+POWER(D4/(D4+E4),2))))*100,2)</f>
        <v>36.08</v>
      </c>
    </row>
    <row r="5" spans="1:7" x14ac:dyDescent="0.25">
      <c r="A5" t="s">
        <v>6</v>
      </c>
      <c r="B5" s="3">
        <v>263</v>
      </c>
      <c r="C5" s="3">
        <v>7</v>
      </c>
      <c r="D5" s="3">
        <v>143</v>
      </c>
      <c r="E5" s="3">
        <v>23</v>
      </c>
      <c r="F5">
        <f>SQRT((B5/(B5+C5))*(E5/(E5+D5)))</f>
        <v>0.3673718422854958</v>
      </c>
      <c r="G5">
        <f>ROUND((1-SQRT((1/2)*(POWER(C5/(C5+B5),2)+POWER(D5/(D5+E5),2))))*100,2)</f>
        <v>39.06</v>
      </c>
    </row>
    <row r="6" spans="1:7" x14ac:dyDescent="0.25">
      <c r="A6" t="s">
        <v>7</v>
      </c>
      <c r="B6" s="3">
        <v>263</v>
      </c>
      <c r="C6" s="3">
        <v>7</v>
      </c>
      <c r="D6" s="3">
        <v>146</v>
      </c>
      <c r="E6" s="3">
        <v>20</v>
      </c>
      <c r="F6">
        <f>SQRT((B6/(B6+C6))*(E6/(E6+D6)))</f>
        <v>0.34257600934332705</v>
      </c>
      <c r="G6">
        <f>ROUND((1-SQRT((1/2)*(POWER(C6/(C6+B6),2)+POWER(D6/(D6+E6),2))))*100,2)</f>
        <v>37.78</v>
      </c>
    </row>
    <row r="7" spans="1:7" x14ac:dyDescent="0.25">
      <c r="A7" t="s">
        <v>8</v>
      </c>
      <c r="B7" s="3">
        <v>265</v>
      </c>
      <c r="C7" s="3">
        <v>5</v>
      </c>
      <c r="D7" s="3">
        <v>148</v>
      </c>
      <c r="E7" s="3">
        <v>18</v>
      </c>
      <c r="F7">
        <f>SQRT((B7/(B7+C7))*(E7/(E7+D7)))</f>
        <v>0.32622952473871059</v>
      </c>
      <c r="G7">
        <f>ROUND((1-SQRT((1/2)*(POWER(C7/(C7+B7),2)+POWER(D7/(D7+E7),2))))*100,2)</f>
        <v>36.94</v>
      </c>
    </row>
    <row r="8" spans="1:7" x14ac:dyDescent="0.25">
      <c r="A8" t="s">
        <v>9</v>
      </c>
      <c r="B8" s="3">
        <v>263</v>
      </c>
      <c r="C8" s="3">
        <v>7</v>
      </c>
      <c r="D8" s="3">
        <v>143</v>
      </c>
      <c r="E8" s="3">
        <v>23</v>
      </c>
      <c r="F8">
        <f>SQRT((B8/(B8+C8))*(E8/(E8+D8)))</f>
        <v>0.3673718422854958</v>
      </c>
      <c r="G8">
        <f>ROUND((1-SQRT((1/2)*(POWER(C8/(C8+B8),2)+POWER(D8/(D8+E8),2))))*100,2)</f>
        <v>39.06</v>
      </c>
    </row>
    <row r="9" spans="1:7" x14ac:dyDescent="0.25">
      <c r="A9" t="s">
        <v>10</v>
      </c>
      <c r="B9" s="3">
        <v>265</v>
      </c>
      <c r="C9" s="3">
        <v>5</v>
      </c>
      <c r="D9" s="3">
        <v>158</v>
      </c>
      <c r="E9" s="3">
        <v>8</v>
      </c>
      <c r="F9">
        <f>SQRT((B9/(B9+C9))*(E9/(E9+D9)))</f>
        <v>0.21748634982580706</v>
      </c>
      <c r="G9">
        <f>ROUND((1-SQRT((1/2)*(POWER(C9/(C9+B9),2)+POWER(D9/(D9+E9),2))))*100,2)</f>
        <v>32.68</v>
      </c>
    </row>
    <row r="10" spans="1:7" x14ac:dyDescent="0.25">
      <c r="A10" t="s">
        <v>11</v>
      </c>
      <c r="B10" s="3">
        <v>269</v>
      </c>
      <c r="C10" s="3">
        <v>1</v>
      </c>
      <c r="D10" s="3">
        <v>159</v>
      </c>
      <c r="E10" s="3">
        <v>7</v>
      </c>
      <c r="F10">
        <f>SQRT((B10/(B10+C10))*(E10/(E10+D10)))</f>
        <v>0.20496949632111841</v>
      </c>
      <c r="G10">
        <f>ROUND((1-SQRT((1/2)*(POWER(C10/(C10+B10),2)+POWER(D10/(D10+E10),2))))*100,2)</f>
        <v>32.270000000000003</v>
      </c>
    </row>
    <row r="11" spans="1:7" x14ac:dyDescent="0.25">
      <c r="A11" t="s">
        <v>12</v>
      </c>
      <c r="B11" s="3">
        <v>267</v>
      </c>
      <c r="C11" s="3">
        <v>3</v>
      </c>
      <c r="D11" s="3">
        <v>160</v>
      </c>
      <c r="E11" s="3">
        <v>6</v>
      </c>
      <c r="F11">
        <f>SQRT((B11/(B11+C11))*(E11/(E11+D11)))</f>
        <v>0.18905811775099793</v>
      </c>
      <c r="G11">
        <f>ROUND((1-SQRT((1/2)*(POWER(C11/(C11+B11),2)+POWER(D11/(D11+E11),2))))*100,2)</f>
        <v>31.84</v>
      </c>
    </row>
    <row r="12" spans="1:7" x14ac:dyDescent="0.25">
      <c r="A12" t="s">
        <v>13</v>
      </c>
      <c r="B12" s="3">
        <v>261</v>
      </c>
      <c r="C12" s="3">
        <v>9</v>
      </c>
      <c r="D12" s="3">
        <v>144</v>
      </c>
      <c r="E12" s="3">
        <v>22</v>
      </c>
      <c r="F12">
        <f>SQRT((B12/(B12+C12))*(E12/(E12+D12)))</f>
        <v>0.35792799527167024</v>
      </c>
      <c r="G12">
        <f>ROUND((1-SQRT((1/2)*(POWER(C12/(C12+B12),2)+POWER(D12/(D12+E12),2))))*100,2)</f>
        <v>38.619999999999997</v>
      </c>
    </row>
    <row r="13" spans="1:7" x14ac:dyDescent="0.25">
      <c r="A13" t="s">
        <v>14</v>
      </c>
      <c r="B13" s="3">
        <v>255</v>
      </c>
      <c r="C13" s="3">
        <v>15</v>
      </c>
      <c r="D13" s="3">
        <v>139</v>
      </c>
      <c r="E13" s="3">
        <v>27</v>
      </c>
      <c r="F13">
        <f>SQRT((B13/(B13+C13))*(E13/(E13+D13)))</f>
        <v>0.39193680336417158</v>
      </c>
      <c r="G13">
        <f>ROUND((1-SQRT((1/2)*(POWER(C13/(C13+B13),2)+POWER(D13/(D13+E13),2))))*100,2)</f>
        <v>40.659999999999997</v>
      </c>
    </row>
    <row r="14" spans="1:7" x14ac:dyDescent="0.25">
      <c r="A14" t="s">
        <v>15</v>
      </c>
      <c r="B14" s="3">
        <v>270</v>
      </c>
      <c r="C14" s="3">
        <v>0</v>
      </c>
      <c r="D14" s="3">
        <v>161</v>
      </c>
      <c r="E14" s="3">
        <v>5</v>
      </c>
      <c r="F14">
        <f>SQRT((B14/(B14+C14))*(E14/(E14+D14)))</f>
        <v>0.17355253362515582</v>
      </c>
      <c r="G14">
        <f>ROUND((1-SQRT((1/2)*(POWER(C14/(C14+B14),2)+POWER(D14/(D14+E14),2))))*100,2)</f>
        <v>31.42</v>
      </c>
    </row>
    <row r="15" spans="1:7" x14ac:dyDescent="0.25">
      <c r="A15" t="s">
        <v>16</v>
      </c>
      <c r="B15" s="3">
        <v>262</v>
      </c>
      <c r="C15" s="3">
        <v>8</v>
      </c>
      <c r="D15" s="3">
        <v>141</v>
      </c>
      <c r="E15" s="3">
        <v>25</v>
      </c>
      <c r="F15">
        <f>SQRT((B15/(B15+C15))*(E15/(E15+D15)))</f>
        <v>0.38228276971325048</v>
      </c>
      <c r="G15">
        <f>ROUND((1-SQRT((1/2)*(POWER(C15/(C15+B15),2)+POWER(D15/(D15+E15),2))))*100,2)</f>
        <v>39.9</v>
      </c>
    </row>
    <row r="16" spans="1:7" x14ac:dyDescent="0.25">
      <c r="A16" t="s">
        <v>17</v>
      </c>
      <c r="B16" s="3">
        <v>262</v>
      </c>
      <c r="C16" s="3">
        <v>8</v>
      </c>
      <c r="D16" s="3">
        <v>141</v>
      </c>
      <c r="E16" s="3">
        <v>25</v>
      </c>
      <c r="F16">
        <f>SQRT((B16/(B16+C16))*(E16/(E16+D16)))</f>
        <v>0.38228276971325048</v>
      </c>
      <c r="G16">
        <f>ROUND((1-SQRT((1/2)*(POWER(C16/(C16+B16),2)+POWER(D16/(D16+E16),2))))*100,2)</f>
        <v>39.9</v>
      </c>
    </row>
    <row r="17" spans="1:7" x14ac:dyDescent="0.25">
      <c r="A17" t="s">
        <v>18</v>
      </c>
      <c r="B17" s="3">
        <v>265</v>
      </c>
      <c r="C17" s="3">
        <v>5</v>
      </c>
      <c r="D17" s="3">
        <v>160</v>
      </c>
      <c r="E17" s="3">
        <v>6</v>
      </c>
      <c r="F17">
        <f>SQRT((B17/(B17+C17))*(E17/(E17+D17)))</f>
        <v>0.18834870392549821</v>
      </c>
      <c r="G17">
        <f>ROUND((1-SQRT((1/2)*(POWER(C17/(C17+B17),2)+POWER(D17/(D17+E17),2))))*100,2)</f>
        <v>31.83</v>
      </c>
    </row>
    <row r="18" spans="1:7" x14ac:dyDescent="0.25">
      <c r="A18" t="s">
        <v>19</v>
      </c>
      <c r="B18" s="3">
        <v>263</v>
      </c>
      <c r="C18" s="3">
        <v>7</v>
      </c>
      <c r="D18" s="3">
        <v>142</v>
      </c>
      <c r="E18" s="3">
        <v>24</v>
      </c>
      <c r="F18">
        <f>SQRT((B18/(B18+C18))*(E18/(E18+D18)))</f>
        <v>0.3752732159548815</v>
      </c>
      <c r="G18">
        <f>ROUND((1-SQRT((1/2)*(POWER(C18/(C18+B18),2)+POWER(D18/(D18+E18),2))))*100,2)</f>
        <v>39.479999999999997</v>
      </c>
    </row>
    <row r="19" spans="1:7" x14ac:dyDescent="0.25">
      <c r="A19" t="s">
        <v>20</v>
      </c>
      <c r="B19" s="3">
        <v>263</v>
      </c>
      <c r="C19" s="3">
        <v>7</v>
      </c>
      <c r="D19" s="3">
        <v>150</v>
      </c>
      <c r="E19" s="3">
        <v>16</v>
      </c>
      <c r="F19">
        <f>SQRT((B19/(B19+C19))*(E19/(E19+D19)))</f>
        <v>0.30640929774091297</v>
      </c>
      <c r="G19">
        <f>ROUND((1-SQRT((1/2)*(POWER(C19/(C19+B19),2)+POWER(D19/(D19+E19),2))))*100,2)</f>
        <v>36.08</v>
      </c>
    </row>
    <row r="20" spans="1:7" x14ac:dyDescent="0.25">
      <c r="A20" t="s">
        <v>21</v>
      </c>
      <c r="B20" s="3">
        <v>263</v>
      </c>
      <c r="C20" s="3">
        <v>7</v>
      </c>
      <c r="D20" s="3">
        <v>143</v>
      </c>
      <c r="E20" s="3">
        <v>23</v>
      </c>
      <c r="F20">
        <f>SQRT((B20/(B20+C20))*(E20/(E20+D20)))</f>
        <v>0.3673718422854958</v>
      </c>
      <c r="G20">
        <f>ROUND((1-SQRT((1/2)*(POWER(C20/(C20+B20),2)+POWER(D20/(D20+E20),2))))*100,2)</f>
        <v>39.06</v>
      </c>
    </row>
    <row r="21" spans="1:7" x14ac:dyDescent="0.25">
      <c r="A21" t="s">
        <v>22</v>
      </c>
      <c r="B21" s="3">
        <v>263</v>
      </c>
      <c r="C21" s="3">
        <v>7</v>
      </c>
      <c r="D21" s="3">
        <v>146</v>
      </c>
      <c r="E21" s="3">
        <v>20</v>
      </c>
      <c r="F21">
        <f>SQRT((B21/(B21+C21))*(E21/(E21+D21)))</f>
        <v>0.34257600934332705</v>
      </c>
      <c r="G21">
        <f>ROUND((1-SQRT((1/2)*(POWER(C21/(C21+B21),2)+POWER(D21/(D21+E21),2))))*100,2)</f>
        <v>37.78</v>
      </c>
    </row>
    <row r="22" spans="1:7" x14ac:dyDescent="0.25">
      <c r="A22" t="s">
        <v>23</v>
      </c>
      <c r="B22" s="3">
        <v>265</v>
      </c>
      <c r="C22" s="3">
        <v>5</v>
      </c>
      <c r="D22" s="3">
        <v>148</v>
      </c>
      <c r="E22" s="3">
        <v>18</v>
      </c>
      <c r="F22">
        <f>SQRT((B22/(B22+C22))*(E22/(E22+D22)))</f>
        <v>0.32622952473871059</v>
      </c>
      <c r="G22">
        <f>ROUND((1-SQRT((1/2)*(POWER(C22/(C22+B22),2)+POWER(D22/(D22+E22),2))))*100,2)</f>
        <v>36.94</v>
      </c>
    </row>
    <row r="23" spans="1:7" x14ac:dyDescent="0.25">
      <c r="A23" t="s">
        <v>24</v>
      </c>
      <c r="B23" s="3">
        <v>263</v>
      </c>
      <c r="C23" s="3">
        <v>7</v>
      </c>
      <c r="D23" s="3">
        <v>143</v>
      </c>
      <c r="E23" s="3">
        <v>23</v>
      </c>
      <c r="F23">
        <f>SQRT((B23/(B23+C23))*(E23/(E23+D23)))</f>
        <v>0.3673718422854958</v>
      </c>
      <c r="G23">
        <f>ROUND((1-SQRT((1/2)*(POWER(C23/(C23+B23),2)+POWER(D23/(D23+E23),2))))*100,2)</f>
        <v>39.06</v>
      </c>
    </row>
    <row r="24" spans="1:7" x14ac:dyDescent="0.25">
      <c r="A24" t="s">
        <v>25</v>
      </c>
      <c r="B24" s="3">
        <v>265</v>
      </c>
      <c r="C24" s="3">
        <v>5</v>
      </c>
      <c r="D24" s="3">
        <v>158</v>
      </c>
      <c r="E24" s="3">
        <v>8</v>
      </c>
      <c r="F24">
        <f>SQRT((B24/(B24+C24))*(E24/(E24+D24)))</f>
        <v>0.21748634982580706</v>
      </c>
      <c r="G24">
        <f>ROUND((1-SQRT((1/2)*(POWER(C24/(C24+B24),2)+POWER(D24/(D24+E24),2))))*100,2)</f>
        <v>32.68</v>
      </c>
    </row>
    <row r="25" spans="1:7" x14ac:dyDescent="0.25">
      <c r="A25" t="s">
        <v>26</v>
      </c>
      <c r="B25" s="3">
        <v>269</v>
      </c>
      <c r="C25" s="3">
        <v>1</v>
      </c>
      <c r="D25" s="3">
        <v>159</v>
      </c>
      <c r="E25" s="3">
        <v>7</v>
      </c>
      <c r="F25">
        <f>SQRT((B25/(B25+C25))*(E25/(E25+D25)))</f>
        <v>0.20496949632111841</v>
      </c>
      <c r="G25">
        <f>ROUND((1-SQRT((1/2)*(POWER(C25/(C25+B25),2)+POWER(D25/(D25+E25),2))))*100,2)</f>
        <v>32.270000000000003</v>
      </c>
    </row>
    <row r="26" spans="1:7" x14ac:dyDescent="0.25">
      <c r="A26" t="s">
        <v>27</v>
      </c>
      <c r="B26" s="3">
        <v>267</v>
      </c>
      <c r="C26" s="3">
        <v>3</v>
      </c>
      <c r="D26" s="3">
        <v>160</v>
      </c>
      <c r="E26" s="3">
        <v>6</v>
      </c>
      <c r="F26">
        <f>SQRT((B26/(B26+C26))*(E26/(E26+D26)))</f>
        <v>0.18905811775099793</v>
      </c>
      <c r="G26">
        <f>ROUND((1-SQRT((1/2)*(POWER(C26/(C26+B26),2)+POWER(D26/(D26+E26),2))))*100,2)</f>
        <v>31.84</v>
      </c>
    </row>
    <row r="27" spans="1:7" x14ac:dyDescent="0.25">
      <c r="A27" t="s">
        <v>28</v>
      </c>
      <c r="B27" s="3">
        <v>261</v>
      </c>
      <c r="C27" s="3">
        <v>9</v>
      </c>
      <c r="D27" s="3">
        <v>144</v>
      </c>
      <c r="E27" s="3">
        <v>22</v>
      </c>
      <c r="F27">
        <f>SQRT((B27/(B27+C27))*(E27/(E27+D27)))</f>
        <v>0.35792799527167024</v>
      </c>
      <c r="G27">
        <f>ROUND((1-SQRT((1/2)*(POWER(C27/(C27+B27),2)+POWER(D27/(D27+E27),2))))*100,2)</f>
        <v>38.619999999999997</v>
      </c>
    </row>
    <row r="28" spans="1:7" x14ac:dyDescent="0.25">
      <c r="A28" t="s">
        <v>29</v>
      </c>
      <c r="B28" s="3">
        <v>255</v>
      </c>
      <c r="C28" s="3">
        <v>15</v>
      </c>
      <c r="D28" s="3">
        <v>139</v>
      </c>
      <c r="E28" s="3">
        <v>27</v>
      </c>
      <c r="F28">
        <f>SQRT((B28/(B28+C28))*(E28/(E28+D28)))</f>
        <v>0.39193680336417158</v>
      </c>
      <c r="G28">
        <f>ROUND((1-SQRT((1/2)*(POWER(C28/(C28+B28),2)+POWER(D28/(D28+E28),2))))*100,2)</f>
        <v>40.659999999999997</v>
      </c>
    </row>
    <row r="29" spans="1:7" x14ac:dyDescent="0.25">
      <c r="A29" t="s">
        <v>30</v>
      </c>
      <c r="B29" s="3">
        <v>270</v>
      </c>
      <c r="C29" s="3">
        <v>0</v>
      </c>
      <c r="D29" s="3">
        <v>161</v>
      </c>
      <c r="E29" s="3">
        <v>5</v>
      </c>
      <c r="F29">
        <f>SQRT((B29/(B29+C29))*(E29/(E29+D29)))</f>
        <v>0.17355253362515582</v>
      </c>
      <c r="G29">
        <f>ROUND((1-SQRT((1/2)*(POWER(C29/(C29+B29),2)+POWER(D29/(D29+E29),2))))*100,2)</f>
        <v>31.42</v>
      </c>
    </row>
    <row r="30" spans="1:7" x14ac:dyDescent="0.25">
      <c r="A30" t="s">
        <v>31</v>
      </c>
      <c r="B30" s="3">
        <v>262</v>
      </c>
      <c r="C30" s="3">
        <v>8</v>
      </c>
      <c r="D30" s="3">
        <v>141</v>
      </c>
      <c r="E30" s="3">
        <v>25</v>
      </c>
      <c r="F30">
        <f>SQRT((B30/(B30+C30))*(E30/(E30+D30)))</f>
        <v>0.38228276971325048</v>
      </c>
      <c r="G30">
        <f>ROUND((1-SQRT((1/2)*(POWER(C30/(C30+B30),2)+POWER(D30/(D30+E30),2))))*100,2)</f>
        <v>39.9</v>
      </c>
    </row>
    <row r="31" spans="1:7" x14ac:dyDescent="0.25">
      <c r="A31" t="s">
        <v>32</v>
      </c>
      <c r="B31" s="3">
        <v>262</v>
      </c>
      <c r="C31" s="3">
        <v>8</v>
      </c>
      <c r="D31" s="3">
        <v>141</v>
      </c>
      <c r="E31" s="3">
        <v>25</v>
      </c>
      <c r="F31">
        <f>SQRT((B31/(B31+C31))*(E31/(E31+D31)))</f>
        <v>0.38228276971325048</v>
      </c>
      <c r="G31">
        <f>ROUND((1-SQRT((1/2)*(POWER(C31/(C31+B31),2)+POWER(D31/(D31+E31),2))))*100,2)</f>
        <v>39.9</v>
      </c>
    </row>
    <row r="32" spans="1:7" x14ac:dyDescent="0.25">
      <c r="A32" t="s">
        <v>33</v>
      </c>
      <c r="B32" s="3">
        <v>265</v>
      </c>
      <c r="C32" s="3">
        <v>5</v>
      </c>
      <c r="D32" s="3">
        <v>160</v>
      </c>
      <c r="E32" s="3">
        <v>6</v>
      </c>
      <c r="F32">
        <f>SQRT((B32/(B32+C32))*(E32/(E32+D32)))</f>
        <v>0.18834870392549821</v>
      </c>
      <c r="G32">
        <f>ROUND((1-SQRT((1/2)*(POWER(C32/(C32+B32),2)+POWER(D32/(D32+E32),2))))*100,2)</f>
        <v>31.83</v>
      </c>
    </row>
    <row r="33" spans="1:8" x14ac:dyDescent="0.25">
      <c r="A33" t="s">
        <v>34</v>
      </c>
      <c r="B33" s="3">
        <v>263</v>
      </c>
      <c r="C33" s="3">
        <v>7</v>
      </c>
      <c r="D33" s="3">
        <v>142</v>
      </c>
      <c r="E33" s="3">
        <v>24</v>
      </c>
      <c r="F33">
        <f>SQRT((B33/(B33+C33))*(E33/(E33+D33)))</f>
        <v>0.3752732159548815</v>
      </c>
      <c r="G33">
        <f>ROUND((1-SQRT((1/2)*(POWER(C33/(C33+B33),2)+POWER(D33/(D33+E33),2))))*100,2)</f>
        <v>39.479999999999997</v>
      </c>
    </row>
    <row r="34" spans="1:8" x14ac:dyDescent="0.25">
      <c r="A34" s="1" t="s">
        <v>35</v>
      </c>
      <c r="B34" s="4"/>
      <c r="C34" s="4"/>
      <c r="D34" s="4"/>
      <c r="E34" s="4"/>
      <c r="F34" s="1">
        <f t="shared" ref="F34" si="0">MIN(F4:F33)</f>
        <v>0.17355253362515582</v>
      </c>
      <c r="G34" s="1">
        <f>MIN(G4:G33)</f>
        <v>31.42</v>
      </c>
      <c r="H34" s="1"/>
    </row>
    <row r="35" spans="1:8" x14ac:dyDescent="0.25">
      <c r="A35" s="1" t="s">
        <v>36</v>
      </c>
      <c r="B35" s="4"/>
      <c r="C35" s="4"/>
      <c r="D35" s="4"/>
      <c r="E35" s="4"/>
      <c r="F35" s="1">
        <f t="shared" ref="F35" si="1">MAX(F4:F33)</f>
        <v>0.39193680336417158</v>
      </c>
      <c r="G35" s="1">
        <f>MAX(G4:G33)</f>
        <v>40.659999999999997</v>
      </c>
      <c r="H35" s="1"/>
    </row>
    <row r="36" spans="1:8" x14ac:dyDescent="0.25">
      <c r="A36" s="1" t="s">
        <v>37</v>
      </c>
      <c r="B36" s="4"/>
      <c r="C36" s="4"/>
      <c r="D36" s="4"/>
      <c r="E36" s="4"/>
      <c r="F36" s="1">
        <f t="shared" ref="F36" si="2">MEDIAN(F4:F33)</f>
        <v>0.34257600934332705</v>
      </c>
      <c r="G36" s="1">
        <f>MEDIAN(G4:G33)</f>
        <v>37.78</v>
      </c>
      <c r="H36" s="1"/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36"/>
  <sheetViews>
    <sheetView topLeftCell="A23" workbookViewId="0">
      <selection activeCell="D44" sqref="D44"/>
    </sheetView>
  </sheetViews>
  <sheetFormatPr defaultRowHeight="15" x14ac:dyDescent="0.25"/>
  <sheetData>
    <row r="1" spans="1:7" x14ac:dyDescent="0.25">
      <c r="A1" s="1" t="s">
        <v>42</v>
      </c>
    </row>
    <row r="3" spans="1:7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38</v>
      </c>
    </row>
    <row r="4" spans="1:7" x14ac:dyDescent="0.25">
      <c r="A4" t="s">
        <v>5</v>
      </c>
      <c r="B4" s="3">
        <v>37</v>
      </c>
      <c r="C4" s="3">
        <v>81</v>
      </c>
      <c r="D4" s="3">
        <v>37</v>
      </c>
      <c r="E4" s="3">
        <v>115</v>
      </c>
      <c r="F4">
        <f>SQRT((B4/(B4+C4))*(E4/(E4+D4)))</f>
        <v>0.48706506937160104</v>
      </c>
      <c r="G4">
        <f>ROUND((1-SQRT((1/2)*(POWER(C4/(C4+B4),2)+POWER(D4/(D4+E4),2))))*100,2)</f>
        <v>48.5</v>
      </c>
    </row>
    <row r="5" spans="1:7" x14ac:dyDescent="0.25">
      <c r="A5" t="s">
        <v>6</v>
      </c>
      <c r="B5" s="3">
        <v>23</v>
      </c>
      <c r="C5" s="3">
        <v>95</v>
      </c>
      <c r="D5" s="3">
        <v>16</v>
      </c>
      <c r="E5" s="3">
        <v>136</v>
      </c>
      <c r="F5">
        <f>SQRT((B5/(B5+C5))*(E5/(E5+D5)))</f>
        <v>0.41760969703111028</v>
      </c>
      <c r="G5">
        <f>ROUND((1-SQRT((1/2)*(POWER(C5/(C5+B5),2)+POWER(D5/(D5+E5),2))))*100,2)</f>
        <v>42.59</v>
      </c>
    </row>
    <row r="6" spans="1:7" x14ac:dyDescent="0.25">
      <c r="A6" t="s">
        <v>7</v>
      </c>
      <c r="B6" s="3">
        <v>15</v>
      </c>
      <c r="C6" s="3">
        <v>103</v>
      </c>
      <c r="D6" s="3">
        <v>10</v>
      </c>
      <c r="E6" s="3">
        <v>142</v>
      </c>
      <c r="F6">
        <f>SQRT((B6/(B6+C6))*(E6/(E6+D6)))</f>
        <v>0.34460930831758707</v>
      </c>
      <c r="G6">
        <f>ROUND((1-SQRT((1/2)*(POWER(C6/(C6+B6),2)+POWER(D6/(D6+E6),2))))*100,2)</f>
        <v>38.1</v>
      </c>
    </row>
    <row r="7" spans="1:7" x14ac:dyDescent="0.25">
      <c r="A7" t="s">
        <v>8</v>
      </c>
      <c r="B7" s="3">
        <v>7</v>
      </c>
      <c r="C7" s="3">
        <v>111</v>
      </c>
      <c r="D7" s="3">
        <v>4</v>
      </c>
      <c r="E7" s="3">
        <v>148</v>
      </c>
      <c r="F7">
        <f>SQRT((B7/(B7+C7))*(E7/(E7+D7)))</f>
        <v>0.2403350322842813</v>
      </c>
      <c r="G7">
        <f>ROUND((1-SQRT((1/2)*(POWER(C7/(C7+B7),2)+POWER(D7/(D7+E7),2))))*100,2)</f>
        <v>33.46</v>
      </c>
    </row>
    <row r="8" spans="1:7" x14ac:dyDescent="0.25">
      <c r="A8" t="s">
        <v>9</v>
      </c>
      <c r="B8" s="3">
        <v>19</v>
      </c>
      <c r="C8" s="3">
        <v>99</v>
      </c>
      <c r="D8" s="3">
        <v>11</v>
      </c>
      <c r="E8" s="3">
        <v>141</v>
      </c>
      <c r="F8">
        <f>SQRT((B8/(B8+C8))*(E8/(E8+D8)))</f>
        <v>0.38647691623130742</v>
      </c>
      <c r="G8">
        <f>ROUND((1-SQRT((1/2)*(POWER(C8/(C8+B8),2)+POWER(D8/(D8+E8),2))))*100,2)</f>
        <v>40.450000000000003</v>
      </c>
    </row>
    <row r="9" spans="1:7" x14ac:dyDescent="0.25">
      <c r="A9" t="s">
        <v>10</v>
      </c>
      <c r="B9" s="3">
        <v>23</v>
      </c>
      <c r="C9" s="3">
        <v>95</v>
      </c>
      <c r="D9" s="3">
        <v>19</v>
      </c>
      <c r="E9" s="3">
        <v>133</v>
      </c>
      <c r="F9">
        <f>SQRT((B9/(B9+C9))*(E9/(E9+D9)))</f>
        <v>0.41297802297171593</v>
      </c>
      <c r="G9">
        <f>ROUND((1-SQRT((1/2)*(POWER(C9/(C9+B9),2)+POWER(D9/(D9+E9),2))))*100,2)</f>
        <v>42.39</v>
      </c>
    </row>
    <row r="10" spans="1:7" x14ac:dyDescent="0.25">
      <c r="A10" t="s">
        <v>11</v>
      </c>
      <c r="B10" s="3">
        <v>33</v>
      </c>
      <c r="C10" s="3">
        <v>85</v>
      </c>
      <c r="D10" s="3">
        <v>33</v>
      </c>
      <c r="E10" s="3">
        <v>119</v>
      </c>
      <c r="F10">
        <f>SQRT((B10/(B10+C10))*(E10/(E10+D10)))</f>
        <v>0.46791573842883538</v>
      </c>
      <c r="G10">
        <f>ROUND((1-SQRT((1/2)*(POWER(C10/(C10+B10),2)+POWER(D10/(D10+E10),2))))*100,2)</f>
        <v>46.8</v>
      </c>
    </row>
    <row r="11" spans="1:7" x14ac:dyDescent="0.25">
      <c r="A11" t="s">
        <v>12</v>
      </c>
      <c r="B11" s="3">
        <v>28</v>
      </c>
      <c r="C11" s="3">
        <v>90</v>
      </c>
      <c r="D11" s="3">
        <v>20</v>
      </c>
      <c r="E11" s="3">
        <v>132</v>
      </c>
      <c r="F11">
        <f>SQRT((B11/(B11+C11))*(E11/(E11+D11)))</f>
        <v>0.45394494433669957</v>
      </c>
      <c r="G11">
        <f>ROUND((1-SQRT((1/2)*(POWER(C11/(C11+B11),2)+POWER(D11/(D11+E11),2))))*100,2)</f>
        <v>45.27</v>
      </c>
    </row>
    <row r="12" spans="1:7" x14ac:dyDescent="0.25">
      <c r="A12" t="s">
        <v>13</v>
      </c>
      <c r="B12" s="3">
        <v>19</v>
      </c>
      <c r="C12" s="3">
        <v>99</v>
      </c>
      <c r="D12" s="3">
        <v>11</v>
      </c>
      <c r="E12" s="3">
        <v>141</v>
      </c>
      <c r="F12">
        <f>SQRT((B12/(B12+C12))*(E12/(E12+D12)))</f>
        <v>0.38647691623130742</v>
      </c>
      <c r="G12">
        <f>ROUND((1-SQRT((1/2)*(POWER(C12/(C12+B12),2)+POWER(D12/(D12+E12),2))))*100,2)</f>
        <v>40.450000000000003</v>
      </c>
    </row>
    <row r="13" spans="1:7" x14ac:dyDescent="0.25">
      <c r="A13" t="s">
        <v>14</v>
      </c>
      <c r="B13" s="3">
        <v>35</v>
      </c>
      <c r="C13" s="3">
        <v>83</v>
      </c>
      <c r="D13" s="3">
        <v>24</v>
      </c>
      <c r="E13" s="3">
        <v>128</v>
      </c>
      <c r="F13">
        <f>SQRT((B13/(B13+C13))*(E13/(E13+D13)))</f>
        <v>0.49977693507700888</v>
      </c>
      <c r="G13">
        <f>ROUND((1-SQRT((1/2)*(POWER(C13/(C13+B13),2)+POWER(D13/(D13+E13),2))))*100,2)</f>
        <v>49.03</v>
      </c>
    </row>
    <row r="14" spans="1:7" x14ac:dyDescent="0.25">
      <c r="A14" t="s">
        <v>15</v>
      </c>
      <c r="B14" s="3">
        <v>21</v>
      </c>
      <c r="C14" s="3">
        <v>97</v>
      </c>
      <c r="D14" s="3">
        <v>13</v>
      </c>
      <c r="E14" s="3">
        <v>139</v>
      </c>
      <c r="F14">
        <f>SQRT((B14/(B14+C14))*(E14/(E14+D14)))</f>
        <v>0.40341705055876648</v>
      </c>
      <c r="G14">
        <f>ROUND((1-SQRT((1/2)*(POWER(C14/(C14+B14),2)+POWER(D14/(D14+E14),2))))*100,2)</f>
        <v>41.56</v>
      </c>
    </row>
    <row r="15" spans="1:7" x14ac:dyDescent="0.25">
      <c r="A15" t="s">
        <v>16</v>
      </c>
      <c r="B15" s="3">
        <v>32</v>
      </c>
      <c r="C15" s="3">
        <v>86</v>
      </c>
      <c r="D15" s="3">
        <v>27</v>
      </c>
      <c r="E15" s="3">
        <v>125</v>
      </c>
      <c r="F15">
        <f>SQRT((B15/(B15+C15))*(E15/(E15+D15)))</f>
        <v>0.47224481472137109</v>
      </c>
      <c r="G15">
        <f>ROUND((1-SQRT((1/2)*(POWER(C15/(C15+B15),2)+POWER(D15/(D15+E15),2))))*100,2)</f>
        <v>46.96</v>
      </c>
    </row>
    <row r="16" spans="1:7" x14ac:dyDescent="0.25">
      <c r="A16" t="s">
        <v>17</v>
      </c>
      <c r="B16" s="3">
        <v>32</v>
      </c>
      <c r="C16" s="3">
        <v>86</v>
      </c>
      <c r="D16" s="3">
        <v>27</v>
      </c>
      <c r="E16" s="3">
        <v>125</v>
      </c>
      <c r="F16">
        <f>SQRT((B16/(B16+C16))*(E16/(E16+D16)))</f>
        <v>0.47224481472137109</v>
      </c>
      <c r="G16">
        <f>ROUND((1-SQRT((1/2)*(POWER(C16/(C16+B16),2)+POWER(D16/(D16+E16),2))))*100,2)</f>
        <v>46.96</v>
      </c>
    </row>
    <row r="17" spans="1:7" x14ac:dyDescent="0.25">
      <c r="A17" t="s">
        <v>18</v>
      </c>
      <c r="B17" s="3">
        <v>10</v>
      </c>
      <c r="C17" s="3">
        <v>108</v>
      </c>
      <c r="D17" s="3">
        <v>6</v>
      </c>
      <c r="E17" s="3">
        <v>146</v>
      </c>
      <c r="F17">
        <f>SQRT((B17/(B17+C17))*(E17/(E17+D17)))</f>
        <v>0.28530779035349885</v>
      </c>
      <c r="G17">
        <f>ROUND((1-SQRT((1/2)*(POWER(C17/(C17+B17),2)+POWER(D17/(D17+E17),2))))*100,2)</f>
        <v>35.22</v>
      </c>
    </row>
    <row r="18" spans="1:7" x14ac:dyDescent="0.25">
      <c r="A18" t="s">
        <v>19</v>
      </c>
      <c r="B18" s="3">
        <v>21</v>
      </c>
      <c r="C18" s="3">
        <v>97</v>
      </c>
      <c r="D18" s="3">
        <v>13</v>
      </c>
      <c r="E18" s="3">
        <v>139</v>
      </c>
      <c r="F18">
        <f>SQRT((B18/(B18+C18))*(E18/(E18+D18)))</f>
        <v>0.40341705055876648</v>
      </c>
      <c r="G18">
        <f>ROUND((1-SQRT((1/2)*(POWER(C18/(C18+B18),2)+POWER(D18/(D18+E18),2))))*100,2)</f>
        <v>41.56</v>
      </c>
    </row>
    <row r="19" spans="1:7" x14ac:dyDescent="0.25">
      <c r="A19" t="s">
        <v>20</v>
      </c>
      <c r="B19" s="3">
        <v>37</v>
      </c>
      <c r="C19" s="3">
        <v>81</v>
      </c>
      <c r="D19" s="3">
        <v>37</v>
      </c>
      <c r="E19" s="3">
        <v>115</v>
      </c>
      <c r="F19">
        <f>SQRT((B19/(B19+C19))*(E19/(E19+D19)))</f>
        <v>0.48706506937160104</v>
      </c>
      <c r="G19">
        <f>ROUND((1-SQRT((1/2)*(POWER(C19/(C19+B19),2)+POWER(D19/(D19+E19),2))))*100,2)</f>
        <v>48.5</v>
      </c>
    </row>
    <row r="20" spans="1:7" x14ac:dyDescent="0.25">
      <c r="A20" t="s">
        <v>21</v>
      </c>
      <c r="B20" s="3">
        <v>23</v>
      </c>
      <c r="C20" s="3">
        <v>95</v>
      </c>
      <c r="D20" s="3">
        <v>16</v>
      </c>
      <c r="E20" s="3">
        <v>136</v>
      </c>
      <c r="F20">
        <f>SQRT((B20/(B20+C20))*(E20/(E20+D20)))</f>
        <v>0.41760969703111028</v>
      </c>
      <c r="G20">
        <f>ROUND((1-SQRT((1/2)*(POWER(C20/(C20+B20),2)+POWER(D20/(D20+E20),2))))*100,2)</f>
        <v>42.59</v>
      </c>
    </row>
    <row r="21" spans="1:7" x14ac:dyDescent="0.25">
      <c r="A21" t="s">
        <v>22</v>
      </c>
      <c r="B21" s="3">
        <v>15</v>
      </c>
      <c r="C21" s="3">
        <v>103</v>
      </c>
      <c r="D21" s="3">
        <v>10</v>
      </c>
      <c r="E21" s="3">
        <v>142</v>
      </c>
      <c r="F21">
        <f>SQRT((B21/(B21+C21))*(E21/(E21+D21)))</f>
        <v>0.34460930831758707</v>
      </c>
      <c r="G21">
        <f>ROUND((1-SQRT((1/2)*(POWER(C21/(C21+B21),2)+POWER(D21/(D21+E21),2))))*100,2)</f>
        <v>38.1</v>
      </c>
    </row>
    <row r="22" spans="1:7" x14ac:dyDescent="0.25">
      <c r="A22" t="s">
        <v>23</v>
      </c>
      <c r="B22" s="3">
        <v>7</v>
      </c>
      <c r="C22" s="3">
        <v>111</v>
      </c>
      <c r="D22" s="3">
        <v>4</v>
      </c>
      <c r="E22" s="3">
        <v>148</v>
      </c>
      <c r="F22">
        <f>SQRT((B22/(B22+C22))*(E22/(E22+D22)))</f>
        <v>0.2403350322842813</v>
      </c>
      <c r="G22">
        <f>ROUND((1-SQRT((1/2)*(POWER(C22/(C22+B22),2)+POWER(D22/(D22+E22),2))))*100,2)</f>
        <v>33.46</v>
      </c>
    </row>
    <row r="23" spans="1:7" x14ac:dyDescent="0.25">
      <c r="A23" t="s">
        <v>24</v>
      </c>
      <c r="B23" s="3">
        <v>19</v>
      </c>
      <c r="C23" s="3">
        <v>99</v>
      </c>
      <c r="D23" s="3">
        <v>11</v>
      </c>
      <c r="E23" s="3">
        <v>141</v>
      </c>
      <c r="F23">
        <f>SQRT((B23/(B23+C23))*(E23/(E23+D23)))</f>
        <v>0.38647691623130742</v>
      </c>
      <c r="G23">
        <f>ROUND((1-SQRT((1/2)*(POWER(C23/(C23+B23),2)+POWER(D23/(D23+E23),2))))*100,2)</f>
        <v>40.450000000000003</v>
      </c>
    </row>
    <row r="24" spans="1:7" x14ac:dyDescent="0.25">
      <c r="A24" t="s">
        <v>25</v>
      </c>
      <c r="B24" s="3">
        <v>23</v>
      </c>
      <c r="C24" s="3">
        <v>95</v>
      </c>
      <c r="D24" s="3">
        <v>19</v>
      </c>
      <c r="E24" s="3">
        <v>133</v>
      </c>
      <c r="F24">
        <f>SQRT((B24/(B24+C24))*(E24/(E24+D24)))</f>
        <v>0.41297802297171593</v>
      </c>
      <c r="G24">
        <f>ROUND((1-SQRT((1/2)*(POWER(C24/(C24+B24),2)+POWER(D24/(D24+E24),2))))*100,2)</f>
        <v>42.39</v>
      </c>
    </row>
    <row r="25" spans="1:7" x14ac:dyDescent="0.25">
      <c r="A25" t="s">
        <v>26</v>
      </c>
      <c r="B25" s="3">
        <v>33</v>
      </c>
      <c r="C25" s="3">
        <v>85</v>
      </c>
      <c r="D25" s="3">
        <v>33</v>
      </c>
      <c r="E25" s="3">
        <v>119</v>
      </c>
      <c r="F25">
        <f>SQRT((B25/(B25+C25))*(E25/(E25+D25)))</f>
        <v>0.46791573842883538</v>
      </c>
      <c r="G25">
        <f>ROUND((1-SQRT((1/2)*(POWER(C25/(C25+B25),2)+POWER(D25/(D25+E25),2))))*100,2)</f>
        <v>46.8</v>
      </c>
    </row>
    <row r="26" spans="1:7" x14ac:dyDescent="0.25">
      <c r="A26" t="s">
        <v>27</v>
      </c>
      <c r="B26" s="3">
        <v>28</v>
      </c>
      <c r="C26" s="3">
        <v>90</v>
      </c>
      <c r="D26" s="3">
        <v>20</v>
      </c>
      <c r="E26" s="3">
        <v>132</v>
      </c>
      <c r="F26">
        <f>SQRT((B26/(B26+C26))*(E26/(E26+D26)))</f>
        <v>0.45394494433669957</v>
      </c>
      <c r="G26">
        <f>ROUND((1-SQRT((1/2)*(POWER(C26/(C26+B26),2)+POWER(D26/(D26+E26),2))))*100,2)</f>
        <v>45.27</v>
      </c>
    </row>
    <row r="27" spans="1:7" x14ac:dyDescent="0.25">
      <c r="A27" t="s">
        <v>28</v>
      </c>
      <c r="B27" s="3">
        <v>19</v>
      </c>
      <c r="C27" s="3">
        <v>99</v>
      </c>
      <c r="D27" s="3">
        <v>11</v>
      </c>
      <c r="E27" s="3">
        <v>141</v>
      </c>
      <c r="F27">
        <f>SQRT((B27/(B27+C27))*(E27/(E27+D27)))</f>
        <v>0.38647691623130742</v>
      </c>
      <c r="G27">
        <f>ROUND((1-SQRT((1/2)*(POWER(C27/(C27+B27),2)+POWER(D27/(D27+E27),2))))*100,2)</f>
        <v>40.450000000000003</v>
      </c>
    </row>
    <row r="28" spans="1:7" x14ac:dyDescent="0.25">
      <c r="A28" t="s">
        <v>29</v>
      </c>
      <c r="B28" s="3">
        <v>35</v>
      </c>
      <c r="C28" s="3">
        <v>83</v>
      </c>
      <c r="D28" s="3">
        <v>24</v>
      </c>
      <c r="E28" s="3">
        <v>128</v>
      </c>
      <c r="F28">
        <f>SQRT((B28/(B28+C28))*(E28/(E28+D28)))</f>
        <v>0.49977693507700888</v>
      </c>
      <c r="G28">
        <f>ROUND((1-SQRT((1/2)*(POWER(C28/(C28+B28),2)+POWER(D28/(D28+E28),2))))*100,2)</f>
        <v>49.03</v>
      </c>
    </row>
    <row r="29" spans="1:7" x14ac:dyDescent="0.25">
      <c r="A29" t="s">
        <v>30</v>
      </c>
      <c r="B29" s="3">
        <v>21</v>
      </c>
      <c r="C29" s="3">
        <v>97</v>
      </c>
      <c r="D29" s="3">
        <v>13</v>
      </c>
      <c r="E29" s="3">
        <v>139</v>
      </c>
      <c r="F29">
        <f>SQRT((B29/(B29+C29))*(E29/(E29+D29)))</f>
        <v>0.40341705055876648</v>
      </c>
      <c r="G29">
        <f>ROUND((1-SQRT((1/2)*(POWER(C29/(C29+B29),2)+POWER(D29/(D29+E29),2))))*100,2)</f>
        <v>41.56</v>
      </c>
    </row>
    <row r="30" spans="1:7" x14ac:dyDescent="0.25">
      <c r="A30" t="s">
        <v>31</v>
      </c>
      <c r="B30" s="3">
        <v>32</v>
      </c>
      <c r="C30" s="3">
        <v>86</v>
      </c>
      <c r="D30" s="3">
        <v>27</v>
      </c>
      <c r="E30" s="3">
        <v>125</v>
      </c>
      <c r="F30">
        <f>SQRT((B30/(B30+C30))*(E30/(E30+D30)))</f>
        <v>0.47224481472137109</v>
      </c>
      <c r="G30">
        <f>ROUND((1-SQRT((1/2)*(POWER(C30/(C30+B30),2)+POWER(D30/(D30+E30),2))))*100,2)</f>
        <v>46.96</v>
      </c>
    </row>
    <row r="31" spans="1:7" x14ac:dyDescent="0.25">
      <c r="A31" t="s">
        <v>32</v>
      </c>
      <c r="B31" s="3">
        <v>32</v>
      </c>
      <c r="C31" s="3">
        <v>86</v>
      </c>
      <c r="D31" s="3">
        <v>27</v>
      </c>
      <c r="E31" s="3">
        <v>125</v>
      </c>
      <c r="F31">
        <f>SQRT((B31/(B31+C31))*(E31/(E31+D31)))</f>
        <v>0.47224481472137109</v>
      </c>
      <c r="G31">
        <f>ROUND((1-SQRT((1/2)*(POWER(C31/(C31+B31),2)+POWER(D31/(D31+E31),2))))*100,2)</f>
        <v>46.96</v>
      </c>
    </row>
    <row r="32" spans="1:7" x14ac:dyDescent="0.25">
      <c r="A32" t="s">
        <v>33</v>
      </c>
      <c r="B32" s="3">
        <v>10</v>
      </c>
      <c r="C32" s="3">
        <v>108</v>
      </c>
      <c r="D32" s="3">
        <v>6</v>
      </c>
      <c r="E32" s="3">
        <v>146</v>
      </c>
      <c r="F32">
        <f>SQRT((B32/(B32+C32))*(E32/(E32+D32)))</f>
        <v>0.28530779035349885</v>
      </c>
      <c r="G32">
        <f>ROUND((1-SQRT((1/2)*(POWER(C32/(C32+B32),2)+POWER(D32/(D32+E32),2))))*100,2)</f>
        <v>35.22</v>
      </c>
    </row>
    <row r="33" spans="1:7" x14ac:dyDescent="0.25">
      <c r="A33" t="s">
        <v>34</v>
      </c>
      <c r="B33" s="3">
        <v>21</v>
      </c>
      <c r="C33" s="3">
        <v>97</v>
      </c>
      <c r="D33" s="3">
        <v>13</v>
      </c>
      <c r="E33" s="3">
        <v>139</v>
      </c>
      <c r="F33">
        <f>SQRT((B33/(B33+C33))*(E33/(E33+D33)))</f>
        <v>0.40341705055876648</v>
      </c>
      <c r="G33">
        <f>ROUND((1-SQRT((1/2)*(POWER(C33/(C33+B33),2)+POWER(D33/(D33+E33),2))))*100,2)</f>
        <v>41.56</v>
      </c>
    </row>
    <row r="34" spans="1:7" x14ac:dyDescent="0.25">
      <c r="A34" s="1" t="s">
        <v>35</v>
      </c>
      <c r="B34" s="4"/>
      <c r="C34" s="4"/>
      <c r="D34" s="4"/>
      <c r="E34" s="4"/>
      <c r="F34" s="1">
        <f t="shared" ref="F34" si="0">MIN(F4:F33)</f>
        <v>0.2403350322842813</v>
      </c>
      <c r="G34" s="1">
        <f>MIN(G4:G33)</f>
        <v>33.46</v>
      </c>
    </row>
    <row r="35" spans="1:7" x14ac:dyDescent="0.25">
      <c r="A35" s="1" t="s">
        <v>36</v>
      </c>
      <c r="B35" s="4"/>
      <c r="C35" s="4"/>
      <c r="D35" s="4"/>
      <c r="E35" s="4"/>
      <c r="F35" s="1">
        <f t="shared" ref="F35" si="1">MAX(F4:F33)</f>
        <v>0.49977693507700888</v>
      </c>
      <c r="G35" s="1">
        <f>MAX(G4:G33)</f>
        <v>49.03</v>
      </c>
    </row>
    <row r="36" spans="1:7" x14ac:dyDescent="0.25">
      <c r="A36" s="1" t="s">
        <v>37</v>
      </c>
      <c r="B36" s="4"/>
      <c r="C36" s="4"/>
      <c r="D36" s="4"/>
      <c r="E36" s="4"/>
      <c r="F36" s="1">
        <f t="shared" ref="F36" si="2">MEDIAN(F4:F33)</f>
        <v>0.41297802297171593</v>
      </c>
      <c r="G36" s="1">
        <f>MEDIAN(G4:G33)</f>
        <v>42.39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6"/>
  <sheetViews>
    <sheetView topLeftCell="A29" workbookViewId="0">
      <selection activeCell="B31" sqref="B31"/>
    </sheetView>
  </sheetViews>
  <sheetFormatPr defaultRowHeight="15" x14ac:dyDescent="0.25"/>
  <sheetData>
    <row r="1" spans="1:7" x14ac:dyDescent="0.25">
      <c r="A1" s="1" t="s">
        <v>50</v>
      </c>
    </row>
    <row r="3" spans="1:7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38</v>
      </c>
    </row>
    <row r="4" spans="1:7" x14ac:dyDescent="0.25">
      <c r="A4" t="s">
        <v>5</v>
      </c>
      <c r="B4" s="3">
        <v>84</v>
      </c>
      <c r="C4" s="3">
        <v>149</v>
      </c>
      <c r="D4" s="3">
        <v>58</v>
      </c>
      <c r="E4" s="3">
        <v>317</v>
      </c>
      <c r="F4">
        <f>SQRT((B4/(B4+C4))*(E4/(E4+D4)))</f>
        <v>0.55204652413258337</v>
      </c>
      <c r="G4">
        <f>ROUND((1-SQRT((1/2)*(POWER(C4/(C4+B4),2)+POWER(D4/(D4+E4),2))))*100,2)</f>
        <v>53.48</v>
      </c>
    </row>
    <row r="5" spans="1:7" x14ac:dyDescent="0.25">
      <c r="A5" t="s">
        <v>6</v>
      </c>
      <c r="B5" s="3">
        <v>111</v>
      </c>
      <c r="C5" s="3">
        <v>122</v>
      </c>
      <c r="D5" s="3">
        <v>60</v>
      </c>
      <c r="E5" s="3">
        <v>315</v>
      </c>
      <c r="F5">
        <f>SQRT((B5/(B5+C5))*(E5/(E5+D5)))</f>
        <v>0.63259123754581248</v>
      </c>
      <c r="G5">
        <f>ROUND((1-SQRT((1/2)*(POWER(C5/(C5+B5),2)+POWER(D5/(D5+E5),2))))*100,2)</f>
        <v>61.29</v>
      </c>
    </row>
    <row r="6" spans="1:7" x14ac:dyDescent="0.25">
      <c r="A6" t="s">
        <v>7</v>
      </c>
      <c r="B6" s="3">
        <v>112</v>
      </c>
      <c r="C6" s="3">
        <v>121</v>
      </c>
      <c r="D6" s="3">
        <v>69</v>
      </c>
      <c r="E6" s="3">
        <v>306</v>
      </c>
      <c r="F6">
        <f>SQRT((B6/(B6+C6))*(E6/(E6+D6)))</f>
        <v>0.62629094145424091</v>
      </c>
      <c r="G6">
        <f>ROUND((1-SQRT((1/2)*(POWER(C6/(C6+B6),2)+POWER(D6/(D6+E6),2))))*100,2)</f>
        <v>61.04</v>
      </c>
    </row>
    <row r="7" spans="1:7" x14ac:dyDescent="0.25">
      <c r="A7" t="s">
        <v>8</v>
      </c>
      <c r="B7" s="3">
        <v>126</v>
      </c>
      <c r="C7" s="3">
        <v>107</v>
      </c>
      <c r="D7" s="3">
        <v>68</v>
      </c>
      <c r="E7" s="3">
        <v>307</v>
      </c>
      <c r="F7">
        <f>SQRT((B7/(B7+C7))*(E7/(E7+D7)))</f>
        <v>0.66536640007737946</v>
      </c>
      <c r="G7">
        <f>ROUND((1-SQRT((1/2)*(POWER(C7/(C7+B7),2)+POWER(D7/(D7+E7),2))))*100,2)</f>
        <v>65.09</v>
      </c>
    </row>
    <row r="8" spans="1:7" x14ac:dyDescent="0.25">
      <c r="A8" t="s">
        <v>9</v>
      </c>
      <c r="B8" s="3">
        <v>139</v>
      </c>
      <c r="C8" s="3">
        <v>94</v>
      </c>
      <c r="D8" s="3">
        <v>84</v>
      </c>
      <c r="E8" s="3">
        <v>291</v>
      </c>
      <c r="F8">
        <f>SQRT((B8/(B8+C8))*(E8/(E8+D8)))</f>
        <v>0.68039372595402181</v>
      </c>
      <c r="G8">
        <f>ROUND((1-SQRT((1/2)*(POWER(C8/(C8+B8),2)+POWER(D8/(D8+E8),2))))*100,2)</f>
        <v>67.37</v>
      </c>
    </row>
    <row r="9" spans="1:7" x14ac:dyDescent="0.25">
      <c r="A9" t="s">
        <v>10</v>
      </c>
      <c r="B9" s="3">
        <v>117</v>
      </c>
      <c r="C9" s="3">
        <v>116</v>
      </c>
      <c r="D9" s="3">
        <v>58</v>
      </c>
      <c r="E9" s="3">
        <v>317</v>
      </c>
      <c r="F9">
        <f>SQRT((B9/(B9+C9))*(E9/(E9+D9)))</f>
        <v>0.65152182365234634</v>
      </c>
      <c r="G9">
        <f>ROUND((1-SQRT((1/2)*(POWER(C9/(C9+B9),2)+POWER(D9/(D9+E9),2))))*100,2)</f>
        <v>63.14</v>
      </c>
    </row>
    <row r="10" spans="1:7" x14ac:dyDescent="0.25">
      <c r="A10" t="s">
        <v>11</v>
      </c>
      <c r="B10" s="3">
        <v>117</v>
      </c>
      <c r="C10" s="3">
        <v>116</v>
      </c>
      <c r="D10" s="3">
        <v>58</v>
      </c>
      <c r="E10" s="3">
        <v>317</v>
      </c>
      <c r="F10">
        <f>SQRT((B10/(B10+C10))*(E10/(E10+D10)))</f>
        <v>0.65152182365234634</v>
      </c>
      <c r="G10">
        <f>ROUND((1-SQRT((1/2)*(POWER(C10/(C10+B10),2)+POWER(D10/(D10+E10),2))))*100,2)</f>
        <v>63.14</v>
      </c>
    </row>
    <row r="11" spans="1:7" x14ac:dyDescent="0.25">
      <c r="A11" t="s">
        <v>12</v>
      </c>
      <c r="B11" s="3">
        <v>129</v>
      </c>
      <c r="C11" s="3">
        <v>104</v>
      </c>
      <c r="D11" s="3">
        <v>84</v>
      </c>
      <c r="E11" s="3">
        <v>291</v>
      </c>
      <c r="F11">
        <f>SQRT((B11/(B11+C11))*(E11/(E11+D11)))</f>
        <v>0.65546235688066301</v>
      </c>
      <c r="G11">
        <f>ROUND((1-SQRT((1/2)*(POWER(C11/(C11+B11),2)+POWER(D11/(D11+E11),2))))*100,2)</f>
        <v>64.69</v>
      </c>
    </row>
    <row r="12" spans="1:7" x14ac:dyDescent="0.25">
      <c r="A12" t="s">
        <v>13</v>
      </c>
      <c r="B12" s="3">
        <v>123</v>
      </c>
      <c r="C12" s="3">
        <v>110</v>
      </c>
      <c r="D12" s="3">
        <v>64</v>
      </c>
      <c r="E12" s="3">
        <v>311</v>
      </c>
      <c r="F12">
        <f>SQRT((B12/(B12+C12))*(E12/(E12+D12)))</f>
        <v>0.66166651351515149</v>
      </c>
      <c r="G12">
        <f>ROUND((1-SQRT((1/2)*(POWER(C12/(C12+B12),2)+POWER(D12/(D12+E12),2))))*100,2)</f>
        <v>64.5</v>
      </c>
    </row>
    <row r="13" spans="1:7" x14ac:dyDescent="0.25">
      <c r="A13" t="s">
        <v>14</v>
      </c>
      <c r="B13" s="3">
        <v>129</v>
      </c>
      <c r="C13" s="3">
        <v>104</v>
      </c>
      <c r="D13" s="3">
        <v>86</v>
      </c>
      <c r="E13" s="3">
        <v>289</v>
      </c>
      <c r="F13">
        <f>SQRT((B13/(B13+C13))*(E13/(E13+D13)))</f>
        <v>0.65320602537636074</v>
      </c>
      <c r="G13">
        <f>ROUND((1-SQRT((1/2)*(POWER(C13/(C13+B13),2)+POWER(D13/(D13+E13),2))))*100,2)</f>
        <v>64.52</v>
      </c>
    </row>
    <row r="14" spans="1:7" x14ac:dyDescent="0.25">
      <c r="A14" t="s">
        <v>15</v>
      </c>
      <c r="B14" s="3">
        <v>116</v>
      </c>
      <c r="C14" s="3">
        <v>117</v>
      </c>
      <c r="D14" s="3">
        <v>74</v>
      </c>
      <c r="E14" s="3">
        <v>301</v>
      </c>
      <c r="F14">
        <f>SQRT((B14/(B14+C14))*(E14/(E14+D14)))</f>
        <v>0.63214782501820754</v>
      </c>
      <c r="G14">
        <f>ROUND((1-SQRT((1/2)*(POWER(C14/(C14+B14),2)+POWER(D14/(D14+E14),2))))*100,2)</f>
        <v>61.85</v>
      </c>
    </row>
    <row r="15" spans="1:7" x14ac:dyDescent="0.25">
      <c r="A15" t="s">
        <v>16</v>
      </c>
      <c r="B15" s="3">
        <v>117</v>
      </c>
      <c r="C15" s="3">
        <v>116</v>
      </c>
      <c r="D15" s="3">
        <v>58</v>
      </c>
      <c r="E15" s="3">
        <v>317</v>
      </c>
      <c r="F15">
        <f>SQRT((B15/(B15+C15))*(E15/(E15+D15)))</f>
        <v>0.65152182365234634</v>
      </c>
      <c r="G15">
        <f>ROUND((1-SQRT((1/2)*(POWER(C15/(C15+B15),2)+POWER(D15/(D15+E15),2))))*100,2)</f>
        <v>63.14</v>
      </c>
    </row>
    <row r="16" spans="1:7" x14ac:dyDescent="0.25">
      <c r="A16" t="s">
        <v>17</v>
      </c>
      <c r="B16" s="3">
        <v>117</v>
      </c>
      <c r="C16" s="3">
        <v>116</v>
      </c>
      <c r="D16" s="3">
        <v>58</v>
      </c>
      <c r="E16" s="3">
        <v>317</v>
      </c>
      <c r="F16">
        <f>SQRT((B16/(B16+C16))*(E16/(E16+D16)))</f>
        <v>0.65152182365234634</v>
      </c>
      <c r="G16">
        <f>ROUND((1-SQRT((1/2)*(POWER(C16/(C16+B16),2)+POWER(D16/(D16+E16),2))))*100,2)</f>
        <v>63.14</v>
      </c>
    </row>
    <row r="17" spans="1:7" x14ac:dyDescent="0.25">
      <c r="A17" t="s">
        <v>18</v>
      </c>
      <c r="B17" s="3">
        <v>117</v>
      </c>
      <c r="C17" s="3">
        <v>116</v>
      </c>
      <c r="D17" s="3">
        <v>58</v>
      </c>
      <c r="E17" s="3">
        <v>317</v>
      </c>
      <c r="F17">
        <f>SQRT((B17/(B17+C17))*(E17/(E17+D17)))</f>
        <v>0.65152182365234634</v>
      </c>
      <c r="G17">
        <f>ROUND((1-SQRT((1/2)*(POWER(C17/(C17+B17),2)+POWER(D17/(D17+E17),2))))*100,2)</f>
        <v>63.14</v>
      </c>
    </row>
    <row r="18" spans="1:7" x14ac:dyDescent="0.25">
      <c r="A18" t="s">
        <v>19</v>
      </c>
      <c r="B18" s="3">
        <v>128</v>
      </c>
      <c r="C18" s="3">
        <v>105</v>
      </c>
      <c r="D18" s="3">
        <v>83</v>
      </c>
      <c r="E18" s="3">
        <v>292</v>
      </c>
      <c r="F18">
        <f>SQRT((B18/(B18+C18))*(E18/(E18+D18)))</f>
        <v>0.65403775052592994</v>
      </c>
      <c r="G18">
        <f>ROUND((1-SQRT((1/2)*(POWER(C18/(C18+B18),2)+POWER(D18/(D18+E18),2))))*100,2)</f>
        <v>64.5</v>
      </c>
    </row>
    <row r="19" spans="1:7" x14ac:dyDescent="0.25">
      <c r="A19" t="s">
        <v>20</v>
      </c>
      <c r="B19" s="3">
        <v>84</v>
      </c>
      <c r="C19" s="3">
        <v>149</v>
      </c>
      <c r="D19" s="3">
        <v>58</v>
      </c>
      <c r="E19" s="3">
        <v>317</v>
      </c>
      <c r="F19">
        <f>SQRT((B19/(B19+C19))*(E19/(E19+D19)))</f>
        <v>0.55204652413258337</v>
      </c>
      <c r="G19">
        <f>ROUND((1-SQRT((1/2)*(POWER(C19/(C19+B19),2)+POWER(D19/(D19+E19),2))))*100,2)</f>
        <v>53.48</v>
      </c>
    </row>
    <row r="20" spans="1:7" x14ac:dyDescent="0.25">
      <c r="A20" t="s">
        <v>21</v>
      </c>
      <c r="B20" s="3">
        <v>111</v>
      </c>
      <c r="C20" s="3">
        <v>122</v>
      </c>
      <c r="D20" s="3">
        <v>60</v>
      </c>
      <c r="E20" s="3">
        <v>315</v>
      </c>
      <c r="F20">
        <f>SQRT((B20/(B20+C20))*(E20/(E20+D20)))</f>
        <v>0.63259123754581248</v>
      </c>
      <c r="G20">
        <f>ROUND((1-SQRT((1/2)*(POWER(C20/(C20+B20),2)+POWER(D20/(D20+E20),2))))*100,2)</f>
        <v>61.29</v>
      </c>
    </row>
    <row r="21" spans="1:7" x14ac:dyDescent="0.25">
      <c r="A21" t="s">
        <v>22</v>
      </c>
      <c r="B21" s="3">
        <v>112</v>
      </c>
      <c r="C21" s="3">
        <v>121</v>
      </c>
      <c r="D21" s="3">
        <v>69</v>
      </c>
      <c r="E21" s="3">
        <v>306</v>
      </c>
      <c r="F21">
        <f>SQRT((B21/(B21+C21))*(E21/(E21+D21)))</f>
        <v>0.62629094145424091</v>
      </c>
      <c r="G21">
        <f>ROUND((1-SQRT((1/2)*(POWER(C21/(C21+B21),2)+POWER(D21/(D21+E21),2))))*100,2)</f>
        <v>61.04</v>
      </c>
    </row>
    <row r="22" spans="1:7" x14ac:dyDescent="0.25">
      <c r="A22" t="s">
        <v>23</v>
      </c>
      <c r="B22" s="3">
        <v>126</v>
      </c>
      <c r="C22" s="3">
        <v>107</v>
      </c>
      <c r="D22" s="3">
        <v>68</v>
      </c>
      <c r="E22" s="3">
        <v>307</v>
      </c>
      <c r="F22">
        <f>SQRT((B22/(B22+C22))*(E22/(E22+D22)))</f>
        <v>0.66536640007737946</v>
      </c>
      <c r="G22">
        <f>ROUND((1-SQRT((1/2)*(POWER(C22/(C22+B22),2)+POWER(D22/(D22+E22),2))))*100,2)</f>
        <v>65.09</v>
      </c>
    </row>
    <row r="23" spans="1:7" x14ac:dyDescent="0.25">
      <c r="A23" t="s">
        <v>24</v>
      </c>
      <c r="B23" s="3">
        <v>139</v>
      </c>
      <c r="C23" s="3">
        <v>94</v>
      </c>
      <c r="D23" s="3">
        <v>84</v>
      </c>
      <c r="E23" s="3">
        <v>291</v>
      </c>
      <c r="F23">
        <f>SQRT((B23/(B23+C23))*(E23/(E23+D23)))</f>
        <v>0.68039372595402181</v>
      </c>
      <c r="G23">
        <f>ROUND((1-SQRT((1/2)*(POWER(C23/(C23+B23),2)+POWER(D23/(D23+E23),2))))*100,2)</f>
        <v>67.37</v>
      </c>
    </row>
    <row r="24" spans="1:7" x14ac:dyDescent="0.25">
      <c r="A24" t="s">
        <v>25</v>
      </c>
      <c r="B24" s="3">
        <v>117</v>
      </c>
      <c r="C24" s="3">
        <v>116</v>
      </c>
      <c r="D24" s="3">
        <v>58</v>
      </c>
      <c r="E24" s="3">
        <v>317</v>
      </c>
      <c r="F24">
        <f>SQRT((B24/(B24+C24))*(E24/(E24+D24)))</f>
        <v>0.65152182365234634</v>
      </c>
      <c r="G24">
        <f>ROUND((1-SQRT((1/2)*(POWER(C24/(C24+B24),2)+POWER(D24/(D24+E24),2))))*100,2)</f>
        <v>63.14</v>
      </c>
    </row>
    <row r="25" spans="1:7" x14ac:dyDescent="0.25">
      <c r="A25" t="s">
        <v>26</v>
      </c>
      <c r="B25" s="3">
        <v>117</v>
      </c>
      <c r="C25" s="3">
        <v>116</v>
      </c>
      <c r="D25" s="3">
        <v>58</v>
      </c>
      <c r="E25" s="3">
        <v>317</v>
      </c>
      <c r="F25">
        <f>SQRT((B25/(B25+C25))*(E25/(E25+D25)))</f>
        <v>0.65152182365234634</v>
      </c>
      <c r="G25">
        <f>ROUND((1-SQRT((1/2)*(POWER(C25/(C25+B25),2)+POWER(D25/(D25+E25),2))))*100,2)</f>
        <v>63.14</v>
      </c>
    </row>
    <row r="26" spans="1:7" x14ac:dyDescent="0.25">
      <c r="A26" t="s">
        <v>27</v>
      </c>
      <c r="B26" s="3">
        <v>129</v>
      </c>
      <c r="C26" s="3">
        <v>104</v>
      </c>
      <c r="D26" s="3">
        <v>84</v>
      </c>
      <c r="E26" s="3">
        <v>291</v>
      </c>
      <c r="F26">
        <f>SQRT((B26/(B26+C26))*(E26/(E26+D26)))</f>
        <v>0.65546235688066301</v>
      </c>
      <c r="G26">
        <f>ROUND((1-SQRT((1/2)*(POWER(C26/(C26+B26),2)+POWER(D26/(D26+E26),2))))*100,2)</f>
        <v>64.69</v>
      </c>
    </row>
    <row r="27" spans="1:7" x14ac:dyDescent="0.25">
      <c r="A27" t="s">
        <v>28</v>
      </c>
      <c r="B27" s="3">
        <v>123</v>
      </c>
      <c r="C27" s="3">
        <v>110</v>
      </c>
      <c r="D27" s="3">
        <v>64</v>
      </c>
      <c r="E27" s="3">
        <v>311</v>
      </c>
      <c r="F27">
        <f>SQRT((B27/(B27+C27))*(E27/(E27+D27)))</f>
        <v>0.66166651351515149</v>
      </c>
      <c r="G27">
        <f>ROUND((1-SQRT((1/2)*(POWER(C27/(C27+B27),2)+POWER(D27/(D27+E27),2))))*100,2)</f>
        <v>64.5</v>
      </c>
    </row>
    <row r="28" spans="1:7" x14ac:dyDescent="0.25">
      <c r="A28" t="s">
        <v>29</v>
      </c>
      <c r="B28" s="3">
        <v>129</v>
      </c>
      <c r="C28" s="3">
        <v>104</v>
      </c>
      <c r="D28" s="3">
        <v>86</v>
      </c>
      <c r="E28" s="3">
        <v>289</v>
      </c>
      <c r="F28">
        <f>SQRT((B28/(B28+C28))*(E28/(E28+D28)))</f>
        <v>0.65320602537636074</v>
      </c>
      <c r="G28">
        <f>ROUND((1-SQRT((1/2)*(POWER(C28/(C28+B28),2)+POWER(D28/(D28+E28),2))))*100,2)</f>
        <v>64.52</v>
      </c>
    </row>
    <row r="29" spans="1:7" x14ac:dyDescent="0.25">
      <c r="A29" t="s">
        <v>30</v>
      </c>
      <c r="B29" s="3">
        <v>116</v>
      </c>
      <c r="C29" s="3">
        <v>117</v>
      </c>
      <c r="D29" s="3">
        <v>74</v>
      </c>
      <c r="E29" s="3">
        <v>301</v>
      </c>
      <c r="F29">
        <f>SQRT((B29/(B29+C29))*(E29/(E29+D29)))</f>
        <v>0.63214782501820754</v>
      </c>
      <c r="G29">
        <f>ROUND((1-SQRT((1/2)*(POWER(C29/(C29+B29),2)+POWER(D29/(D29+E29),2))))*100,2)</f>
        <v>61.85</v>
      </c>
    </row>
    <row r="30" spans="1:7" x14ac:dyDescent="0.25">
      <c r="A30" t="s">
        <v>31</v>
      </c>
      <c r="B30" s="3">
        <v>117</v>
      </c>
      <c r="C30" s="3">
        <v>116</v>
      </c>
      <c r="D30" s="3">
        <v>58</v>
      </c>
      <c r="E30" s="3">
        <v>317</v>
      </c>
      <c r="F30">
        <f>SQRT((B30/(B30+C30))*(E30/(E30+D30)))</f>
        <v>0.65152182365234634</v>
      </c>
      <c r="G30">
        <f>ROUND((1-SQRT((1/2)*(POWER(C30/(C30+B30),2)+POWER(D30/(D30+E30),2))))*100,2)</f>
        <v>63.14</v>
      </c>
    </row>
    <row r="31" spans="1:7" x14ac:dyDescent="0.25">
      <c r="A31" t="s">
        <v>32</v>
      </c>
      <c r="B31" s="3">
        <v>117</v>
      </c>
      <c r="C31" s="3">
        <v>116</v>
      </c>
      <c r="D31" s="3">
        <v>58</v>
      </c>
      <c r="E31" s="3">
        <v>317</v>
      </c>
      <c r="F31">
        <f>SQRT((B31/(B31+C31))*(E31/(E31+D31)))</f>
        <v>0.65152182365234634</v>
      </c>
      <c r="G31">
        <f>ROUND((1-SQRT((1/2)*(POWER(C31/(C31+B31),2)+POWER(D31/(D31+E31),2))))*100,2)</f>
        <v>63.14</v>
      </c>
    </row>
    <row r="32" spans="1:7" x14ac:dyDescent="0.25">
      <c r="A32" t="s">
        <v>33</v>
      </c>
      <c r="B32" s="3">
        <v>117</v>
      </c>
      <c r="C32" s="3">
        <v>116</v>
      </c>
      <c r="D32" s="3">
        <v>58</v>
      </c>
      <c r="E32" s="3">
        <v>317</v>
      </c>
      <c r="F32">
        <f>SQRT((B32/(B32+C32))*(E32/(E32+D32)))</f>
        <v>0.65152182365234634</v>
      </c>
      <c r="G32">
        <f>ROUND((1-SQRT((1/2)*(POWER(C32/(C32+B32),2)+POWER(D32/(D32+E32),2))))*100,2)</f>
        <v>63.14</v>
      </c>
    </row>
    <row r="33" spans="1:8" x14ac:dyDescent="0.25">
      <c r="A33" t="s">
        <v>34</v>
      </c>
      <c r="B33" s="3">
        <v>128</v>
      </c>
      <c r="C33" s="3">
        <v>105</v>
      </c>
      <c r="D33" s="3">
        <v>83</v>
      </c>
      <c r="E33" s="3">
        <v>292</v>
      </c>
      <c r="F33">
        <f>SQRT((B33/(B33+C33))*(E33/(E33+D33)))</f>
        <v>0.65403775052592994</v>
      </c>
      <c r="G33">
        <f>ROUND((1-SQRT((1/2)*(POWER(C33/(C33+B33),2)+POWER(D33/(D33+E33),2))))*100,2)</f>
        <v>64.5</v>
      </c>
    </row>
    <row r="34" spans="1:8" x14ac:dyDescent="0.25">
      <c r="A34" s="1" t="s">
        <v>35</v>
      </c>
      <c r="B34" s="4"/>
      <c r="C34" s="4"/>
      <c r="D34" s="4"/>
      <c r="E34" s="4"/>
      <c r="F34" s="1">
        <f t="shared" ref="F34" si="0">MIN(F4:F33)</f>
        <v>0.55204652413258337</v>
      </c>
      <c r="G34" s="1">
        <f>MIN(G4:G33)</f>
        <v>53.48</v>
      </c>
      <c r="H34" s="1"/>
    </row>
    <row r="35" spans="1:8" x14ac:dyDescent="0.25">
      <c r="A35" s="1" t="s">
        <v>36</v>
      </c>
      <c r="B35" s="4"/>
      <c r="C35" s="4"/>
      <c r="D35" s="4"/>
      <c r="E35" s="4"/>
      <c r="F35" s="1">
        <f t="shared" ref="F35" si="1">MAX(F4:F33)</f>
        <v>0.68039372595402181</v>
      </c>
      <c r="G35" s="1">
        <f>MAX(G4:G33)</f>
        <v>67.37</v>
      </c>
      <c r="H35" s="1"/>
    </row>
    <row r="36" spans="1:8" x14ac:dyDescent="0.25">
      <c r="A36" s="1" t="s">
        <v>37</v>
      </c>
      <c r="B36" s="1"/>
      <c r="C36" s="1"/>
      <c r="D36" s="1"/>
      <c r="E36" s="1"/>
      <c r="F36" s="1">
        <f t="shared" ref="F36" si="2">MEDIAN(F4:F33)</f>
        <v>0.65152182365234634</v>
      </c>
      <c r="G36" s="1">
        <f>MEDIAN(G4:G33)</f>
        <v>63.14</v>
      </c>
      <c r="H36" s="1"/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opLeftCell="A34" workbookViewId="0">
      <selection activeCell="B36" sqref="B36"/>
    </sheetView>
  </sheetViews>
  <sheetFormatPr defaultRowHeight="15" x14ac:dyDescent="0.25"/>
  <sheetData>
    <row r="1" spans="1:7" x14ac:dyDescent="0.25">
      <c r="A1" s="1" t="s">
        <v>53</v>
      </c>
    </row>
    <row r="3" spans="1:7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38</v>
      </c>
    </row>
    <row r="4" spans="1:7" x14ac:dyDescent="0.25">
      <c r="A4" t="s">
        <v>5</v>
      </c>
      <c r="B4" s="3">
        <v>30</v>
      </c>
      <c r="C4" s="3">
        <v>44</v>
      </c>
      <c r="D4" s="3">
        <v>20</v>
      </c>
      <c r="E4" s="3">
        <v>238</v>
      </c>
      <c r="F4">
        <f>SQRT((B4/(B4+C4))*(E4/(E4+D4)))</f>
        <v>0.61153792179437516</v>
      </c>
      <c r="G4">
        <f>ROUND((1-SQRT((1/2)*(POWER(C4/(C4+B4),2)+POWER(D4/(D4+E4),2))))*100,2)</f>
        <v>57.6</v>
      </c>
    </row>
    <row r="5" spans="1:7" x14ac:dyDescent="0.25">
      <c r="A5" t="s">
        <v>6</v>
      </c>
      <c r="B5" s="3">
        <v>32</v>
      </c>
      <c r="C5" s="3">
        <v>42</v>
      </c>
      <c r="D5" s="3">
        <v>25</v>
      </c>
      <c r="E5" s="3">
        <v>233</v>
      </c>
      <c r="F5">
        <f>SQRT((B5/(B5+C5))*(E5/(E5+D5)))</f>
        <v>0.62492404734389095</v>
      </c>
      <c r="G5">
        <f>ROUND((1-SQRT((1/2)*(POWER(C5/(C5+B5),2)+POWER(D5/(D5+E5),2))))*100,2)</f>
        <v>59.29</v>
      </c>
    </row>
    <row r="6" spans="1:7" x14ac:dyDescent="0.25">
      <c r="A6" t="s">
        <v>7</v>
      </c>
      <c r="B6" s="3">
        <v>32</v>
      </c>
      <c r="C6" s="3">
        <v>42</v>
      </c>
      <c r="D6" s="3">
        <v>26</v>
      </c>
      <c r="E6" s="3">
        <v>232</v>
      </c>
      <c r="F6">
        <f>SQRT((B6/(B6+C6))*(E6/(E6+D6)))</f>
        <v>0.62358156663689079</v>
      </c>
      <c r="G6">
        <f>ROUND((1-SQRT((1/2)*(POWER(C6/(C6+B6),2)+POWER(D6/(D6+E6),2))))*100,2)</f>
        <v>59.24</v>
      </c>
    </row>
    <row r="7" spans="1:7" x14ac:dyDescent="0.25">
      <c r="A7" t="s">
        <v>8</v>
      </c>
      <c r="B7" s="3">
        <v>32</v>
      </c>
      <c r="C7" s="3">
        <v>42</v>
      </c>
      <c r="D7" s="3">
        <v>26</v>
      </c>
      <c r="E7" s="3">
        <v>232</v>
      </c>
      <c r="F7">
        <f>SQRT((B7/(B7+C7))*(E7/(E7+D7)))</f>
        <v>0.62358156663689079</v>
      </c>
      <c r="G7">
        <f>ROUND((1-SQRT((1/2)*(POWER(C7/(C7+B7),2)+POWER(D7/(D7+E7),2))))*100,2)</f>
        <v>59.24</v>
      </c>
    </row>
    <row r="8" spans="1:7" x14ac:dyDescent="0.25">
      <c r="A8" t="s">
        <v>9</v>
      </c>
      <c r="B8" s="3">
        <v>32</v>
      </c>
      <c r="C8" s="3">
        <v>42</v>
      </c>
      <c r="D8" s="3">
        <v>26</v>
      </c>
      <c r="E8" s="3">
        <v>232</v>
      </c>
      <c r="F8">
        <f>SQRT((B8/(B8+C8))*(E8/(E8+D8)))</f>
        <v>0.62358156663689079</v>
      </c>
      <c r="G8">
        <f>ROUND((1-SQRT((1/2)*(POWER(C8/(C8+B8),2)+POWER(D8/(D8+E8),2))))*100,2)</f>
        <v>59.24</v>
      </c>
    </row>
    <row r="9" spans="1:7" x14ac:dyDescent="0.25">
      <c r="A9" t="s">
        <v>10</v>
      </c>
      <c r="B9" s="3">
        <v>32</v>
      </c>
      <c r="C9" s="3">
        <v>42</v>
      </c>
      <c r="D9" s="3">
        <v>25</v>
      </c>
      <c r="E9" s="3">
        <v>233</v>
      </c>
      <c r="F9">
        <f>SQRT((B9/(B9+C9))*(E9/(E9+D9)))</f>
        <v>0.62492404734389095</v>
      </c>
      <c r="G9">
        <f>ROUND((1-SQRT((1/2)*(POWER(C9/(C9+B9),2)+POWER(D9/(D9+E9),2))))*100,2)</f>
        <v>59.29</v>
      </c>
    </row>
    <row r="10" spans="1:7" x14ac:dyDescent="0.25">
      <c r="A10" t="s">
        <v>11</v>
      </c>
      <c r="B10" s="3">
        <v>32</v>
      </c>
      <c r="C10" s="3">
        <v>42</v>
      </c>
      <c r="D10" s="3">
        <v>26</v>
      </c>
      <c r="E10" s="3">
        <v>232</v>
      </c>
      <c r="F10">
        <f>SQRT((B10/(B10+C10))*(E10/(E10+D10)))</f>
        <v>0.62358156663689079</v>
      </c>
      <c r="G10">
        <f>ROUND((1-SQRT((1/2)*(POWER(C10/(C10+B10),2)+POWER(D10/(D10+E10),2))))*100,2)</f>
        <v>59.24</v>
      </c>
    </row>
    <row r="11" spans="1:7" x14ac:dyDescent="0.25">
      <c r="A11" t="s">
        <v>12</v>
      </c>
      <c r="B11" s="3">
        <v>32</v>
      </c>
      <c r="C11" s="3">
        <v>42</v>
      </c>
      <c r="D11" s="3">
        <v>24</v>
      </c>
      <c r="E11" s="3">
        <v>234</v>
      </c>
      <c r="F11">
        <f>SQRT((B11/(B11+C11))*(E11/(E11+D11)))</f>
        <v>0.62626365026881459</v>
      </c>
      <c r="G11">
        <f>ROUND((1-SQRT((1/2)*(POWER(C11/(C11+B11),2)+POWER(D11/(D11+E11),2))))*100,2)</f>
        <v>59.33</v>
      </c>
    </row>
    <row r="12" spans="1:7" x14ac:dyDescent="0.25">
      <c r="A12" t="s">
        <v>13</v>
      </c>
      <c r="B12" s="3">
        <v>32</v>
      </c>
      <c r="C12" s="3">
        <v>42</v>
      </c>
      <c r="D12" s="3">
        <v>25</v>
      </c>
      <c r="E12" s="3">
        <v>233</v>
      </c>
      <c r="F12">
        <f>SQRT((B12/(B12+C12))*(E12/(E12+D12)))</f>
        <v>0.62492404734389095</v>
      </c>
      <c r="G12">
        <f>ROUND((1-SQRT((1/2)*(POWER(C12/(C12+B12),2)+POWER(D12/(D12+E12),2))))*100,2)</f>
        <v>59.29</v>
      </c>
    </row>
    <row r="13" spans="1:7" x14ac:dyDescent="0.25">
      <c r="A13" t="s">
        <v>14</v>
      </c>
      <c r="B13" s="3">
        <v>32</v>
      </c>
      <c r="C13" s="3">
        <v>42</v>
      </c>
      <c r="D13" s="3">
        <v>25</v>
      </c>
      <c r="E13" s="3">
        <v>233</v>
      </c>
      <c r="F13">
        <f>SQRT((B13/(B13+C13))*(E13/(E13+D13)))</f>
        <v>0.62492404734389095</v>
      </c>
      <c r="G13">
        <f>ROUND((1-SQRT((1/2)*(POWER(C13/(C13+B13),2)+POWER(D13/(D13+E13),2))))*100,2)</f>
        <v>59.29</v>
      </c>
    </row>
    <row r="14" spans="1:7" x14ac:dyDescent="0.25">
      <c r="A14" t="s">
        <v>15</v>
      </c>
      <c r="B14" s="3">
        <v>32</v>
      </c>
      <c r="C14" s="3">
        <v>42</v>
      </c>
      <c r="D14" s="3">
        <v>26</v>
      </c>
      <c r="E14" s="3">
        <v>232</v>
      </c>
      <c r="F14">
        <f>SQRT((B14/(B14+C14))*(E14/(E14+D14)))</f>
        <v>0.62358156663689079</v>
      </c>
      <c r="G14">
        <f>ROUND((1-SQRT((1/2)*(POWER(C14/(C14+B14),2)+POWER(D14/(D14+E14),2))))*100,2)</f>
        <v>59.24</v>
      </c>
    </row>
    <row r="15" spans="1:7" x14ac:dyDescent="0.25">
      <c r="A15" t="s">
        <v>16</v>
      </c>
      <c r="B15" s="3">
        <v>32</v>
      </c>
      <c r="C15" s="3">
        <v>42</v>
      </c>
      <c r="D15" s="3">
        <v>26</v>
      </c>
      <c r="E15" s="3">
        <v>232</v>
      </c>
      <c r="F15">
        <f>SQRT((B15/(B15+C15))*(E15/(E15+D15)))</f>
        <v>0.62358156663689079</v>
      </c>
      <c r="G15">
        <f>ROUND((1-SQRT((1/2)*(POWER(C15/(C15+B15),2)+POWER(D15/(D15+E15),2))))*100,2)</f>
        <v>59.24</v>
      </c>
    </row>
    <row r="16" spans="1:7" x14ac:dyDescent="0.25">
      <c r="A16" t="s">
        <v>17</v>
      </c>
      <c r="B16" s="3">
        <v>32</v>
      </c>
      <c r="C16" s="3">
        <v>42</v>
      </c>
      <c r="D16" s="3">
        <v>26</v>
      </c>
      <c r="E16" s="3">
        <v>232</v>
      </c>
      <c r="F16">
        <f>SQRT((B16/(B16+C16))*(E16/(E16+D16)))</f>
        <v>0.62358156663689079</v>
      </c>
      <c r="G16">
        <f>ROUND((1-SQRT((1/2)*(POWER(C16/(C16+B16),2)+POWER(D16/(D16+E16),2))))*100,2)</f>
        <v>59.24</v>
      </c>
    </row>
    <row r="17" spans="1:7" x14ac:dyDescent="0.25">
      <c r="A17" t="s">
        <v>18</v>
      </c>
      <c r="B17" s="3">
        <v>32</v>
      </c>
      <c r="C17" s="3">
        <v>42</v>
      </c>
      <c r="D17" s="3">
        <v>26</v>
      </c>
      <c r="E17" s="3">
        <v>232</v>
      </c>
      <c r="F17">
        <f>SQRT((B17/(B17+C17))*(E17/(E17+D17)))</f>
        <v>0.62358156663689079</v>
      </c>
      <c r="G17">
        <f>ROUND((1-SQRT((1/2)*(POWER(C17/(C17+B17),2)+POWER(D17/(D17+E17),2))))*100,2)</f>
        <v>59.24</v>
      </c>
    </row>
    <row r="18" spans="1:7" x14ac:dyDescent="0.25">
      <c r="A18" t="s">
        <v>19</v>
      </c>
      <c r="B18" s="3">
        <v>31</v>
      </c>
      <c r="C18" s="3">
        <v>43</v>
      </c>
      <c r="D18" s="3">
        <v>21</v>
      </c>
      <c r="E18" s="3">
        <v>237</v>
      </c>
      <c r="F18">
        <f>SQRT((B18/(B18+C18))*(E18/(E18+D18)))</f>
        <v>0.62033931632535344</v>
      </c>
      <c r="G18">
        <f>ROUND((1-SQRT((1/2)*(POWER(C18/(C18+B18),2)+POWER(D18/(D18+E18),2))))*100,2)</f>
        <v>58.51</v>
      </c>
    </row>
    <row r="19" spans="1:7" x14ac:dyDescent="0.25">
      <c r="A19" t="s">
        <v>20</v>
      </c>
      <c r="B19" s="3">
        <v>30</v>
      </c>
      <c r="C19" s="3">
        <v>44</v>
      </c>
      <c r="D19" s="3">
        <v>20</v>
      </c>
      <c r="E19" s="3">
        <v>238</v>
      </c>
      <c r="F19">
        <f>SQRT((B19/(B19+C19))*(E19/(E19+D19)))</f>
        <v>0.61153792179437516</v>
      </c>
      <c r="G19">
        <f>ROUND((1-SQRT((1/2)*(POWER(C19/(C19+B19),2)+POWER(D19/(D19+E19),2))))*100,2)</f>
        <v>57.6</v>
      </c>
    </row>
    <row r="20" spans="1:7" x14ac:dyDescent="0.25">
      <c r="A20" t="s">
        <v>21</v>
      </c>
      <c r="B20" s="3">
        <v>32</v>
      </c>
      <c r="C20" s="3">
        <v>42</v>
      </c>
      <c r="D20" s="3">
        <v>25</v>
      </c>
      <c r="E20" s="3">
        <v>233</v>
      </c>
      <c r="F20">
        <f>SQRT((B20/(B20+C20))*(E20/(E20+D20)))</f>
        <v>0.62492404734389095</v>
      </c>
      <c r="G20">
        <f>ROUND((1-SQRT((1/2)*(POWER(C20/(C20+B20),2)+POWER(D20/(D20+E20),2))))*100,2)</f>
        <v>59.29</v>
      </c>
    </row>
    <row r="21" spans="1:7" x14ac:dyDescent="0.25">
      <c r="A21" t="s">
        <v>22</v>
      </c>
      <c r="B21" s="3">
        <v>32</v>
      </c>
      <c r="C21" s="3">
        <v>42</v>
      </c>
      <c r="D21" s="3">
        <v>26</v>
      </c>
      <c r="E21" s="3">
        <v>232</v>
      </c>
      <c r="F21">
        <f>SQRT((B21/(B21+C21))*(E21/(E21+D21)))</f>
        <v>0.62358156663689079</v>
      </c>
      <c r="G21">
        <f>ROUND((1-SQRT((1/2)*(POWER(C21/(C21+B21),2)+POWER(D21/(D21+E21),2))))*100,2)</f>
        <v>59.24</v>
      </c>
    </row>
    <row r="22" spans="1:7" x14ac:dyDescent="0.25">
      <c r="A22" t="s">
        <v>23</v>
      </c>
      <c r="B22" s="3">
        <v>32</v>
      </c>
      <c r="C22" s="3">
        <v>42</v>
      </c>
      <c r="D22" s="3">
        <v>26</v>
      </c>
      <c r="E22" s="3">
        <v>232</v>
      </c>
      <c r="F22">
        <f>SQRT((B22/(B22+C22))*(E22/(E22+D22)))</f>
        <v>0.62358156663689079</v>
      </c>
      <c r="G22">
        <f>ROUND((1-SQRT((1/2)*(POWER(C22/(C22+B22),2)+POWER(D22/(D22+E22),2))))*100,2)</f>
        <v>59.24</v>
      </c>
    </row>
    <row r="23" spans="1:7" x14ac:dyDescent="0.25">
      <c r="A23" t="s">
        <v>24</v>
      </c>
      <c r="B23" s="3">
        <v>32</v>
      </c>
      <c r="C23" s="3">
        <v>42</v>
      </c>
      <c r="D23" s="3">
        <v>26</v>
      </c>
      <c r="E23" s="3">
        <v>232</v>
      </c>
      <c r="F23">
        <f>SQRT((B23/(B23+C23))*(E23/(E23+D23)))</f>
        <v>0.62358156663689079</v>
      </c>
      <c r="G23">
        <f>ROUND((1-SQRT((1/2)*(POWER(C23/(C23+B23),2)+POWER(D23/(D23+E23),2))))*100,2)</f>
        <v>59.24</v>
      </c>
    </row>
    <row r="24" spans="1:7" x14ac:dyDescent="0.25">
      <c r="A24" t="s">
        <v>25</v>
      </c>
      <c r="B24" s="3">
        <v>32</v>
      </c>
      <c r="C24" s="3">
        <v>42</v>
      </c>
      <c r="D24" s="3">
        <v>25</v>
      </c>
      <c r="E24" s="3">
        <v>233</v>
      </c>
      <c r="F24">
        <f>SQRT((B24/(B24+C24))*(E24/(E24+D24)))</f>
        <v>0.62492404734389095</v>
      </c>
      <c r="G24">
        <f>ROUND((1-SQRT((1/2)*(POWER(C24/(C24+B24),2)+POWER(D24/(D24+E24),2))))*100,2)</f>
        <v>59.29</v>
      </c>
    </row>
    <row r="25" spans="1:7" x14ac:dyDescent="0.25">
      <c r="A25" t="s">
        <v>26</v>
      </c>
      <c r="B25" s="3">
        <v>32</v>
      </c>
      <c r="C25" s="3">
        <v>42</v>
      </c>
      <c r="D25" s="3">
        <v>26</v>
      </c>
      <c r="E25" s="3">
        <v>232</v>
      </c>
      <c r="F25">
        <f>SQRT((B25/(B25+C25))*(E25/(E25+D25)))</f>
        <v>0.62358156663689079</v>
      </c>
      <c r="G25">
        <f>ROUND((1-SQRT((1/2)*(POWER(C25/(C25+B25),2)+POWER(D25/(D25+E25),2))))*100,2)</f>
        <v>59.24</v>
      </c>
    </row>
    <row r="26" spans="1:7" x14ac:dyDescent="0.25">
      <c r="A26" t="s">
        <v>27</v>
      </c>
      <c r="B26" s="3">
        <v>32</v>
      </c>
      <c r="C26" s="3">
        <v>42</v>
      </c>
      <c r="D26" s="3">
        <v>24</v>
      </c>
      <c r="E26" s="3">
        <v>234</v>
      </c>
      <c r="F26">
        <f>SQRT((B26/(B26+C26))*(E26/(E26+D26)))</f>
        <v>0.62626365026881459</v>
      </c>
      <c r="G26">
        <f>ROUND((1-SQRT((1/2)*(POWER(C26/(C26+B26),2)+POWER(D26/(D26+E26),2))))*100,2)</f>
        <v>59.33</v>
      </c>
    </row>
    <row r="27" spans="1:7" x14ac:dyDescent="0.25">
      <c r="A27" t="s">
        <v>28</v>
      </c>
      <c r="B27" s="3">
        <v>32</v>
      </c>
      <c r="C27" s="3">
        <v>42</v>
      </c>
      <c r="D27" s="3">
        <v>25</v>
      </c>
      <c r="E27" s="3">
        <v>233</v>
      </c>
      <c r="F27">
        <f>SQRT((B27/(B27+C27))*(E27/(E27+D27)))</f>
        <v>0.62492404734389095</v>
      </c>
      <c r="G27">
        <f>ROUND((1-SQRT((1/2)*(POWER(C27/(C27+B27),2)+POWER(D27/(D27+E27),2))))*100,2)</f>
        <v>59.29</v>
      </c>
    </row>
    <row r="28" spans="1:7" x14ac:dyDescent="0.25">
      <c r="A28" t="s">
        <v>29</v>
      </c>
      <c r="B28" s="3">
        <v>32</v>
      </c>
      <c r="C28" s="3">
        <v>42</v>
      </c>
      <c r="D28" s="3">
        <v>25</v>
      </c>
      <c r="E28" s="3">
        <v>233</v>
      </c>
      <c r="F28">
        <f>SQRT((B28/(B28+C28))*(E28/(E28+D28)))</f>
        <v>0.62492404734389095</v>
      </c>
      <c r="G28">
        <f>ROUND((1-SQRT((1/2)*(POWER(C28/(C28+B28),2)+POWER(D28/(D28+E28),2))))*100,2)</f>
        <v>59.29</v>
      </c>
    </row>
    <row r="29" spans="1:7" x14ac:dyDescent="0.25">
      <c r="A29" t="s">
        <v>30</v>
      </c>
      <c r="B29" s="3">
        <v>32</v>
      </c>
      <c r="C29" s="3">
        <v>42</v>
      </c>
      <c r="D29" s="3">
        <v>26</v>
      </c>
      <c r="E29" s="3">
        <v>232</v>
      </c>
      <c r="F29">
        <f>SQRT((B29/(B29+C29))*(E29/(E29+D29)))</f>
        <v>0.62358156663689079</v>
      </c>
      <c r="G29">
        <f>ROUND((1-SQRT((1/2)*(POWER(C29/(C29+B29),2)+POWER(D29/(D29+E29),2))))*100,2)</f>
        <v>59.24</v>
      </c>
    </row>
    <row r="30" spans="1:7" x14ac:dyDescent="0.25">
      <c r="A30" t="s">
        <v>31</v>
      </c>
      <c r="B30" s="3">
        <v>32</v>
      </c>
      <c r="C30" s="3">
        <v>42</v>
      </c>
      <c r="D30" s="3">
        <v>26</v>
      </c>
      <c r="E30" s="3">
        <v>232</v>
      </c>
      <c r="F30">
        <f>SQRT((B30/(B30+C30))*(E30/(E30+D30)))</f>
        <v>0.62358156663689079</v>
      </c>
      <c r="G30">
        <f>ROUND((1-SQRT((1/2)*(POWER(C30/(C30+B30),2)+POWER(D30/(D30+E30),2))))*100,2)</f>
        <v>59.24</v>
      </c>
    </row>
    <row r="31" spans="1:7" x14ac:dyDescent="0.25">
      <c r="A31" t="s">
        <v>32</v>
      </c>
      <c r="B31" s="3">
        <v>32</v>
      </c>
      <c r="C31" s="3">
        <v>42</v>
      </c>
      <c r="D31" s="3">
        <v>26</v>
      </c>
      <c r="E31" s="3">
        <v>232</v>
      </c>
      <c r="F31">
        <f>SQRT((B31/(B31+C31))*(E31/(E31+D31)))</f>
        <v>0.62358156663689079</v>
      </c>
      <c r="G31">
        <f>ROUND((1-SQRT((1/2)*(POWER(C31/(C31+B31),2)+POWER(D31/(D31+E31),2))))*100,2)</f>
        <v>59.24</v>
      </c>
    </row>
    <row r="32" spans="1:7" x14ac:dyDescent="0.25">
      <c r="A32" t="s">
        <v>33</v>
      </c>
      <c r="B32" s="3">
        <v>32</v>
      </c>
      <c r="C32" s="3">
        <v>42</v>
      </c>
      <c r="D32" s="3">
        <v>26</v>
      </c>
      <c r="E32" s="3">
        <v>232</v>
      </c>
      <c r="F32">
        <f>SQRT((B32/(B32+C32))*(E32/(E32+D32)))</f>
        <v>0.62358156663689079</v>
      </c>
      <c r="G32">
        <f>ROUND((1-SQRT((1/2)*(POWER(C32/(C32+B32),2)+POWER(D32/(D32+E32),2))))*100,2)</f>
        <v>59.24</v>
      </c>
    </row>
    <row r="33" spans="1:8" x14ac:dyDescent="0.25">
      <c r="A33" t="s">
        <v>34</v>
      </c>
      <c r="B33" s="3">
        <v>31</v>
      </c>
      <c r="C33" s="3">
        <v>43</v>
      </c>
      <c r="D33" s="3">
        <v>21</v>
      </c>
      <c r="E33" s="3">
        <v>237</v>
      </c>
      <c r="F33">
        <f>SQRT((B33/(B33+C33))*(E33/(E33+D33)))</f>
        <v>0.62033931632535344</v>
      </c>
      <c r="G33">
        <f>ROUND((1-SQRT((1/2)*(POWER(C33/(C33+B33),2)+POWER(D33/(D33+E33),2))))*100,2)</f>
        <v>58.51</v>
      </c>
    </row>
    <row r="34" spans="1:8" x14ac:dyDescent="0.25">
      <c r="A34" s="1" t="s">
        <v>35</v>
      </c>
      <c r="B34" s="4"/>
      <c r="C34" s="4"/>
      <c r="D34" s="4"/>
      <c r="E34" s="4"/>
      <c r="F34" s="1">
        <f t="shared" ref="F34" si="0">MIN(F4:F33)</f>
        <v>0.61153792179437516</v>
      </c>
      <c r="G34" s="1">
        <f>MIN(G4:G33)</f>
        <v>57.6</v>
      </c>
      <c r="H34" s="1"/>
    </row>
    <row r="35" spans="1:8" x14ac:dyDescent="0.25">
      <c r="A35" s="1" t="s">
        <v>36</v>
      </c>
      <c r="B35" s="4"/>
      <c r="C35" s="4"/>
      <c r="D35" s="4"/>
      <c r="E35" s="4"/>
      <c r="F35" s="1">
        <f t="shared" ref="F35" si="1">MAX(F4:F33)</f>
        <v>0.62626365026881459</v>
      </c>
      <c r="G35" s="1">
        <f>MAX(G4:G33)</f>
        <v>59.33</v>
      </c>
      <c r="H35" s="1"/>
    </row>
    <row r="36" spans="1:8" x14ac:dyDescent="0.25">
      <c r="A36" s="1" t="s">
        <v>37</v>
      </c>
      <c r="B36" s="4"/>
      <c r="C36" s="4"/>
      <c r="D36" s="4"/>
      <c r="E36" s="4"/>
      <c r="F36" s="1">
        <f t="shared" ref="F36" si="2">MEDIAN(F4:F33)</f>
        <v>0.62358156663689079</v>
      </c>
      <c r="G36" s="1">
        <f>MEDIAN(G4:G33)</f>
        <v>59.24</v>
      </c>
      <c r="H36" s="1"/>
    </row>
    <row r="37" spans="1:8" x14ac:dyDescent="0.25">
      <c r="B37" s="3"/>
      <c r="C37" s="3"/>
      <c r="D37" s="3"/>
      <c r="E37" s="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Jedit</vt:lpstr>
      <vt:lpstr>Giraph</vt:lpstr>
      <vt:lpstr>Jmeter</vt:lpstr>
      <vt:lpstr>DrJava</vt:lpstr>
      <vt:lpstr>AOI</vt:lpstr>
      <vt:lpstr>Click</vt:lpstr>
      <vt:lpstr>HAMA</vt:lpstr>
      <vt:lpstr>HyperSQLDB</vt:lpstr>
      <vt:lpstr>Subsonic</vt:lpstr>
      <vt:lpstr>GORA</vt:lpstr>
      <vt:lpstr>Zookeeper</vt:lpstr>
      <vt:lpstr>Jabref</vt:lpstr>
      <vt:lpstr>logicalDoc</vt:lpstr>
      <vt:lpstr>Maven</vt:lpstr>
      <vt:lpstr>Phoenix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Megha</dc:creator>
  <cp:lastModifiedBy>Nikhil</cp:lastModifiedBy>
  <dcterms:created xsi:type="dcterms:W3CDTF">2015-03-20T20:59:39Z</dcterms:created>
  <dcterms:modified xsi:type="dcterms:W3CDTF">2019-02-13T10:04:33Z</dcterms:modified>
</cp:coreProperties>
</file>