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showObjects="none"/>
  <mc:AlternateContent xmlns:mc="http://schemas.openxmlformats.org/markup-compatibility/2006">
    <mc:Choice Requires="x15">
      <x15ac:absPath xmlns:x15ac="http://schemas.microsoft.com/office/spreadsheetml/2010/11/ac" url="F:\Ieee Transactions\data to be uploaded\Fitness Variants 30 runs\"/>
    </mc:Choice>
  </mc:AlternateContent>
  <xr:revisionPtr revIDLastSave="0" documentId="13_ncr:1_{47D53456-3ECA-4067-85E3-FFAB5B245FF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ubsonic" sheetId="22" r:id="rId1"/>
    <sheet name="Jmeter" sheetId="21" r:id="rId2"/>
    <sheet name="Jedit" sheetId="20" r:id="rId3"/>
    <sheet name="HyperSQLDB" sheetId="19" r:id="rId4"/>
    <sheet name="DrJava" sheetId="17" r:id="rId5"/>
    <sheet name="AOI" sheetId="16" r:id="rId6"/>
    <sheet name="Click" sheetId="1" r:id="rId7"/>
    <sheet name="Giraph" sheetId="3" r:id="rId8"/>
    <sheet name="GORA" sheetId="4" r:id="rId9"/>
    <sheet name="HAMA" sheetId="5" r:id="rId10"/>
    <sheet name="Jabref" sheetId="7" r:id="rId11"/>
    <sheet name="logicalDoc" sheetId="10" r:id="rId12"/>
    <sheet name="Maven" sheetId="11" r:id="rId13"/>
    <sheet name="Phoenix" sheetId="14" r:id="rId14"/>
    <sheet name="Zookeeper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3" i="15" l="1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6" i="14" s="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6" i="10" s="1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6" i="17" s="1"/>
  <c r="F33" i="19"/>
  <c r="F32" i="19"/>
  <c r="F31" i="19"/>
  <c r="F30" i="19"/>
  <c r="F29" i="19"/>
  <c r="F28" i="19"/>
  <c r="F27" i="19"/>
  <c r="F26" i="19"/>
  <c r="F25" i="19"/>
  <c r="F24" i="19"/>
  <c r="F23" i="19"/>
  <c r="F22" i="19"/>
  <c r="F21" i="19"/>
  <c r="F20" i="19"/>
  <c r="F19" i="19"/>
  <c r="F18" i="19"/>
  <c r="F17" i="19"/>
  <c r="F16" i="19"/>
  <c r="F15" i="19"/>
  <c r="F14" i="19"/>
  <c r="F13" i="19"/>
  <c r="F12" i="19"/>
  <c r="F11" i="19"/>
  <c r="F10" i="19"/>
  <c r="F9" i="19"/>
  <c r="F8" i="19"/>
  <c r="F7" i="19"/>
  <c r="F6" i="19"/>
  <c r="F5" i="19"/>
  <c r="F4" i="19"/>
  <c r="F33" i="20"/>
  <c r="F32" i="20"/>
  <c r="F31" i="20"/>
  <c r="F30" i="20"/>
  <c r="F29" i="20"/>
  <c r="F28" i="20"/>
  <c r="F27" i="20"/>
  <c r="F26" i="20"/>
  <c r="F25" i="20"/>
  <c r="F24" i="20"/>
  <c r="F23" i="20"/>
  <c r="F22" i="20"/>
  <c r="F21" i="20"/>
  <c r="F20" i="20"/>
  <c r="F19" i="20"/>
  <c r="F18" i="20"/>
  <c r="F17" i="20"/>
  <c r="F16" i="20"/>
  <c r="F15" i="20"/>
  <c r="F14" i="20"/>
  <c r="F13" i="20"/>
  <c r="F12" i="20"/>
  <c r="F11" i="20"/>
  <c r="F10" i="20"/>
  <c r="F9" i="20"/>
  <c r="F8" i="20"/>
  <c r="F7" i="20"/>
  <c r="F6" i="20"/>
  <c r="F5" i="20"/>
  <c r="F4" i="20"/>
  <c r="F33" i="21"/>
  <c r="F32" i="21"/>
  <c r="F31" i="21"/>
  <c r="F30" i="21"/>
  <c r="F29" i="21"/>
  <c r="F28" i="21"/>
  <c r="F27" i="21"/>
  <c r="F26" i="21"/>
  <c r="F25" i="21"/>
  <c r="F24" i="21"/>
  <c r="F23" i="21"/>
  <c r="F22" i="21"/>
  <c r="F21" i="21"/>
  <c r="F20" i="21"/>
  <c r="F19" i="21"/>
  <c r="F18" i="21"/>
  <c r="F17" i="21"/>
  <c r="F16" i="21"/>
  <c r="F15" i="21"/>
  <c r="F14" i="21"/>
  <c r="F13" i="21"/>
  <c r="F12" i="21"/>
  <c r="F11" i="21"/>
  <c r="F10" i="21"/>
  <c r="F9" i="21"/>
  <c r="F8" i="21"/>
  <c r="F7" i="21"/>
  <c r="F6" i="21"/>
  <c r="F5" i="21"/>
  <c r="F4" i="21"/>
  <c r="F36" i="21" s="1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F4" i="22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4" i="16"/>
  <c r="F36" i="19" l="1"/>
  <c r="F36" i="4"/>
  <c r="F35" i="4"/>
  <c r="F36" i="22"/>
  <c r="F36" i="20"/>
  <c r="F36" i="1"/>
  <c r="F36" i="3"/>
  <c r="F36" i="5"/>
  <c r="F36" i="7"/>
  <c r="F36" i="11"/>
  <c r="F36" i="15"/>
  <c r="F34" i="20"/>
  <c r="F34" i="15"/>
  <c r="F35" i="15"/>
  <c r="F34" i="14"/>
  <c r="F35" i="14"/>
  <c r="F34" i="11"/>
  <c r="F35" i="11"/>
  <c r="F34" i="10"/>
  <c r="F35" i="10"/>
  <c r="F34" i="7"/>
  <c r="F35" i="7"/>
  <c r="F34" i="5"/>
  <c r="F35" i="5"/>
  <c r="F34" i="4"/>
  <c r="F34" i="3"/>
  <c r="F35" i="3"/>
  <c r="F34" i="1"/>
  <c r="F35" i="1"/>
  <c r="F34" i="17"/>
  <c r="F35" i="17"/>
  <c r="F34" i="19"/>
  <c r="F35" i="19"/>
  <c r="F35" i="20"/>
  <c r="F34" i="21"/>
  <c r="F35" i="21"/>
  <c r="F34" i="22"/>
  <c r="F35" i="22"/>
  <c r="G33" i="22"/>
  <c r="G32" i="22"/>
  <c r="G31" i="22"/>
  <c r="G30" i="22"/>
  <c r="G29" i="22"/>
  <c r="G28" i="22"/>
  <c r="G27" i="22"/>
  <c r="G26" i="22"/>
  <c r="G25" i="22"/>
  <c r="G24" i="22"/>
  <c r="G23" i="22"/>
  <c r="G22" i="22"/>
  <c r="G21" i="22"/>
  <c r="G20" i="22"/>
  <c r="G19" i="22"/>
  <c r="G18" i="22"/>
  <c r="G17" i="22"/>
  <c r="G16" i="22"/>
  <c r="G15" i="22"/>
  <c r="G14" i="22"/>
  <c r="G13" i="22"/>
  <c r="G12" i="22"/>
  <c r="G11" i="22"/>
  <c r="G10" i="22"/>
  <c r="G9" i="22"/>
  <c r="G8" i="22"/>
  <c r="G7" i="22"/>
  <c r="G6" i="22"/>
  <c r="G5" i="22"/>
  <c r="G4" i="22"/>
  <c r="G33" i="21"/>
  <c r="G32" i="21"/>
  <c r="G31" i="21"/>
  <c r="G30" i="21"/>
  <c r="G29" i="21"/>
  <c r="G28" i="2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33" i="20"/>
  <c r="G32" i="20"/>
  <c r="G31" i="20"/>
  <c r="G30" i="20"/>
  <c r="G29" i="20"/>
  <c r="G28" i="20"/>
  <c r="G27" i="20"/>
  <c r="G26" i="20"/>
  <c r="G25" i="20"/>
  <c r="G24" i="20"/>
  <c r="G23" i="20"/>
  <c r="G22" i="20"/>
  <c r="G21" i="20"/>
  <c r="G20" i="20"/>
  <c r="G19" i="20"/>
  <c r="G18" i="20"/>
  <c r="G17" i="20"/>
  <c r="G16" i="20"/>
  <c r="G15" i="20"/>
  <c r="G14" i="20"/>
  <c r="G13" i="20"/>
  <c r="G12" i="20"/>
  <c r="G11" i="20"/>
  <c r="G10" i="20"/>
  <c r="G9" i="20"/>
  <c r="G8" i="20"/>
  <c r="G7" i="20"/>
  <c r="G6" i="20"/>
  <c r="G5" i="20"/>
  <c r="G4" i="20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F36" i="16" l="1"/>
  <c r="G36" i="20"/>
  <c r="G36" i="22"/>
  <c r="G36" i="21"/>
  <c r="G36" i="19"/>
  <c r="G36" i="17"/>
  <c r="G36" i="16"/>
  <c r="G34" i="22"/>
  <c r="G35" i="22"/>
  <c r="G34" i="21"/>
  <c r="G35" i="21"/>
  <c r="G34" i="20"/>
  <c r="G35" i="20"/>
  <c r="G34" i="19"/>
  <c r="G35" i="19"/>
  <c r="G34" i="17"/>
  <c r="G35" i="17"/>
  <c r="G34" i="16"/>
  <c r="F35" i="16"/>
  <c r="F34" i="16"/>
  <c r="G35" i="16"/>
  <c r="G6" i="3"/>
  <c r="G30" i="7" l="1"/>
  <c r="G31" i="7"/>
  <c r="G27" i="3" l="1"/>
  <c r="G28" i="3"/>
  <c r="G29" i="3"/>
  <c r="G30" i="3"/>
  <c r="G31" i="3"/>
  <c r="G32" i="3"/>
  <c r="G33" i="3"/>
  <c r="G20" i="7" l="1"/>
  <c r="G33" i="15" l="1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3" i="10"/>
  <c r="G32" i="10"/>
  <c r="G31" i="10"/>
  <c r="G30" i="10"/>
  <c r="G29" i="10"/>
  <c r="G28" i="10"/>
  <c r="G27" i="10"/>
  <c r="G26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G33" i="7"/>
  <c r="G32" i="7"/>
  <c r="G29" i="7"/>
  <c r="G28" i="7"/>
  <c r="G27" i="7"/>
  <c r="G26" i="7"/>
  <c r="G25" i="7"/>
  <c r="G24" i="7"/>
  <c r="G23" i="7"/>
  <c r="G22" i="7"/>
  <c r="G21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5" i="3"/>
  <c r="G4" i="3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G36" i="3" l="1"/>
  <c r="G35" i="3"/>
  <c r="G34" i="3"/>
  <c r="G36" i="14"/>
  <c r="G36" i="10"/>
  <c r="G36" i="4"/>
  <c r="G34" i="1"/>
  <c r="G35" i="1"/>
  <c r="G36" i="5"/>
  <c r="G36" i="7"/>
  <c r="G36" i="11"/>
  <c r="G36" i="15"/>
  <c r="G36" i="1"/>
  <c r="G34" i="7"/>
  <c r="G34" i="4"/>
  <c r="G34" i="15"/>
  <c r="G35" i="15"/>
  <c r="G34" i="14"/>
  <c r="G35" i="14"/>
  <c r="G34" i="11"/>
  <c r="G35" i="11"/>
  <c r="G34" i="10"/>
  <c r="G35" i="10"/>
  <c r="G35" i="7"/>
  <c r="G34" i="5"/>
  <c r="G35" i="5"/>
  <c r="G35" i="4"/>
</calcChain>
</file>

<file path=xl/sharedStrings.xml><?xml version="1.0" encoding="utf-8"?>
<sst xmlns="http://schemas.openxmlformats.org/spreadsheetml/2006/main" count="600" uniqueCount="54">
  <si>
    <t>TP</t>
  </si>
  <si>
    <t>FN</t>
  </si>
  <si>
    <t>FP</t>
  </si>
  <si>
    <t>TN</t>
  </si>
  <si>
    <t>g-mean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</si>
  <si>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</si>
  <si>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</si>
  <si>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</si>
  <si>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</si>
  <si>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</si>
  <si>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</si>
  <si>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</si>
  <si>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</si>
  <si>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</si>
  <si>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</si>
  <si>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</si>
  <si>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</si>
  <si>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</si>
  <si>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</si>
  <si>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</si>
  <si>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</si>
  <si>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</si>
  <si>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</si>
  <si>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</si>
  <si>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</si>
  <si>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</si>
  <si>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</si>
  <si>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</si>
  <si>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</si>
  <si>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</si>
  <si>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</si>
  <si>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</si>
  <si>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</si>
  <si>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</si>
  <si>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</si>
  <si>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Min</t>
  </si>
  <si>
    <t>Max</t>
  </si>
  <si>
    <t>Median</t>
  </si>
  <si>
    <t>balance</t>
  </si>
  <si>
    <t>Click</t>
  </si>
  <si>
    <t>Giraph</t>
  </si>
  <si>
    <t>GORA</t>
  </si>
  <si>
    <t>HAMA</t>
  </si>
  <si>
    <t>Jabref</t>
  </si>
  <si>
    <t>LogicalDoc</t>
  </si>
  <si>
    <t>Maven</t>
  </si>
  <si>
    <t>Phoenix</t>
  </si>
  <si>
    <t>Zookeeper</t>
  </si>
  <si>
    <t>AOI</t>
  </si>
  <si>
    <t>DrJava</t>
  </si>
  <si>
    <t>HyperSQldb</t>
  </si>
  <si>
    <t>Jedit</t>
  </si>
  <si>
    <t>Jmeter</t>
  </si>
  <si>
    <t>Subsonic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</si>
</sst>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23" workbookViewId="0">
      <selection activeCell="C33" sqref="C33"/>
    </sheetView>
  </sheetViews>
  <sheetFormatPr defaultRowHeight="15" x14ac:dyDescent="0.25"/>
  <sheetData>
    <row r="1" spans="1:7" x14ac:dyDescent="0.25">
      <c r="A1" s="1" t="s">
        <v>53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>
        <v>30</v>
      </c>
      <c r="C4">
        <v>44</v>
      </c>
      <c r="D4">
        <v>20</v>
      </c>
      <c r="E4">
        <v>238</v>
      </c>
      <c r="F4">
        <f>SQRT((B4/(B4+C4))*(E4/(E4+D4)))</f>
        <v>0.61153792179437516</v>
      </c>
      <c r="G4">
        <f>ROUND((1-SQRT((1/2)*(POWER(C4/(C4+B4),2)+POWER(D4/(D4+E4),2))))*100,2)</f>
        <v>57.6</v>
      </c>
    </row>
    <row r="5" spans="1:7" x14ac:dyDescent="0.25">
      <c r="A5" t="s">
        <v>6</v>
      </c>
      <c r="B5" s="3">
        <v>35</v>
      </c>
      <c r="C5" s="3">
        <v>39</v>
      </c>
      <c r="D5" s="3">
        <v>29</v>
      </c>
      <c r="E5" s="3">
        <v>229</v>
      </c>
      <c r="F5">
        <f>SQRT((B5/(B5+C5))*(E5/(E5+D5)))</f>
        <v>0.64792695902234909</v>
      </c>
      <c r="G5">
        <f>ROUND((1-SQRT((1/2)*(POWER(C5/(C5+B5),2)+POWER(D5/(D5+E5),2))))*100,2)</f>
        <v>61.9</v>
      </c>
    </row>
    <row r="6" spans="1:7" x14ac:dyDescent="0.25">
      <c r="A6" t="s">
        <v>7</v>
      </c>
      <c r="B6">
        <v>30</v>
      </c>
      <c r="C6">
        <v>44</v>
      </c>
      <c r="D6">
        <v>20</v>
      </c>
      <c r="E6">
        <v>238</v>
      </c>
      <c r="F6">
        <f>SQRT((B6/(B6+C6))*(E6/(E6+D6)))</f>
        <v>0.61153792179437516</v>
      </c>
      <c r="G6">
        <f>ROUND((1-SQRT((1/2)*(POWER(C6/(C6+B6),2)+POWER(D6/(D6+E6),2))))*100,2)</f>
        <v>57.6</v>
      </c>
    </row>
    <row r="7" spans="1:7" x14ac:dyDescent="0.25">
      <c r="A7" t="s">
        <v>8</v>
      </c>
      <c r="B7" s="3">
        <v>35</v>
      </c>
      <c r="C7" s="3">
        <v>39</v>
      </c>
      <c r="D7" s="3">
        <v>29</v>
      </c>
      <c r="E7" s="3">
        <v>229</v>
      </c>
      <c r="F7">
        <f>SQRT((B7/(B7+C7))*(E7/(E7+D7)))</f>
        <v>0.64792695902234909</v>
      </c>
      <c r="G7">
        <f>ROUND((1-SQRT((1/2)*(POWER(C7/(C7+B7),2)+POWER(D7/(D7+E7),2))))*100,2)</f>
        <v>61.9</v>
      </c>
    </row>
    <row r="8" spans="1:7" x14ac:dyDescent="0.25">
      <c r="A8" t="s">
        <v>9</v>
      </c>
      <c r="B8" s="3">
        <v>35</v>
      </c>
      <c r="C8" s="3">
        <v>39</v>
      </c>
      <c r="D8" s="3">
        <v>29</v>
      </c>
      <c r="E8" s="3">
        <v>229</v>
      </c>
      <c r="F8">
        <f>SQRT((B8/(B8+C8))*(E8/(E8+D8)))</f>
        <v>0.64792695902234909</v>
      </c>
      <c r="G8">
        <f>ROUND((1-SQRT((1/2)*(POWER(C8/(C8+B8),2)+POWER(D8/(D8+E8),2))))*100,2)</f>
        <v>61.9</v>
      </c>
    </row>
    <row r="9" spans="1:7" x14ac:dyDescent="0.25">
      <c r="A9" t="s">
        <v>10</v>
      </c>
      <c r="B9">
        <v>30</v>
      </c>
      <c r="C9">
        <v>44</v>
      </c>
      <c r="D9">
        <v>20</v>
      </c>
      <c r="E9">
        <v>238</v>
      </c>
      <c r="F9">
        <f>SQRT((B9/(B9+C9))*(E9/(E9+D9)))</f>
        <v>0.61153792179437516</v>
      </c>
      <c r="G9">
        <f>ROUND((1-SQRT((1/2)*(POWER(C9/(C9+B9),2)+POWER(D9/(D9+E9),2))))*100,2)</f>
        <v>57.6</v>
      </c>
    </row>
    <row r="10" spans="1:7" x14ac:dyDescent="0.25">
      <c r="A10" t="s">
        <v>11</v>
      </c>
      <c r="B10">
        <v>30</v>
      </c>
      <c r="C10">
        <v>44</v>
      </c>
      <c r="D10">
        <v>20</v>
      </c>
      <c r="E10">
        <v>238</v>
      </c>
      <c r="F10">
        <f>SQRT((B10/(B10+C10))*(E10/(E10+D10)))</f>
        <v>0.61153792179437516</v>
      </c>
      <c r="G10">
        <f>ROUND((1-SQRT((1/2)*(POWER(C10/(C10+B10),2)+POWER(D10/(D10+E10),2))))*100,2)</f>
        <v>57.6</v>
      </c>
    </row>
    <row r="11" spans="1:7" x14ac:dyDescent="0.25">
      <c r="A11" t="s">
        <v>12</v>
      </c>
      <c r="B11">
        <v>30</v>
      </c>
      <c r="C11">
        <v>44</v>
      </c>
      <c r="D11">
        <v>20</v>
      </c>
      <c r="E11">
        <v>238</v>
      </c>
      <c r="F11">
        <f>SQRT((B11/(B11+C11))*(E11/(E11+D11)))</f>
        <v>0.61153792179437516</v>
      </c>
      <c r="G11">
        <f>ROUND((1-SQRT((1/2)*(POWER(C11/(C11+B11),2)+POWER(D11/(D11+E11),2))))*100,2)</f>
        <v>57.6</v>
      </c>
    </row>
    <row r="12" spans="1:7" x14ac:dyDescent="0.25">
      <c r="A12" t="s">
        <v>13</v>
      </c>
      <c r="B12" s="3">
        <v>35</v>
      </c>
      <c r="C12" s="3">
        <v>39</v>
      </c>
      <c r="D12" s="3">
        <v>29</v>
      </c>
      <c r="E12" s="3">
        <v>229</v>
      </c>
      <c r="F12">
        <f>SQRT((B12/(B12+C12))*(E12/(E12+D12)))</f>
        <v>0.64792695902234909</v>
      </c>
      <c r="G12">
        <f>ROUND((1-SQRT((1/2)*(POWER(C12/(C12+B12),2)+POWER(D12/(D12+E12),2))))*100,2)</f>
        <v>61.9</v>
      </c>
    </row>
    <row r="13" spans="1:7" x14ac:dyDescent="0.25">
      <c r="A13" t="s">
        <v>14</v>
      </c>
      <c r="B13" s="3">
        <v>35</v>
      </c>
      <c r="C13" s="3">
        <v>39</v>
      </c>
      <c r="D13" s="3">
        <v>29</v>
      </c>
      <c r="E13" s="3">
        <v>229</v>
      </c>
      <c r="F13">
        <f>SQRT((B13/(B13+C13))*(E13/(E13+D13)))</f>
        <v>0.64792695902234909</v>
      </c>
      <c r="G13">
        <f>ROUND((1-SQRT((1/2)*(POWER(C13/(C13+B13),2)+POWER(D13/(D13+E13),2))))*100,2)</f>
        <v>61.9</v>
      </c>
    </row>
    <row r="14" spans="1:7" x14ac:dyDescent="0.25">
      <c r="A14" t="s">
        <v>15</v>
      </c>
      <c r="B14">
        <v>30</v>
      </c>
      <c r="C14">
        <v>44</v>
      </c>
      <c r="D14">
        <v>20</v>
      </c>
      <c r="E14">
        <v>238</v>
      </c>
      <c r="F14">
        <f>SQRT((B14/(B14+C14))*(E14/(E14+D14)))</f>
        <v>0.61153792179437516</v>
      </c>
      <c r="G14">
        <f>ROUND((1-SQRT((1/2)*(POWER(C14/(C14+B14),2)+POWER(D14/(D14+E14),2))))*100,2)</f>
        <v>57.6</v>
      </c>
    </row>
    <row r="15" spans="1:7" x14ac:dyDescent="0.25">
      <c r="A15" t="s">
        <v>16</v>
      </c>
      <c r="B15" s="3">
        <v>35</v>
      </c>
      <c r="C15" s="3">
        <v>39</v>
      </c>
      <c r="D15" s="3">
        <v>29</v>
      </c>
      <c r="E15" s="3">
        <v>229</v>
      </c>
      <c r="F15">
        <f>SQRT((B15/(B15+C15))*(E15/(E15+D15)))</f>
        <v>0.64792695902234909</v>
      </c>
      <c r="G15">
        <f>ROUND((1-SQRT((1/2)*(POWER(C15/(C15+B15),2)+POWER(D15/(D15+E15),2))))*100,2)</f>
        <v>61.9</v>
      </c>
    </row>
    <row r="16" spans="1:7" x14ac:dyDescent="0.25">
      <c r="A16" t="s">
        <v>17</v>
      </c>
      <c r="B16" s="3">
        <v>35</v>
      </c>
      <c r="C16" s="3">
        <v>39</v>
      </c>
      <c r="D16" s="3">
        <v>29</v>
      </c>
      <c r="E16" s="3">
        <v>229</v>
      </c>
      <c r="F16">
        <f>SQRT((B16/(B16+C16))*(E16/(E16+D16)))</f>
        <v>0.64792695902234909</v>
      </c>
      <c r="G16">
        <f>ROUND((1-SQRT((1/2)*(POWER(C16/(C16+B16),2)+POWER(D16/(D16+E16),2))))*100,2)</f>
        <v>61.9</v>
      </c>
    </row>
    <row r="17" spans="1:7" x14ac:dyDescent="0.25">
      <c r="A17" t="s">
        <v>18</v>
      </c>
      <c r="B17" s="3">
        <v>35</v>
      </c>
      <c r="C17" s="3">
        <v>39</v>
      </c>
      <c r="D17" s="3">
        <v>29</v>
      </c>
      <c r="E17" s="3">
        <v>229</v>
      </c>
      <c r="F17">
        <f>SQRT((B17/(B17+C17))*(E17/(E17+D17)))</f>
        <v>0.64792695902234909</v>
      </c>
      <c r="G17">
        <f>ROUND((1-SQRT((1/2)*(POWER(C17/(C17+B17),2)+POWER(D17/(D17+E17),2))))*100,2)</f>
        <v>61.9</v>
      </c>
    </row>
    <row r="18" spans="1:7" x14ac:dyDescent="0.25">
      <c r="A18" t="s">
        <v>19</v>
      </c>
      <c r="B18" s="3">
        <v>35</v>
      </c>
      <c r="C18" s="3">
        <v>39</v>
      </c>
      <c r="D18" s="3">
        <v>29</v>
      </c>
      <c r="E18" s="3">
        <v>229</v>
      </c>
      <c r="F18">
        <f>SQRT((B18/(B18+C18))*(E18/(E18+D18)))</f>
        <v>0.64792695902234909</v>
      </c>
      <c r="G18">
        <f>ROUND((1-SQRT((1/2)*(POWER(C18/(C18+B18),2)+POWER(D18/(D18+E18),2))))*100,2)</f>
        <v>61.9</v>
      </c>
    </row>
    <row r="19" spans="1:7" x14ac:dyDescent="0.25">
      <c r="A19" t="s">
        <v>20</v>
      </c>
      <c r="B19" s="3">
        <v>35</v>
      </c>
      <c r="C19" s="3">
        <v>39</v>
      </c>
      <c r="D19" s="3">
        <v>29</v>
      </c>
      <c r="E19" s="3">
        <v>229</v>
      </c>
      <c r="F19">
        <f>SQRT((B19/(B19+C19))*(E19/(E19+D19)))</f>
        <v>0.64792695902234909</v>
      </c>
      <c r="G19">
        <f>ROUND((1-SQRT((1/2)*(POWER(C19/(C19+B19),2)+POWER(D19/(D19+E19),2))))*100,2)</f>
        <v>61.9</v>
      </c>
    </row>
    <row r="20" spans="1:7" x14ac:dyDescent="0.25">
      <c r="A20" t="s">
        <v>21</v>
      </c>
      <c r="B20" s="3">
        <v>35</v>
      </c>
      <c r="C20" s="3">
        <v>39</v>
      </c>
      <c r="D20" s="3">
        <v>29</v>
      </c>
      <c r="E20" s="3">
        <v>229</v>
      </c>
      <c r="F20">
        <f>SQRT((B20/(B20+C20))*(E20/(E20+D20)))</f>
        <v>0.64792695902234909</v>
      </c>
      <c r="G20">
        <f>ROUND((1-SQRT((1/2)*(POWER(C20/(C20+B20),2)+POWER(D20/(D20+E20),2))))*100,2)</f>
        <v>61.9</v>
      </c>
    </row>
    <row r="21" spans="1:7" x14ac:dyDescent="0.25">
      <c r="A21" t="s">
        <v>22</v>
      </c>
      <c r="B21">
        <v>30</v>
      </c>
      <c r="C21">
        <v>44</v>
      </c>
      <c r="D21">
        <v>20</v>
      </c>
      <c r="E21">
        <v>238</v>
      </c>
      <c r="F21">
        <f>SQRT((B21/(B21+C21))*(E21/(E21+D21)))</f>
        <v>0.61153792179437516</v>
      </c>
      <c r="G21">
        <f>ROUND((1-SQRT((1/2)*(POWER(C21/(C21+B21),2)+POWER(D21/(D21+E21),2))))*100,2)</f>
        <v>57.6</v>
      </c>
    </row>
    <row r="22" spans="1:7" x14ac:dyDescent="0.25">
      <c r="A22" t="s">
        <v>23</v>
      </c>
      <c r="B22" s="3">
        <v>35</v>
      </c>
      <c r="C22" s="3">
        <v>39</v>
      </c>
      <c r="D22" s="3">
        <v>29</v>
      </c>
      <c r="E22" s="3">
        <v>229</v>
      </c>
      <c r="F22">
        <f>SQRT((B22/(B22+C22))*(E22/(E22+D22)))</f>
        <v>0.64792695902234909</v>
      </c>
      <c r="G22">
        <f>ROUND((1-SQRT((1/2)*(POWER(C22/(C22+B22),2)+POWER(D22/(D22+E22),2))))*100,2)</f>
        <v>61.9</v>
      </c>
    </row>
    <row r="23" spans="1:7" x14ac:dyDescent="0.25">
      <c r="A23" t="s">
        <v>24</v>
      </c>
      <c r="B23" s="3">
        <v>35</v>
      </c>
      <c r="C23" s="3">
        <v>39</v>
      </c>
      <c r="D23" s="3">
        <v>29</v>
      </c>
      <c r="E23" s="3">
        <v>229</v>
      </c>
      <c r="F23">
        <f>SQRT((B23/(B23+C23))*(E23/(E23+D23)))</f>
        <v>0.64792695902234909</v>
      </c>
      <c r="G23">
        <f>ROUND((1-SQRT((1/2)*(POWER(C23/(C23+B23),2)+POWER(D23/(D23+E23),2))))*100,2)</f>
        <v>61.9</v>
      </c>
    </row>
    <row r="24" spans="1:7" x14ac:dyDescent="0.25">
      <c r="A24" t="s">
        <v>25</v>
      </c>
      <c r="B24" s="3">
        <v>35</v>
      </c>
      <c r="C24" s="3">
        <v>39</v>
      </c>
      <c r="D24" s="3">
        <v>29</v>
      </c>
      <c r="E24" s="3">
        <v>229</v>
      </c>
      <c r="F24">
        <f>SQRT((B24/(B24+C24))*(E24/(E24+D24)))</f>
        <v>0.64792695902234909</v>
      </c>
      <c r="G24">
        <f>ROUND((1-SQRT((1/2)*(POWER(C24/(C24+B24),2)+POWER(D24/(D24+E24),2))))*100,2)</f>
        <v>61.9</v>
      </c>
    </row>
    <row r="25" spans="1:7" x14ac:dyDescent="0.25">
      <c r="A25" t="s">
        <v>26</v>
      </c>
      <c r="B25" s="3">
        <v>35</v>
      </c>
      <c r="C25" s="3">
        <v>39</v>
      </c>
      <c r="D25" s="3">
        <v>29</v>
      </c>
      <c r="E25" s="3">
        <v>229</v>
      </c>
      <c r="F25">
        <f>SQRT((B25/(B25+C25))*(E25/(E25+D25)))</f>
        <v>0.64792695902234909</v>
      </c>
      <c r="G25">
        <f>ROUND((1-SQRT((1/2)*(POWER(C25/(C25+B25),2)+POWER(D25/(D25+E25),2))))*100,2)</f>
        <v>61.9</v>
      </c>
    </row>
    <row r="26" spans="1:7" x14ac:dyDescent="0.25">
      <c r="A26" t="s">
        <v>27</v>
      </c>
      <c r="B26" s="3">
        <v>35</v>
      </c>
      <c r="C26" s="3">
        <v>39</v>
      </c>
      <c r="D26" s="3">
        <v>29</v>
      </c>
      <c r="E26" s="3">
        <v>229</v>
      </c>
      <c r="F26">
        <f>SQRT((B26/(B26+C26))*(E26/(E26+D26)))</f>
        <v>0.64792695902234909</v>
      </c>
      <c r="G26">
        <f>ROUND((1-SQRT((1/2)*(POWER(C26/(C26+B26),2)+POWER(D26/(D26+E26),2))))*100,2)</f>
        <v>61.9</v>
      </c>
    </row>
    <row r="27" spans="1:7" x14ac:dyDescent="0.25">
      <c r="A27" t="s">
        <v>28</v>
      </c>
      <c r="B27" s="3">
        <v>35</v>
      </c>
      <c r="C27" s="3">
        <v>39</v>
      </c>
      <c r="D27" s="3">
        <v>29</v>
      </c>
      <c r="E27" s="3">
        <v>229</v>
      </c>
      <c r="F27">
        <f>SQRT((B27/(B27+C27))*(E27/(E27+D27)))</f>
        <v>0.64792695902234909</v>
      </c>
      <c r="G27">
        <f>ROUND((1-SQRT((1/2)*(POWER(C27/(C27+B27),2)+POWER(D27/(D27+E27),2))))*100,2)</f>
        <v>61.9</v>
      </c>
    </row>
    <row r="28" spans="1:7" x14ac:dyDescent="0.25">
      <c r="A28" t="s">
        <v>29</v>
      </c>
      <c r="B28" s="3">
        <v>35</v>
      </c>
      <c r="C28" s="3">
        <v>39</v>
      </c>
      <c r="D28" s="3">
        <v>29</v>
      </c>
      <c r="E28" s="3">
        <v>229</v>
      </c>
      <c r="F28">
        <f>SQRT((B28/(B28+C28))*(E28/(E28+D28)))</f>
        <v>0.64792695902234909</v>
      </c>
      <c r="G28">
        <f>ROUND((1-SQRT((1/2)*(POWER(C28/(C28+B28),2)+POWER(D28/(D28+E28),2))))*100,2)</f>
        <v>61.9</v>
      </c>
    </row>
    <row r="29" spans="1:7" x14ac:dyDescent="0.25">
      <c r="A29" t="s">
        <v>30</v>
      </c>
      <c r="B29">
        <v>33</v>
      </c>
      <c r="C29">
        <v>41</v>
      </c>
      <c r="D29">
        <v>30</v>
      </c>
      <c r="E29">
        <v>228</v>
      </c>
      <c r="F29">
        <f>SQRT((B29/(B29+C29))*(E29/(E29+D29)))</f>
        <v>0.62776728664751991</v>
      </c>
      <c r="G29">
        <f>ROUND((1-SQRT((1/2)*(POWER(C29/(C29+B29),2)+POWER(D29/(D29+E29),2))))*100,2)</f>
        <v>59.97</v>
      </c>
    </row>
    <row r="30" spans="1:7" x14ac:dyDescent="0.25">
      <c r="A30" t="s">
        <v>31</v>
      </c>
      <c r="B30">
        <v>33</v>
      </c>
      <c r="C30">
        <v>41</v>
      </c>
      <c r="D30">
        <v>30</v>
      </c>
      <c r="E30">
        <v>228</v>
      </c>
      <c r="F30">
        <f>SQRT((B30/(B30+C30))*(E30/(E30+D30)))</f>
        <v>0.62776728664751991</v>
      </c>
      <c r="G30">
        <f>ROUND((1-SQRT((1/2)*(POWER(C30/(C30+B30),2)+POWER(D30/(D30+E30),2))))*100,2)</f>
        <v>59.97</v>
      </c>
    </row>
    <row r="31" spans="1:7" x14ac:dyDescent="0.25">
      <c r="A31" t="s">
        <v>32</v>
      </c>
      <c r="B31">
        <v>33</v>
      </c>
      <c r="C31">
        <v>41</v>
      </c>
      <c r="D31">
        <v>30</v>
      </c>
      <c r="E31">
        <v>228</v>
      </c>
      <c r="F31">
        <f>SQRT((B31/(B31+C31))*(E31/(E31+D31)))</f>
        <v>0.62776728664751991</v>
      </c>
      <c r="G31">
        <f>ROUND((1-SQRT((1/2)*(POWER(C31/(C31+B31),2)+POWER(D31/(D31+E31),2))))*100,2)</f>
        <v>59.97</v>
      </c>
    </row>
    <row r="32" spans="1:7" x14ac:dyDescent="0.25">
      <c r="A32" t="s">
        <v>33</v>
      </c>
      <c r="B32">
        <v>33</v>
      </c>
      <c r="C32">
        <v>41</v>
      </c>
      <c r="D32">
        <v>30</v>
      </c>
      <c r="E32">
        <v>228</v>
      </c>
      <c r="F32">
        <f>SQRT((B32/(B32+C32))*(E32/(E32+D32)))</f>
        <v>0.62776728664751991</v>
      </c>
      <c r="G32">
        <f>ROUND((1-SQRT((1/2)*(POWER(C32/(C32+B32),2)+POWER(D32/(D32+E32),2))))*100,2)</f>
        <v>59.97</v>
      </c>
    </row>
    <row r="33" spans="1:8" x14ac:dyDescent="0.25">
      <c r="A33" t="s">
        <v>34</v>
      </c>
      <c r="B33">
        <v>32</v>
      </c>
      <c r="C33">
        <v>42</v>
      </c>
      <c r="D33">
        <v>25</v>
      </c>
      <c r="E33">
        <v>233</v>
      </c>
      <c r="F33">
        <f>SQRT((B33/(B33+C33))*(E33/(E33+D33)))</f>
        <v>0.62492404734389095</v>
      </c>
      <c r="G33">
        <f>ROUND((1-SQRT((1/2)*(POWER(C33/(C33+B33),2)+POWER(D33/(D33+E33),2))))*100,2)</f>
        <v>59.29</v>
      </c>
    </row>
    <row r="34" spans="1:8" x14ac:dyDescent="0.25">
      <c r="A34" s="1" t="s">
        <v>35</v>
      </c>
      <c r="B34" s="1"/>
      <c r="C34" s="1"/>
      <c r="D34" s="1"/>
      <c r="E34" s="1"/>
      <c r="F34" s="1">
        <f t="shared" ref="F34" si="0">MIN(F4:F33)</f>
        <v>0.61153792179437516</v>
      </c>
      <c r="G34" s="1">
        <f>MIN(G4:G33)</f>
        <v>57.6</v>
      </c>
      <c r="H34" s="1"/>
    </row>
    <row r="35" spans="1:8" x14ac:dyDescent="0.25">
      <c r="A35" s="1" t="s">
        <v>36</v>
      </c>
      <c r="B35" s="1"/>
      <c r="C35" s="1"/>
      <c r="D35" s="1"/>
      <c r="E35" s="1"/>
      <c r="F35" s="1">
        <f t="shared" ref="F35" si="1">MAX(F4:F33)</f>
        <v>0.64792695902234909</v>
      </c>
      <c r="G35" s="1">
        <f>MAX(G4:G33)</f>
        <v>61.9</v>
      </c>
      <c r="H35" s="1"/>
    </row>
    <row r="36" spans="1:8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0.64792695902234909</v>
      </c>
      <c r="G36" s="1">
        <f>MEDIAN(G4:G33)</f>
        <v>61.9</v>
      </c>
      <c r="H36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"/>
  <sheetViews>
    <sheetView topLeftCell="A23" workbookViewId="0">
      <selection activeCell="B26" sqref="B26"/>
    </sheetView>
  </sheetViews>
  <sheetFormatPr defaultRowHeight="15" x14ac:dyDescent="0.25"/>
  <sheetData>
    <row r="1" spans="1:7" x14ac:dyDescent="0.25">
      <c r="A1" s="1" t="s">
        <v>52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194</v>
      </c>
      <c r="C4" s="4">
        <v>5</v>
      </c>
      <c r="D4" s="4">
        <v>132</v>
      </c>
      <c r="E4" s="4">
        <v>3</v>
      </c>
      <c r="F4">
        <f>SQRT((B4/(B4+C4))*(E4/(E4+D4)))</f>
        <v>0.14718653107606888</v>
      </c>
      <c r="G4">
        <f>ROUND((1-SQRT((1/2)*(POWER(C4/(C4+B4),2)+POWER(D4/(D4+E4),2))))*100,2)</f>
        <v>30.84</v>
      </c>
    </row>
    <row r="5" spans="1:7" x14ac:dyDescent="0.25">
      <c r="A5" t="s">
        <v>6</v>
      </c>
      <c r="B5" s="4">
        <v>194</v>
      </c>
      <c r="C5" s="4">
        <v>6</v>
      </c>
      <c r="D5" s="4">
        <v>130</v>
      </c>
      <c r="E5" s="4">
        <v>5</v>
      </c>
      <c r="F5">
        <f>SQRT((B5/(B5+C5))*(E5/(E5+D5)))</f>
        <v>0.18954135676924422</v>
      </c>
      <c r="G5">
        <f>ROUND((1-SQRT((1/2)*(POWER(C5/(C5+B5),2)+POWER(D5/(D5+E5),2))))*100,2)</f>
        <v>31.88</v>
      </c>
    </row>
    <row r="6" spans="1:7" x14ac:dyDescent="0.25">
      <c r="A6" t="s">
        <v>7</v>
      </c>
      <c r="B6" s="4">
        <v>194</v>
      </c>
      <c r="C6" s="4">
        <v>5</v>
      </c>
      <c r="D6" s="4">
        <v>132</v>
      </c>
      <c r="E6" s="4">
        <v>3</v>
      </c>
      <c r="F6">
        <f>SQRT((B6/(B6+C6))*(E6/(E6+D6)))</f>
        <v>0.14718653107606888</v>
      </c>
      <c r="G6">
        <f>ROUND((1-SQRT((1/2)*(POWER(C6/(C6+B6),2)+POWER(D6/(D6+E6),2))))*100,2)</f>
        <v>30.84</v>
      </c>
    </row>
    <row r="7" spans="1:7" x14ac:dyDescent="0.25">
      <c r="A7" t="s">
        <v>8</v>
      </c>
      <c r="B7" s="4">
        <v>194</v>
      </c>
      <c r="C7" s="4">
        <v>6</v>
      </c>
      <c r="D7" s="4">
        <v>130</v>
      </c>
      <c r="E7" s="4">
        <v>5</v>
      </c>
      <c r="F7">
        <f>SQRT((B7/(B7+C7))*(E7/(E7+D7)))</f>
        <v>0.18954135676924422</v>
      </c>
      <c r="G7">
        <f>ROUND((1-SQRT((1/2)*(POWER(C7/(C7+B7),2)+POWER(D7/(D7+E7),2))))*100,2)</f>
        <v>31.88</v>
      </c>
    </row>
    <row r="8" spans="1:7" x14ac:dyDescent="0.25">
      <c r="A8" t="s">
        <v>9</v>
      </c>
      <c r="B8" s="4">
        <v>194</v>
      </c>
      <c r="C8" s="4">
        <v>6</v>
      </c>
      <c r="D8" s="4">
        <v>130</v>
      </c>
      <c r="E8" s="4">
        <v>5</v>
      </c>
      <c r="F8">
        <f>SQRT((B8/(B8+C8))*(E8/(E8+D8)))</f>
        <v>0.18954135676924422</v>
      </c>
      <c r="G8">
        <f>ROUND((1-SQRT((1/2)*(POWER(C8/(C8+B8),2)+POWER(D8/(D8+E8),2))))*100,2)</f>
        <v>31.88</v>
      </c>
    </row>
    <row r="9" spans="1:7" x14ac:dyDescent="0.25">
      <c r="A9" t="s">
        <v>10</v>
      </c>
      <c r="B9" s="4">
        <v>194</v>
      </c>
      <c r="C9" s="4">
        <v>5</v>
      </c>
      <c r="D9" s="4">
        <v>132</v>
      </c>
      <c r="E9" s="4">
        <v>3</v>
      </c>
      <c r="F9">
        <f>SQRT((B9/(B9+C9))*(E9/(E9+D9)))</f>
        <v>0.14718653107606888</v>
      </c>
      <c r="G9">
        <f>ROUND((1-SQRT((1/2)*(POWER(C9/(C9+B9),2)+POWER(D9/(D9+E9),2))))*100,2)</f>
        <v>30.84</v>
      </c>
    </row>
    <row r="10" spans="1:7" x14ac:dyDescent="0.25">
      <c r="A10" t="s">
        <v>11</v>
      </c>
      <c r="B10" s="4">
        <v>194</v>
      </c>
      <c r="C10" s="4">
        <v>5</v>
      </c>
      <c r="D10" s="4">
        <v>132</v>
      </c>
      <c r="E10" s="4">
        <v>3</v>
      </c>
      <c r="F10">
        <f>SQRT((B10/(B10+C10))*(E10/(E10+D10)))</f>
        <v>0.14718653107606888</v>
      </c>
      <c r="G10">
        <f>ROUND((1-SQRT((1/2)*(POWER(C10/(C10+B10),2)+POWER(D10/(D10+E10),2))))*100,2)</f>
        <v>30.84</v>
      </c>
    </row>
    <row r="11" spans="1:7" x14ac:dyDescent="0.25">
      <c r="A11" t="s">
        <v>12</v>
      </c>
      <c r="B11" s="4">
        <v>194</v>
      </c>
      <c r="C11" s="4">
        <v>5</v>
      </c>
      <c r="D11" s="4">
        <v>132</v>
      </c>
      <c r="E11" s="4">
        <v>3</v>
      </c>
      <c r="F11">
        <f>SQRT((B11/(B11+C11))*(E11/(E11+D11)))</f>
        <v>0.14718653107606888</v>
      </c>
      <c r="G11">
        <f>ROUND((1-SQRT((1/2)*(POWER(C11/(C11+B11),2)+POWER(D11/(D11+E11),2))))*100,2)</f>
        <v>30.84</v>
      </c>
    </row>
    <row r="12" spans="1:7" x14ac:dyDescent="0.25">
      <c r="A12" t="s">
        <v>13</v>
      </c>
      <c r="B12" s="4">
        <v>194</v>
      </c>
      <c r="C12" s="4">
        <v>6</v>
      </c>
      <c r="D12" s="4">
        <v>130</v>
      </c>
      <c r="E12" s="4">
        <v>5</v>
      </c>
      <c r="F12">
        <f>SQRT((B12/(B12+C12))*(E12/(E12+D12)))</f>
        <v>0.18954135676924422</v>
      </c>
      <c r="G12">
        <f>ROUND((1-SQRT((1/2)*(POWER(C12/(C12+B12),2)+POWER(D12/(D12+E12),2))))*100,2)</f>
        <v>31.88</v>
      </c>
    </row>
    <row r="13" spans="1:7" x14ac:dyDescent="0.25">
      <c r="A13" t="s">
        <v>14</v>
      </c>
      <c r="B13" s="4">
        <v>194</v>
      </c>
      <c r="C13" s="4">
        <v>6</v>
      </c>
      <c r="D13" s="4">
        <v>130</v>
      </c>
      <c r="E13" s="4">
        <v>5</v>
      </c>
      <c r="F13">
        <f>SQRT((B13/(B13+C13))*(E13/(E13+D13)))</f>
        <v>0.18954135676924422</v>
      </c>
      <c r="G13">
        <f>ROUND((1-SQRT((1/2)*(POWER(C13/(C13+B13),2)+POWER(D13/(D13+E13),2))))*100,2)</f>
        <v>31.88</v>
      </c>
    </row>
    <row r="14" spans="1:7" x14ac:dyDescent="0.25">
      <c r="A14" t="s">
        <v>15</v>
      </c>
      <c r="B14" s="4">
        <v>194</v>
      </c>
      <c r="C14" s="4">
        <v>5</v>
      </c>
      <c r="D14" s="4">
        <v>132</v>
      </c>
      <c r="E14" s="4">
        <v>3</v>
      </c>
      <c r="F14">
        <f>SQRT((B14/(B14+C14))*(E14/(E14+D14)))</f>
        <v>0.14718653107606888</v>
      </c>
      <c r="G14">
        <f>ROUND((1-SQRT((1/2)*(POWER(C14/(C14+B14),2)+POWER(D14/(D14+E14),2))))*100,2)</f>
        <v>30.84</v>
      </c>
    </row>
    <row r="15" spans="1:7" x14ac:dyDescent="0.25">
      <c r="A15" t="s">
        <v>16</v>
      </c>
      <c r="B15" s="4">
        <v>194</v>
      </c>
      <c r="C15" s="4">
        <v>6</v>
      </c>
      <c r="D15" s="4">
        <v>130</v>
      </c>
      <c r="E15" s="4">
        <v>5</v>
      </c>
      <c r="F15">
        <f>SQRT((B15/(B15+C15))*(E15/(E15+D15)))</f>
        <v>0.18954135676924422</v>
      </c>
      <c r="G15">
        <f>ROUND((1-SQRT((1/2)*(POWER(C15/(C15+B15),2)+POWER(D15/(D15+E15),2))))*100,2)</f>
        <v>31.88</v>
      </c>
    </row>
    <row r="16" spans="1:7" x14ac:dyDescent="0.25">
      <c r="A16" t="s">
        <v>17</v>
      </c>
      <c r="B16" s="4">
        <v>194</v>
      </c>
      <c r="C16" s="4">
        <v>6</v>
      </c>
      <c r="D16" s="4">
        <v>130</v>
      </c>
      <c r="E16" s="4">
        <v>5</v>
      </c>
      <c r="F16">
        <f>SQRT((B16/(B16+C16))*(E16/(E16+D16)))</f>
        <v>0.18954135676924422</v>
      </c>
      <c r="G16">
        <f>ROUND((1-SQRT((1/2)*(POWER(C16/(C16+B16),2)+POWER(D16/(D16+E16),2))))*100,2)</f>
        <v>31.88</v>
      </c>
    </row>
    <row r="17" spans="1:7" x14ac:dyDescent="0.25">
      <c r="A17" t="s">
        <v>18</v>
      </c>
      <c r="B17" s="4">
        <v>194</v>
      </c>
      <c r="C17" s="4">
        <v>6</v>
      </c>
      <c r="D17" s="4">
        <v>130</v>
      </c>
      <c r="E17" s="4">
        <v>5</v>
      </c>
      <c r="F17">
        <f>SQRT((B17/(B17+C17))*(E17/(E17+D17)))</f>
        <v>0.18954135676924422</v>
      </c>
      <c r="G17">
        <f>ROUND((1-SQRT((1/2)*(POWER(C17/(C17+B17),2)+POWER(D17/(D17+E17),2))))*100,2)</f>
        <v>31.88</v>
      </c>
    </row>
    <row r="18" spans="1:7" x14ac:dyDescent="0.25">
      <c r="A18" t="s">
        <v>19</v>
      </c>
      <c r="B18" s="4">
        <v>194</v>
      </c>
      <c r="C18" s="4">
        <v>6</v>
      </c>
      <c r="D18" s="4">
        <v>130</v>
      </c>
      <c r="E18" s="4">
        <v>5</v>
      </c>
      <c r="F18">
        <f>SQRT((B18/(B18+C18))*(E18/(E18+D18)))</f>
        <v>0.18954135676924422</v>
      </c>
      <c r="G18">
        <f>ROUND((1-SQRT((1/2)*(POWER(C18/(C18+B18),2)+POWER(D18/(D18+E18),2))))*100,2)</f>
        <v>31.88</v>
      </c>
    </row>
    <row r="19" spans="1:7" x14ac:dyDescent="0.25">
      <c r="A19" t="s">
        <v>20</v>
      </c>
      <c r="B19" s="4">
        <v>194</v>
      </c>
      <c r="C19" s="4">
        <v>6</v>
      </c>
      <c r="D19" s="4">
        <v>130</v>
      </c>
      <c r="E19" s="4">
        <v>5</v>
      </c>
      <c r="F19">
        <f>SQRT((B19/(B19+C19))*(E19/(E19+D19)))</f>
        <v>0.18954135676924422</v>
      </c>
      <c r="G19">
        <f>ROUND((1-SQRT((1/2)*(POWER(C19/(C19+B19),2)+POWER(D19/(D19+E19),2))))*100,2)</f>
        <v>31.88</v>
      </c>
    </row>
    <row r="20" spans="1:7" x14ac:dyDescent="0.25">
      <c r="A20" t="s">
        <v>21</v>
      </c>
      <c r="B20" s="4">
        <v>194</v>
      </c>
      <c r="C20" s="4">
        <v>6</v>
      </c>
      <c r="D20" s="4">
        <v>130</v>
      </c>
      <c r="E20" s="4">
        <v>5</v>
      </c>
      <c r="F20">
        <f>SQRT((B20/(B20+C20))*(E20/(E20+D20)))</f>
        <v>0.18954135676924422</v>
      </c>
      <c r="G20">
        <f>ROUND((1-SQRT((1/2)*(POWER(C20/(C20+B20),2)+POWER(D20/(D20+E20),2))))*100,2)</f>
        <v>31.88</v>
      </c>
    </row>
    <row r="21" spans="1:7" x14ac:dyDescent="0.25">
      <c r="A21" t="s">
        <v>22</v>
      </c>
      <c r="B21" s="4">
        <v>194</v>
      </c>
      <c r="C21" s="4">
        <v>5</v>
      </c>
      <c r="D21" s="4">
        <v>132</v>
      </c>
      <c r="E21" s="4">
        <v>3</v>
      </c>
      <c r="F21">
        <f>SQRT((B21/(B21+C21))*(E21/(E21+D21)))</f>
        <v>0.14718653107606888</v>
      </c>
      <c r="G21">
        <f>ROUND((1-SQRT((1/2)*(POWER(C21/(C21+B21),2)+POWER(D21/(D21+E21),2))))*100,2)</f>
        <v>30.84</v>
      </c>
    </row>
    <row r="22" spans="1:7" x14ac:dyDescent="0.25">
      <c r="A22" t="s">
        <v>23</v>
      </c>
      <c r="B22" s="4">
        <v>194</v>
      </c>
      <c r="C22" s="4">
        <v>6</v>
      </c>
      <c r="D22" s="4">
        <v>130</v>
      </c>
      <c r="E22" s="4">
        <v>5</v>
      </c>
      <c r="F22">
        <f>SQRT((B22/(B22+C22))*(E22/(E22+D22)))</f>
        <v>0.18954135676924422</v>
      </c>
      <c r="G22">
        <f>ROUND((1-SQRT((1/2)*(POWER(C22/(C22+B22),2)+POWER(D22/(D22+E22),2))))*100,2)</f>
        <v>31.88</v>
      </c>
    </row>
    <row r="23" spans="1:7" x14ac:dyDescent="0.25">
      <c r="A23" t="s">
        <v>24</v>
      </c>
      <c r="B23" s="4">
        <v>194</v>
      </c>
      <c r="C23" s="4">
        <v>6</v>
      </c>
      <c r="D23" s="4">
        <v>130</v>
      </c>
      <c r="E23" s="4">
        <v>5</v>
      </c>
      <c r="F23">
        <f>SQRT((B23/(B23+C23))*(E23/(E23+D23)))</f>
        <v>0.18954135676924422</v>
      </c>
      <c r="G23">
        <f>ROUND((1-SQRT((1/2)*(POWER(C23/(C23+B23),2)+POWER(D23/(D23+E23),2))))*100,2)</f>
        <v>31.88</v>
      </c>
    </row>
    <row r="24" spans="1:7" x14ac:dyDescent="0.25">
      <c r="A24" t="s">
        <v>25</v>
      </c>
      <c r="B24" s="4">
        <v>194</v>
      </c>
      <c r="C24" s="4">
        <v>6</v>
      </c>
      <c r="D24" s="4">
        <v>130</v>
      </c>
      <c r="E24" s="4">
        <v>5</v>
      </c>
      <c r="F24">
        <f>SQRT((B24/(B24+C24))*(E24/(E24+D24)))</f>
        <v>0.18954135676924422</v>
      </c>
      <c r="G24">
        <f>ROUND((1-SQRT((1/2)*(POWER(C24/(C24+B24),2)+POWER(D24/(D24+E24),2))))*100,2)</f>
        <v>31.88</v>
      </c>
    </row>
    <row r="25" spans="1:7" x14ac:dyDescent="0.25">
      <c r="A25" t="s">
        <v>26</v>
      </c>
      <c r="B25" s="4">
        <v>194</v>
      </c>
      <c r="C25" s="4">
        <v>6</v>
      </c>
      <c r="D25" s="4">
        <v>130</v>
      </c>
      <c r="E25" s="4">
        <v>5</v>
      </c>
      <c r="F25">
        <f>SQRT((B25/(B25+C25))*(E25/(E25+D25)))</f>
        <v>0.18954135676924422</v>
      </c>
      <c r="G25">
        <f>ROUND((1-SQRT((1/2)*(POWER(C25/(C25+B25),2)+POWER(D25/(D25+E25),2))))*100,2)</f>
        <v>31.88</v>
      </c>
    </row>
    <row r="26" spans="1:7" x14ac:dyDescent="0.25">
      <c r="A26" t="s">
        <v>27</v>
      </c>
      <c r="B26" s="4">
        <v>194</v>
      </c>
      <c r="C26" s="4">
        <v>6</v>
      </c>
      <c r="D26" s="4">
        <v>130</v>
      </c>
      <c r="E26" s="4">
        <v>5</v>
      </c>
      <c r="F26">
        <f>SQRT((B26/(B26+C26))*(E26/(E26+D26)))</f>
        <v>0.18954135676924422</v>
      </c>
      <c r="G26">
        <f>ROUND((1-SQRT((1/2)*(POWER(C26/(C26+B26),2)+POWER(D26/(D26+E26),2))))*100,2)</f>
        <v>31.88</v>
      </c>
    </row>
    <row r="27" spans="1:7" x14ac:dyDescent="0.25">
      <c r="A27" t="s">
        <v>28</v>
      </c>
      <c r="B27" s="4">
        <v>194</v>
      </c>
      <c r="C27" s="4">
        <v>6</v>
      </c>
      <c r="D27" s="4">
        <v>130</v>
      </c>
      <c r="E27" s="4">
        <v>5</v>
      </c>
      <c r="F27">
        <f>SQRT((B27/(B27+C27))*(E27/(E27+D27)))</f>
        <v>0.18954135676924422</v>
      </c>
      <c r="G27">
        <f>ROUND((1-SQRT((1/2)*(POWER(C27/(C27+B27),2)+POWER(D27/(D27+E27),2))))*100,2)</f>
        <v>31.88</v>
      </c>
    </row>
    <row r="28" spans="1:7" x14ac:dyDescent="0.25">
      <c r="A28" t="s">
        <v>29</v>
      </c>
      <c r="B28" s="4">
        <v>194</v>
      </c>
      <c r="C28" s="4">
        <v>6</v>
      </c>
      <c r="D28" s="4">
        <v>130</v>
      </c>
      <c r="E28" s="4">
        <v>5</v>
      </c>
      <c r="F28">
        <f>SQRT((B28/(B28+C28))*(E28/(E28+D28)))</f>
        <v>0.18954135676924422</v>
      </c>
      <c r="G28">
        <f>ROUND((1-SQRT((1/2)*(POWER(C28/(C28+B28),2)+POWER(D28/(D28+E28),2))))*100,2)</f>
        <v>31.88</v>
      </c>
    </row>
    <row r="29" spans="1:7" x14ac:dyDescent="0.25">
      <c r="A29" t="s">
        <v>30</v>
      </c>
      <c r="B29" s="4">
        <v>194</v>
      </c>
      <c r="C29" s="4">
        <v>6</v>
      </c>
      <c r="D29" s="4">
        <v>129</v>
      </c>
      <c r="E29" s="4">
        <v>6</v>
      </c>
      <c r="F29">
        <f>SQRT((B29/(B29+C29))*(E29/(E29+D29)))</f>
        <v>0.20763215336529917</v>
      </c>
      <c r="G29">
        <f>ROUND((1-SQRT((1/2)*(POWER(C29/(C29+B29),2)+POWER(D29/(D29+E29),2))))*100,2)</f>
        <v>32.4</v>
      </c>
    </row>
    <row r="30" spans="1:7" x14ac:dyDescent="0.25">
      <c r="A30" t="s">
        <v>31</v>
      </c>
      <c r="B30" s="4">
        <v>194</v>
      </c>
      <c r="C30" s="4">
        <v>6</v>
      </c>
      <c r="D30" s="4">
        <v>129</v>
      </c>
      <c r="E30" s="4">
        <v>6</v>
      </c>
      <c r="F30">
        <f>SQRT((B30/(B30+C30))*(E30/(E30+D30)))</f>
        <v>0.20763215336529917</v>
      </c>
      <c r="G30">
        <f>ROUND((1-SQRT((1/2)*(POWER(C30/(C30+B30),2)+POWER(D30/(D30+E30),2))))*100,2)</f>
        <v>32.4</v>
      </c>
    </row>
    <row r="31" spans="1:7" x14ac:dyDescent="0.25">
      <c r="A31" t="s">
        <v>32</v>
      </c>
      <c r="B31" s="4">
        <v>194</v>
      </c>
      <c r="C31" s="4">
        <v>6</v>
      </c>
      <c r="D31" s="4">
        <v>129</v>
      </c>
      <c r="E31" s="4">
        <v>6</v>
      </c>
      <c r="F31">
        <f>SQRT((B31/(B31+C31))*(E31/(E31+D31)))</f>
        <v>0.20763215336529917</v>
      </c>
      <c r="G31">
        <f>ROUND((1-SQRT((1/2)*(POWER(C31/(C31+B31),2)+POWER(D31/(D31+E31),2))))*100,2)</f>
        <v>32.4</v>
      </c>
    </row>
    <row r="32" spans="1:7" x14ac:dyDescent="0.25">
      <c r="A32" t="s">
        <v>33</v>
      </c>
      <c r="B32" s="4">
        <v>194</v>
      </c>
      <c r="C32" s="4">
        <v>6</v>
      </c>
      <c r="D32" s="4">
        <v>129</v>
      </c>
      <c r="E32" s="4">
        <v>6</v>
      </c>
      <c r="F32">
        <f>SQRT((B32/(B32+C32))*(E32/(E32+D32)))</f>
        <v>0.20763215336529917</v>
      </c>
      <c r="G32">
        <f>ROUND((1-SQRT((1/2)*(POWER(C32/(C32+B32),2)+POWER(D32/(D32+E32),2))))*100,2)</f>
        <v>32.4</v>
      </c>
    </row>
    <row r="33" spans="1:8" x14ac:dyDescent="0.25">
      <c r="A33" t="s">
        <v>34</v>
      </c>
      <c r="B33" s="4">
        <v>193</v>
      </c>
      <c r="C33" s="4">
        <v>7</v>
      </c>
      <c r="D33" s="4">
        <v>130</v>
      </c>
      <c r="E33" s="4">
        <v>5</v>
      </c>
      <c r="F33">
        <f>SQRT((B33/(B33+C33))*(E33/(E33+D33)))</f>
        <v>0.18905221696859506</v>
      </c>
      <c r="G33">
        <f>ROUND((1-SQRT((1/2)*(POWER(C33/(C33+B33),2)+POWER(D33/(D33+E33),2))))*100,2)</f>
        <v>31.86</v>
      </c>
    </row>
    <row r="34" spans="1:8" x14ac:dyDescent="0.25">
      <c r="A34" s="1" t="s">
        <v>35</v>
      </c>
      <c r="B34" s="5"/>
      <c r="C34" s="5"/>
      <c r="D34" s="5"/>
      <c r="E34" s="5"/>
      <c r="F34" s="1">
        <f t="shared" ref="F34" si="0">MIN(F4:F33)</f>
        <v>0.14718653107606888</v>
      </c>
      <c r="G34" s="1">
        <f>MIN(G4:G33)</f>
        <v>30.84</v>
      </c>
      <c r="H34" s="1"/>
    </row>
    <row r="35" spans="1:8" x14ac:dyDescent="0.25">
      <c r="A35" s="1" t="s">
        <v>36</v>
      </c>
      <c r="B35" s="5"/>
      <c r="C35" s="5"/>
      <c r="D35" s="5"/>
      <c r="E35" s="5"/>
      <c r="F35" s="1">
        <f t="shared" ref="F35" si="1">MAX(F4:F33)</f>
        <v>0.20763215336529917</v>
      </c>
      <c r="G35" s="1">
        <f>MAX(G4:G33)</f>
        <v>32.4</v>
      </c>
      <c r="H35" s="1"/>
    </row>
    <row r="36" spans="1:8" x14ac:dyDescent="0.25">
      <c r="A36" s="1" t="s">
        <v>37</v>
      </c>
      <c r="B36" s="5"/>
      <c r="C36" s="5"/>
      <c r="D36" s="5"/>
      <c r="E36" s="5"/>
      <c r="F36" s="1">
        <f t="shared" ref="F36" si="2">MEDIAN(F4:F33)</f>
        <v>0.18954135676924422</v>
      </c>
      <c r="G36" s="1">
        <f>MEDIAN(G4:G33)</f>
        <v>31.88</v>
      </c>
      <c r="H36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23" workbookViewId="0">
      <selection activeCell="G40" sqref="G40"/>
    </sheetView>
  </sheetViews>
  <sheetFormatPr defaultRowHeight="15" x14ac:dyDescent="0.25"/>
  <sheetData>
    <row r="1" spans="1:7" x14ac:dyDescent="0.25">
      <c r="A1" s="1" t="s">
        <v>51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56</v>
      </c>
      <c r="C4" s="4">
        <v>102</v>
      </c>
      <c r="D4" s="4">
        <v>88</v>
      </c>
      <c r="E4" s="4">
        <v>734</v>
      </c>
      <c r="F4">
        <f>SQRT((B4/(B4+C4))*(E4/(E4+D4)))</f>
        <v>0.56257132419848288</v>
      </c>
      <c r="G4">
        <f>ROUND((1-SQRT((1/2)*(POWER(C4/(C4+B4),2)+POWER(D4/(D4+E4),2))))*100,2)</f>
        <v>53.73</v>
      </c>
    </row>
    <row r="5" spans="1:7" x14ac:dyDescent="0.25">
      <c r="A5" t="s">
        <v>6</v>
      </c>
      <c r="B5" s="4">
        <v>56</v>
      </c>
      <c r="C5" s="4">
        <v>102</v>
      </c>
      <c r="D5" s="4">
        <v>87</v>
      </c>
      <c r="E5" s="4">
        <v>735</v>
      </c>
      <c r="F5">
        <f>SQRT((B5/(B5+C5))*(E5/(E5+D5)))</f>
        <v>0.56295441673467261</v>
      </c>
      <c r="G5">
        <f>ROUND((1-SQRT((1/2)*(POWER(C5/(C5+B5),2)+POWER(D5/(D5+E5),2))))*100,2)</f>
        <v>53.74</v>
      </c>
    </row>
    <row r="6" spans="1:7" x14ac:dyDescent="0.25">
      <c r="A6" t="s">
        <v>7</v>
      </c>
      <c r="B6" s="4">
        <v>56</v>
      </c>
      <c r="C6" s="4">
        <v>102</v>
      </c>
      <c r="D6" s="4">
        <v>88</v>
      </c>
      <c r="E6" s="4">
        <v>734</v>
      </c>
      <c r="F6">
        <f>SQRT((B6/(B6+C6))*(E6/(E6+D6)))</f>
        <v>0.56257132419848288</v>
      </c>
      <c r="G6">
        <f>ROUND((1-SQRT((1/2)*(POWER(C6/(C6+B6),2)+POWER(D6/(D6+E6),2))))*100,2)</f>
        <v>53.73</v>
      </c>
    </row>
    <row r="7" spans="1:7" x14ac:dyDescent="0.25">
      <c r="A7" t="s">
        <v>8</v>
      </c>
      <c r="B7" s="4">
        <v>56</v>
      </c>
      <c r="C7" s="4">
        <v>102</v>
      </c>
      <c r="D7" s="4">
        <v>87</v>
      </c>
      <c r="E7" s="4">
        <v>735</v>
      </c>
      <c r="F7">
        <f>SQRT((B7/(B7+C7))*(E7/(E7+D7)))</f>
        <v>0.56295441673467261</v>
      </c>
      <c r="G7">
        <f>ROUND((1-SQRT((1/2)*(POWER(C7/(C7+B7),2)+POWER(D7/(D7+E7),2))))*100,2)</f>
        <v>53.74</v>
      </c>
    </row>
    <row r="8" spans="1:7" x14ac:dyDescent="0.25">
      <c r="A8" t="s">
        <v>9</v>
      </c>
      <c r="B8" s="4">
        <v>56</v>
      </c>
      <c r="C8" s="4">
        <v>102</v>
      </c>
      <c r="D8" s="4">
        <v>87</v>
      </c>
      <c r="E8" s="4">
        <v>735</v>
      </c>
      <c r="F8">
        <f>SQRT((B8/(B8+C8))*(E8/(E8+D8)))</f>
        <v>0.56295441673467261</v>
      </c>
      <c r="G8">
        <f>ROUND((1-SQRT((1/2)*(POWER(C8/(C8+B8),2)+POWER(D8/(D8+E8),2))))*100,2)</f>
        <v>53.74</v>
      </c>
    </row>
    <row r="9" spans="1:7" x14ac:dyDescent="0.25">
      <c r="A9" t="s">
        <v>10</v>
      </c>
      <c r="B9" s="4">
        <v>56</v>
      </c>
      <c r="C9" s="4">
        <v>102</v>
      </c>
      <c r="D9" s="4">
        <v>88</v>
      </c>
      <c r="E9" s="4">
        <v>734</v>
      </c>
      <c r="F9">
        <f>SQRT((B9/(B9+C9))*(E9/(E9+D9)))</f>
        <v>0.56257132419848288</v>
      </c>
      <c r="G9">
        <f>ROUND((1-SQRT((1/2)*(POWER(C9/(C9+B9),2)+POWER(D9/(D9+E9),2))))*100,2)</f>
        <v>53.73</v>
      </c>
    </row>
    <row r="10" spans="1:7" x14ac:dyDescent="0.25">
      <c r="A10" t="s">
        <v>11</v>
      </c>
      <c r="B10" s="4">
        <v>56</v>
      </c>
      <c r="C10" s="4">
        <v>102</v>
      </c>
      <c r="D10" s="4">
        <v>88</v>
      </c>
      <c r="E10" s="4">
        <v>734</v>
      </c>
      <c r="F10">
        <f>SQRT((B10/(B10+C10))*(E10/(E10+D10)))</f>
        <v>0.56257132419848288</v>
      </c>
      <c r="G10">
        <f>ROUND((1-SQRT((1/2)*(POWER(C10/(C10+B10),2)+POWER(D10/(D10+E10),2))))*100,2)</f>
        <v>53.73</v>
      </c>
    </row>
    <row r="11" spans="1:7" x14ac:dyDescent="0.25">
      <c r="A11" t="s">
        <v>12</v>
      </c>
      <c r="B11" s="4">
        <v>56</v>
      </c>
      <c r="C11" s="4">
        <v>102</v>
      </c>
      <c r="D11" s="4">
        <v>88</v>
      </c>
      <c r="E11" s="4">
        <v>734</v>
      </c>
      <c r="F11">
        <f>SQRT((B11/(B11+C11))*(E11/(E11+D11)))</f>
        <v>0.56257132419848288</v>
      </c>
      <c r="G11">
        <f>ROUND((1-SQRT((1/2)*(POWER(C11/(C11+B11),2)+POWER(D11/(D11+E11),2))))*100,2)</f>
        <v>53.73</v>
      </c>
    </row>
    <row r="12" spans="1:7" x14ac:dyDescent="0.25">
      <c r="A12" t="s">
        <v>13</v>
      </c>
      <c r="B12" s="4">
        <v>56</v>
      </c>
      <c r="C12" s="4">
        <v>102</v>
      </c>
      <c r="D12" s="4">
        <v>87</v>
      </c>
      <c r="E12" s="4">
        <v>735</v>
      </c>
      <c r="F12">
        <f>SQRT((B12/(B12+C12))*(E12/(E12+D12)))</f>
        <v>0.56295441673467261</v>
      </c>
      <c r="G12">
        <f>ROUND((1-SQRT((1/2)*(POWER(C12/(C12+B12),2)+POWER(D12/(D12+E12),2))))*100,2)</f>
        <v>53.74</v>
      </c>
    </row>
    <row r="13" spans="1:7" x14ac:dyDescent="0.25">
      <c r="A13" t="s">
        <v>14</v>
      </c>
      <c r="B13" s="4">
        <v>56</v>
      </c>
      <c r="C13" s="4">
        <v>102</v>
      </c>
      <c r="D13" s="4">
        <v>87</v>
      </c>
      <c r="E13" s="4">
        <v>735</v>
      </c>
      <c r="F13">
        <f>SQRT((B13/(B13+C13))*(E13/(E13+D13)))</f>
        <v>0.56295441673467261</v>
      </c>
      <c r="G13">
        <f>ROUND((1-SQRT((1/2)*(POWER(C13/(C13+B13),2)+POWER(D13/(D13+E13),2))))*100,2)</f>
        <v>53.74</v>
      </c>
    </row>
    <row r="14" spans="1:7" x14ac:dyDescent="0.25">
      <c r="A14" t="s">
        <v>15</v>
      </c>
      <c r="B14" s="4">
        <v>56</v>
      </c>
      <c r="C14" s="4">
        <v>102</v>
      </c>
      <c r="D14" s="4">
        <v>88</v>
      </c>
      <c r="E14" s="4">
        <v>734</v>
      </c>
      <c r="F14">
        <f>SQRT((B14/(B14+C14))*(E14/(E14+D14)))</f>
        <v>0.56257132419848288</v>
      </c>
      <c r="G14">
        <f>ROUND((1-SQRT((1/2)*(POWER(C14/(C14+B14),2)+POWER(D14/(D14+E14),2))))*100,2)</f>
        <v>53.73</v>
      </c>
    </row>
    <row r="15" spans="1:7" x14ac:dyDescent="0.25">
      <c r="A15" t="s">
        <v>16</v>
      </c>
      <c r="B15" s="4">
        <v>56</v>
      </c>
      <c r="C15" s="4">
        <v>102</v>
      </c>
      <c r="D15" s="4">
        <v>87</v>
      </c>
      <c r="E15" s="4">
        <v>735</v>
      </c>
      <c r="F15">
        <f>SQRT((B15/(B15+C15))*(E15/(E15+D15)))</f>
        <v>0.56295441673467261</v>
      </c>
      <c r="G15">
        <f>ROUND((1-SQRT((1/2)*(POWER(C15/(C15+B15),2)+POWER(D15/(D15+E15),2))))*100,2)</f>
        <v>53.74</v>
      </c>
    </row>
    <row r="16" spans="1:7" x14ac:dyDescent="0.25">
      <c r="A16" t="s">
        <v>17</v>
      </c>
      <c r="B16" s="4">
        <v>56</v>
      </c>
      <c r="C16" s="4">
        <v>102</v>
      </c>
      <c r="D16" s="4">
        <v>87</v>
      </c>
      <c r="E16" s="4">
        <v>735</v>
      </c>
      <c r="F16">
        <f>SQRT((B16/(B16+C16))*(E16/(E16+D16)))</f>
        <v>0.56295441673467261</v>
      </c>
      <c r="G16">
        <f>ROUND((1-SQRT((1/2)*(POWER(C16/(C16+B16),2)+POWER(D16/(D16+E16),2))))*100,2)</f>
        <v>53.74</v>
      </c>
    </row>
    <row r="17" spans="1:7" x14ac:dyDescent="0.25">
      <c r="A17" t="s">
        <v>18</v>
      </c>
      <c r="B17" s="4">
        <v>56</v>
      </c>
      <c r="C17" s="4">
        <v>102</v>
      </c>
      <c r="D17" s="4">
        <v>87</v>
      </c>
      <c r="E17" s="4">
        <v>735</v>
      </c>
      <c r="F17">
        <f>SQRT((B17/(B17+C17))*(E17/(E17+D17)))</f>
        <v>0.56295441673467261</v>
      </c>
      <c r="G17">
        <f>ROUND((1-SQRT((1/2)*(POWER(C17/(C17+B17),2)+POWER(D17/(D17+E17),2))))*100,2)</f>
        <v>53.74</v>
      </c>
    </row>
    <row r="18" spans="1:7" x14ac:dyDescent="0.25">
      <c r="A18" t="s">
        <v>19</v>
      </c>
      <c r="B18" s="4">
        <v>56</v>
      </c>
      <c r="C18" s="4">
        <v>102</v>
      </c>
      <c r="D18" s="4">
        <v>87</v>
      </c>
      <c r="E18" s="4">
        <v>735</v>
      </c>
      <c r="F18">
        <f>SQRT((B18/(B18+C18))*(E18/(E18+D18)))</f>
        <v>0.56295441673467261</v>
      </c>
      <c r="G18">
        <f>ROUND((1-SQRT((1/2)*(POWER(C18/(C18+B18),2)+POWER(D18/(D18+E18),2))))*100,2)</f>
        <v>53.74</v>
      </c>
    </row>
    <row r="19" spans="1:7" x14ac:dyDescent="0.25">
      <c r="A19" t="s">
        <v>20</v>
      </c>
      <c r="B19" s="4">
        <v>56</v>
      </c>
      <c r="C19" s="4">
        <v>102</v>
      </c>
      <c r="D19" s="4">
        <v>87</v>
      </c>
      <c r="E19" s="4">
        <v>735</v>
      </c>
      <c r="F19">
        <f>SQRT((B19/(B19+C19))*(E19/(E19+D19)))</f>
        <v>0.56295441673467261</v>
      </c>
      <c r="G19">
        <f>ROUND((1-SQRT((1/2)*(POWER(C19/(C19+B19),2)+POWER(D19/(D19+E19),2))))*100,2)</f>
        <v>53.74</v>
      </c>
    </row>
    <row r="20" spans="1:7" x14ac:dyDescent="0.25">
      <c r="A20" t="s">
        <v>21</v>
      </c>
      <c r="B20" s="4">
        <v>56</v>
      </c>
      <c r="C20" s="4">
        <v>102</v>
      </c>
      <c r="D20" s="4">
        <v>87</v>
      </c>
      <c r="E20" s="4">
        <v>735</v>
      </c>
      <c r="F20">
        <f>SQRT((B20/(B20+C20))*(E20/(E20+D20)))</f>
        <v>0.56295441673467261</v>
      </c>
      <c r="G20">
        <f>ROUND((1-SQRT((1/2)*(POWER(C20/(C20+B20),2)+POWER(D20/(D20+E20),2))))*100,2)</f>
        <v>53.74</v>
      </c>
    </row>
    <row r="21" spans="1:7" x14ac:dyDescent="0.25">
      <c r="A21" t="s">
        <v>22</v>
      </c>
      <c r="B21" s="4">
        <v>56</v>
      </c>
      <c r="C21" s="4">
        <v>102</v>
      </c>
      <c r="D21" s="4">
        <v>88</v>
      </c>
      <c r="E21" s="4">
        <v>734</v>
      </c>
      <c r="F21">
        <f>SQRT((B21/(B21+C21))*(E21/(E21+D21)))</f>
        <v>0.56257132419848288</v>
      </c>
      <c r="G21">
        <f>ROUND((1-SQRT((1/2)*(POWER(C21/(C21+B21),2)+POWER(D21/(D21+E21),2))))*100,2)</f>
        <v>53.73</v>
      </c>
    </row>
    <row r="22" spans="1:7" x14ac:dyDescent="0.25">
      <c r="A22" t="s">
        <v>23</v>
      </c>
      <c r="B22" s="4">
        <v>56</v>
      </c>
      <c r="C22" s="4">
        <v>102</v>
      </c>
      <c r="D22" s="4">
        <v>87</v>
      </c>
      <c r="E22" s="4">
        <v>735</v>
      </c>
      <c r="F22">
        <f>SQRT((B22/(B22+C22))*(E22/(E22+D22)))</f>
        <v>0.56295441673467261</v>
      </c>
      <c r="G22">
        <f>ROUND((1-SQRT((1/2)*(POWER(C22/(C22+B22),2)+POWER(D22/(D22+E22),2))))*100,2)</f>
        <v>53.74</v>
      </c>
    </row>
    <row r="23" spans="1:7" x14ac:dyDescent="0.25">
      <c r="A23" t="s">
        <v>24</v>
      </c>
      <c r="B23" s="4">
        <v>56</v>
      </c>
      <c r="C23" s="4">
        <v>102</v>
      </c>
      <c r="D23" s="4">
        <v>87</v>
      </c>
      <c r="E23" s="4">
        <v>735</v>
      </c>
      <c r="F23">
        <f>SQRT((B23/(B23+C23))*(E23/(E23+D23)))</f>
        <v>0.56295441673467261</v>
      </c>
      <c r="G23">
        <f>ROUND((1-SQRT((1/2)*(POWER(C23/(C23+B23),2)+POWER(D23/(D23+E23),2))))*100,2)</f>
        <v>53.74</v>
      </c>
    </row>
    <row r="24" spans="1:7" x14ac:dyDescent="0.25">
      <c r="A24" t="s">
        <v>25</v>
      </c>
      <c r="B24" s="4">
        <v>56</v>
      </c>
      <c r="C24" s="4">
        <v>102</v>
      </c>
      <c r="D24" s="4">
        <v>87</v>
      </c>
      <c r="E24" s="4">
        <v>735</v>
      </c>
      <c r="F24">
        <f>SQRT((B24/(B24+C24))*(E24/(E24+D24)))</f>
        <v>0.56295441673467261</v>
      </c>
      <c r="G24">
        <f>ROUND((1-SQRT((1/2)*(POWER(C24/(C24+B24),2)+POWER(D24/(D24+E24),2))))*100,2)</f>
        <v>53.74</v>
      </c>
    </row>
    <row r="25" spans="1:7" x14ac:dyDescent="0.25">
      <c r="A25" t="s">
        <v>26</v>
      </c>
      <c r="B25" s="4">
        <v>56</v>
      </c>
      <c r="C25" s="4">
        <v>102</v>
      </c>
      <c r="D25" s="4">
        <v>87</v>
      </c>
      <c r="E25" s="4">
        <v>735</v>
      </c>
      <c r="F25">
        <f>SQRT((B25/(B25+C25))*(E25/(E25+D25)))</f>
        <v>0.56295441673467261</v>
      </c>
      <c r="G25">
        <f>ROUND((1-SQRT((1/2)*(POWER(C25/(C25+B25),2)+POWER(D25/(D25+E25),2))))*100,2)</f>
        <v>53.74</v>
      </c>
    </row>
    <row r="26" spans="1:7" x14ac:dyDescent="0.25">
      <c r="A26" t="s">
        <v>27</v>
      </c>
      <c r="B26" s="4">
        <v>56</v>
      </c>
      <c r="C26" s="4">
        <v>102</v>
      </c>
      <c r="D26" s="4">
        <v>87</v>
      </c>
      <c r="E26" s="4">
        <v>735</v>
      </c>
      <c r="F26">
        <f>SQRT((B26/(B26+C26))*(E26/(E26+D26)))</f>
        <v>0.56295441673467261</v>
      </c>
      <c r="G26">
        <f>ROUND((1-SQRT((1/2)*(POWER(C26/(C26+B26),2)+POWER(D26/(D26+E26),2))))*100,2)</f>
        <v>53.74</v>
      </c>
    </row>
    <row r="27" spans="1:7" x14ac:dyDescent="0.25">
      <c r="A27" t="s">
        <v>28</v>
      </c>
      <c r="B27" s="4">
        <v>56</v>
      </c>
      <c r="C27" s="4">
        <v>102</v>
      </c>
      <c r="D27" s="4">
        <v>87</v>
      </c>
      <c r="E27" s="4">
        <v>735</v>
      </c>
      <c r="F27">
        <f>SQRT((B27/(B27+C27))*(E27/(E27+D27)))</f>
        <v>0.56295441673467261</v>
      </c>
      <c r="G27">
        <f>ROUND((1-SQRT((1/2)*(POWER(C27/(C27+B27),2)+POWER(D27/(D27+E27),2))))*100,2)</f>
        <v>53.74</v>
      </c>
    </row>
    <row r="28" spans="1:7" x14ac:dyDescent="0.25">
      <c r="A28" t="s">
        <v>29</v>
      </c>
      <c r="B28" s="4">
        <v>56</v>
      </c>
      <c r="C28" s="4">
        <v>102</v>
      </c>
      <c r="D28" s="4">
        <v>87</v>
      </c>
      <c r="E28" s="4">
        <v>735</v>
      </c>
      <c r="F28">
        <f>SQRT((B28/(B28+C28))*(E28/(E28+D28)))</f>
        <v>0.56295441673467261</v>
      </c>
      <c r="G28">
        <f>ROUND((1-SQRT((1/2)*(POWER(C28/(C28+B28),2)+POWER(D28/(D28+E28),2))))*100,2)</f>
        <v>53.74</v>
      </c>
    </row>
    <row r="29" spans="1:7" x14ac:dyDescent="0.25">
      <c r="A29" t="s">
        <v>30</v>
      </c>
      <c r="B29" s="4">
        <v>56</v>
      </c>
      <c r="C29" s="4">
        <v>102</v>
      </c>
      <c r="D29" s="4">
        <v>94</v>
      </c>
      <c r="E29" s="4">
        <v>728</v>
      </c>
      <c r="F29">
        <f>SQRT((B29/(B29+C29))*(E29/(E29+D29)))</f>
        <v>0.56026726813779604</v>
      </c>
      <c r="G29">
        <f>ROUND((1-SQRT((1/2)*(POWER(C29/(C29+B29),2)+POWER(D29/(D29+E29),2))))*100,2)</f>
        <v>53.64</v>
      </c>
    </row>
    <row r="30" spans="1:7" x14ac:dyDescent="0.25">
      <c r="A30" t="s">
        <v>31</v>
      </c>
      <c r="B30" s="4">
        <v>56</v>
      </c>
      <c r="C30" s="4">
        <v>102</v>
      </c>
      <c r="D30" s="4">
        <v>94</v>
      </c>
      <c r="E30" s="4">
        <v>728</v>
      </c>
      <c r="F30">
        <f>SQRT((B30/(B30+C30))*(E30/(E30+D30)))</f>
        <v>0.56026726813779604</v>
      </c>
      <c r="G30">
        <f>ROUND((1-SQRT((1/2)*(POWER(C30/(C30+B30),2)+POWER(D30/(D30+E30),2))))*100,2)</f>
        <v>53.64</v>
      </c>
    </row>
    <row r="31" spans="1:7" x14ac:dyDescent="0.25">
      <c r="A31" t="s">
        <v>32</v>
      </c>
      <c r="B31" s="4">
        <v>56</v>
      </c>
      <c r="C31" s="4">
        <v>102</v>
      </c>
      <c r="D31" s="4">
        <v>94</v>
      </c>
      <c r="E31" s="4">
        <v>728</v>
      </c>
      <c r="F31">
        <f>SQRT((B31/(B31+C31))*(E31/(E31+D31)))</f>
        <v>0.56026726813779604</v>
      </c>
      <c r="G31">
        <f>ROUND((1-SQRT((1/2)*(POWER(C31/(C31+B31),2)+POWER(D31/(D31+E31),2))))*100,2)</f>
        <v>53.64</v>
      </c>
    </row>
    <row r="32" spans="1:7" x14ac:dyDescent="0.25">
      <c r="A32" t="s">
        <v>33</v>
      </c>
      <c r="B32" s="4">
        <v>56</v>
      </c>
      <c r="C32" s="4">
        <v>102</v>
      </c>
      <c r="D32" s="4">
        <v>94</v>
      </c>
      <c r="E32" s="4">
        <v>728</v>
      </c>
      <c r="F32">
        <f>SQRT((B32/(B32+C32))*(E32/(E32+D32)))</f>
        <v>0.56026726813779604</v>
      </c>
      <c r="G32">
        <f>ROUND((1-SQRT((1/2)*(POWER(C32/(C32+B32),2)+POWER(D32/(D32+E32),2))))*100,2)</f>
        <v>53.64</v>
      </c>
    </row>
    <row r="33" spans="1:8" x14ac:dyDescent="0.25">
      <c r="A33" t="s">
        <v>34</v>
      </c>
      <c r="B33" s="4">
        <v>56</v>
      </c>
      <c r="C33" s="4">
        <v>102</v>
      </c>
      <c r="D33" s="4">
        <v>86</v>
      </c>
      <c r="E33" s="4">
        <v>736</v>
      </c>
      <c r="F33">
        <f>SQRT((B33/(B33+C33))*(E33/(E33+D33)))</f>
        <v>0.56333724875221625</v>
      </c>
      <c r="G33">
        <f>ROUND((1-SQRT((1/2)*(POWER(C33/(C33+B33),2)+POWER(D33/(D33+E33),2))))*100,2)</f>
        <v>53.76</v>
      </c>
    </row>
    <row r="34" spans="1:8" x14ac:dyDescent="0.25">
      <c r="A34" s="1" t="s">
        <v>35</v>
      </c>
      <c r="B34" s="5"/>
      <c r="C34" s="5"/>
      <c r="D34" s="5"/>
      <c r="E34" s="5"/>
      <c r="F34" s="1">
        <f t="shared" ref="F34" si="0">MIN(F4:F33)</f>
        <v>0.56026726813779604</v>
      </c>
      <c r="G34" s="1">
        <f>MIN(G4:G33)</f>
        <v>53.64</v>
      </c>
      <c r="H34" s="1"/>
    </row>
    <row r="35" spans="1:8" x14ac:dyDescent="0.25">
      <c r="A35" s="1" t="s">
        <v>36</v>
      </c>
      <c r="B35" s="5"/>
      <c r="C35" s="5"/>
      <c r="D35" s="5"/>
      <c r="E35" s="5"/>
      <c r="F35" s="1">
        <f t="shared" ref="F35" si="1">MAX(F4:F33)</f>
        <v>0.56333724875221625</v>
      </c>
      <c r="G35" s="1">
        <f>MAX(G4:G33)</f>
        <v>53.76</v>
      </c>
      <c r="H35" s="1"/>
    </row>
    <row r="36" spans="1:8" x14ac:dyDescent="0.25">
      <c r="A36" s="1" t="s">
        <v>37</v>
      </c>
      <c r="B36" s="5"/>
      <c r="C36" s="5"/>
      <c r="D36" s="5"/>
      <c r="E36" s="5"/>
      <c r="F36" s="1">
        <f t="shared" ref="F36" si="2">MEDIAN(F4:F33)</f>
        <v>0.56295441673467261</v>
      </c>
      <c r="G36" s="1">
        <f>MEDIAN(G4:G33)</f>
        <v>53.74</v>
      </c>
      <c r="H36" s="1"/>
    </row>
    <row r="37" spans="1:8" x14ac:dyDescent="0.25">
      <c r="B37" s="4"/>
      <c r="C37" s="4"/>
      <c r="D37" s="4"/>
      <c r="E37" s="4"/>
    </row>
    <row r="38" spans="1:8" x14ac:dyDescent="0.25">
      <c r="B38" s="4"/>
      <c r="C38" s="4"/>
      <c r="D38" s="4"/>
      <c r="E38" s="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6"/>
  <sheetViews>
    <sheetView topLeftCell="A23" workbookViewId="0">
      <selection activeCell="B27" sqref="B27"/>
    </sheetView>
  </sheetViews>
  <sheetFormatPr defaultRowHeight="15" x14ac:dyDescent="0.25"/>
  <sheetData>
    <row r="1" spans="1:7" x14ac:dyDescent="0.25">
      <c r="A1" s="1" t="s">
        <v>50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84</v>
      </c>
      <c r="C4" s="4">
        <v>149</v>
      </c>
      <c r="D4" s="4">
        <v>58</v>
      </c>
      <c r="E4" s="4">
        <v>317</v>
      </c>
      <c r="F4">
        <f>SQRT((B4/(B4+C4))*(E4/(E4+D4)))</f>
        <v>0.55204652413258337</v>
      </c>
      <c r="G4">
        <f>ROUND((1-SQRT((1/2)*(POWER(C4/(C4+B4),2)+POWER(D4/(D4+E4),2))))*100,2)</f>
        <v>53.48</v>
      </c>
    </row>
    <row r="5" spans="1:7" x14ac:dyDescent="0.25">
      <c r="A5" t="s">
        <v>6</v>
      </c>
      <c r="B5" s="4">
        <v>137</v>
      </c>
      <c r="C5" s="4">
        <v>96</v>
      </c>
      <c r="D5" s="4">
        <v>80</v>
      </c>
      <c r="E5" s="4">
        <v>295</v>
      </c>
      <c r="F5">
        <f>SQRT((B5/(B5+C5))*(E5/(E5+D5)))</f>
        <v>0.68010770837628864</v>
      </c>
      <c r="G5">
        <f>ROUND((1-SQRT((1/2)*(POWER(C5/(C5+B5),2)+POWER(D5/(D5+E5),2))))*100,2)</f>
        <v>67.19</v>
      </c>
    </row>
    <row r="6" spans="1:7" x14ac:dyDescent="0.25">
      <c r="A6" t="s">
        <v>7</v>
      </c>
      <c r="B6" s="4">
        <v>84</v>
      </c>
      <c r="C6" s="4">
        <v>149</v>
      </c>
      <c r="D6" s="4">
        <v>58</v>
      </c>
      <c r="E6" s="4">
        <v>317</v>
      </c>
      <c r="F6">
        <f>SQRT((B6/(B6+C6))*(E6/(E6+D6)))</f>
        <v>0.55204652413258337</v>
      </c>
      <c r="G6">
        <f>ROUND((1-SQRT((1/2)*(POWER(C6/(C6+B6),2)+POWER(D6/(D6+E6),2))))*100,2)</f>
        <v>53.48</v>
      </c>
    </row>
    <row r="7" spans="1:7" x14ac:dyDescent="0.25">
      <c r="A7" t="s">
        <v>8</v>
      </c>
      <c r="B7" s="4">
        <v>137</v>
      </c>
      <c r="C7" s="4">
        <v>96</v>
      </c>
      <c r="D7" s="4">
        <v>80</v>
      </c>
      <c r="E7" s="4">
        <v>295</v>
      </c>
      <c r="F7">
        <f>SQRT((B7/(B7+C7))*(E7/(E7+D7)))</f>
        <v>0.68010770837628864</v>
      </c>
      <c r="G7">
        <f>ROUND((1-SQRT((1/2)*(POWER(C7/(C7+B7),2)+POWER(D7/(D7+E7),2))))*100,2)</f>
        <v>67.19</v>
      </c>
    </row>
    <row r="8" spans="1:7" x14ac:dyDescent="0.25">
      <c r="A8" t="s">
        <v>9</v>
      </c>
      <c r="B8" s="4">
        <v>137</v>
      </c>
      <c r="C8" s="4">
        <v>96</v>
      </c>
      <c r="D8" s="4">
        <v>80</v>
      </c>
      <c r="E8" s="4">
        <v>295</v>
      </c>
      <c r="F8">
        <f>SQRT((B8/(B8+C8))*(E8/(E8+D8)))</f>
        <v>0.68010770837628864</v>
      </c>
      <c r="G8">
        <f>ROUND((1-SQRT((1/2)*(POWER(C8/(C8+B8),2)+POWER(D8/(D8+E8),2))))*100,2)</f>
        <v>67.19</v>
      </c>
    </row>
    <row r="9" spans="1:7" x14ac:dyDescent="0.25">
      <c r="A9" t="s">
        <v>10</v>
      </c>
      <c r="B9" s="4">
        <v>84</v>
      </c>
      <c r="C9" s="4">
        <v>149</v>
      </c>
      <c r="D9" s="4">
        <v>58</v>
      </c>
      <c r="E9" s="4">
        <v>317</v>
      </c>
      <c r="F9">
        <f>SQRT((B9/(B9+C9))*(E9/(E9+D9)))</f>
        <v>0.55204652413258337</v>
      </c>
      <c r="G9">
        <f>ROUND((1-SQRT((1/2)*(POWER(C9/(C9+B9),2)+POWER(D9/(D9+E9),2))))*100,2)</f>
        <v>53.48</v>
      </c>
    </row>
    <row r="10" spans="1:7" x14ac:dyDescent="0.25">
      <c r="A10" t="s">
        <v>11</v>
      </c>
      <c r="B10" s="4">
        <v>84</v>
      </c>
      <c r="C10" s="4">
        <v>149</v>
      </c>
      <c r="D10" s="4">
        <v>58</v>
      </c>
      <c r="E10" s="4">
        <v>317</v>
      </c>
      <c r="F10">
        <f>SQRT((B10/(B10+C10))*(E10/(E10+D10)))</f>
        <v>0.55204652413258337</v>
      </c>
      <c r="G10">
        <f>ROUND((1-SQRT((1/2)*(POWER(C10/(C10+B10),2)+POWER(D10/(D10+E10),2))))*100,2)</f>
        <v>53.48</v>
      </c>
    </row>
    <row r="11" spans="1:7" x14ac:dyDescent="0.25">
      <c r="A11" t="s">
        <v>12</v>
      </c>
      <c r="B11" s="4">
        <v>84</v>
      </c>
      <c r="C11" s="4">
        <v>149</v>
      </c>
      <c r="D11" s="4">
        <v>58</v>
      </c>
      <c r="E11" s="4">
        <v>317</v>
      </c>
      <c r="F11">
        <f>SQRT((B11/(B11+C11))*(E11/(E11+D11)))</f>
        <v>0.55204652413258337</v>
      </c>
      <c r="G11">
        <f>ROUND((1-SQRT((1/2)*(POWER(C11/(C11+B11),2)+POWER(D11/(D11+E11),2))))*100,2)</f>
        <v>53.48</v>
      </c>
    </row>
    <row r="12" spans="1:7" x14ac:dyDescent="0.25">
      <c r="A12" t="s">
        <v>13</v>
      </c>
      <c r="B12" s="4">
        <v>137</v>
      </c>
      <c r="C12" s="4">
        <v>96</v>
      </c>
      <c r="D12" s="4">
        <v>80</v>
      </c>
      <c r="E12" s="4">
        <v>295</v>
      </c>
      <c r="F12">
        <f>SQRT((B12/(B12+C12))*(E12/(E12+D12)))</f>
        <v>0.68010770837628864</v>
      </c>
      <c r="G12">
        <f>ROUND((1-SQRT((1/2)*(POWER(C12/(C12+B12),2)+POWER(D12/(D12+E12),2))))*100,2)</f>
        <v>67.19</v>
      </c>
    </row>
    <row r="13" spans="1:7" x14ac:dyDescent="0.25">
      <c r="A13" t="s">
        <v>14</v>
      </c>
      <c r="B13" s="4">
        <v>137</v>
      </c>
      <c r="C13" s="4">
        <v>96</v>
      </c>
      <c r="D13" s="4">
        <v>80</v>
      </c>
      <c r="E13" s="4">
        <v>295</v>
      </c>
      <c r="F13">
        <f>SQRT((B13/(B13+C13))*(E13/(E13+D13)))</f>
        <v>0.68010770837628864</v>
      </c>
      <c r="G13">
        <f>ROUND((1-SQRT((1/2)*(POWER(C13/(C13+B13),2)+POWER(D13/(D13+E13),2))))*100,2)</f>
        <v>67.19</v>
      </c>
    </row>
    <row r="14" spans="1:7" x14ac:dyDescent="0.25">
      <c r="A14" t="s">
        <v>15</v>
      </c>
      <c r="B14" s="4">
        <v>137</v>
      </c>
      <c r="C14" s="4">
        <v>96</v>
      </c>
      <c r="D14" s="4">
        <v>80</v>
      </c>
      <c r="E14" s="4">
        <v>295</v>
      </c>
      <c r="F14">
        <f>SQRT((B14/(B14+C14))*(E14/(E14+D14)))</f>
        <v>0.68010770837628864</v>
      </c>
      <c r="G14">
        <f>ROUND((1-SQRT((1/2)*(POWER(C14/(C14+B14),2)+POWER(D14/(D14+E14),2))))*100,2)</f>
        <v>67.19</v>
      </c>
    </row>
    <row r="15" spans="1:7" x14ac:dyDescent="0.25">
      <c r="A15" t="s">
        <v>16</v>
      </c>
      <c r="B15" s="4">
        <v>137</v>
      </c>
      <c r="C15" s="4">
        <v>96</v>
      </c>
      <c r="D15" s="4">
        <v>80</v>
      </c>
      <c r="E15" s="4">
        <v>295</v>
      </c>
      <c r="F15">
        <f>SQRT((B15/(B15+C15))*(E15/(E15+D15)))</f>
        <v>0.68010770837628864</v>
      </c>
      <c r="G15">
        <f>ROUND((1-SQRT((1/2)*(POWER(C15/(C15+B15),2)+POWER(D15/(D15+E15),2))))*100,2)</f>
        <v>67.19</v>
      </c>
    </row>
    <row r="16" spans="1:7" x14ac:dyDescent="0.25">
      <c r="A16" t="s">
        <v>17</v>
      </c>
      <c r="B16" s="4">
        <v>137</v>
      </c>
      <c r="C16" s="4">
        <v>96</v>
      </c>
      <c r="D16" s="4">
        <v>80</v>
      </c>
      <c r="E16" s="4">
        <v>295</v>
      </c>
      <c r="F16">
        <f>SQRT((B16/(B16+C16))*(E16/(E16+D16)))</f>
        <v>0.68010770837628864</v>
      </c>
      <c r="G16">
        <f>ROUND((1-SQRT((1/2)*(POWER(C16/(C16+B16),2)+POWER(D16/(D16+E16),2))))*100,2)</f>
        <v>67.19</v>
      </c>
    </row>
    <row r="17" spans="1:7" x14ac:dyDescent="0.25">
      <c r="A17" t="s">
        <v>18</v>
      </c>
      <c r="B17" s="4">
        <v>137</v>
      </c>
      <c r="C17" s="4">
        <v>96</v>
      </c>
      <c r="D17" s="4">
        <v>80</v>
      </c>
      <c r="E17" s="4">
        <v>295</v>
      </c>
      <c r="F17">
        <f>SQRT((B17/(B17+C17))*(E17/(E17+D17)))</f>
        <v>0.68010770837628864</v>
      </c>
      <c r="G17">
        <f>ROUND((1-SQRT((1/2)*(POWER(C17/(C17+B17),2)+POWER(D17/(D17+E17),2))))*100,2)</f>
        <v>67.19</v>
      </c>
    </row>
    <row r="18" spans="1:7" x14ac:dyDescent="0.25">
      <c r="A18" t="s">
        <v>19</v>
      </c>
      <c r="B18" s="4">
        <v>137</v>
      </c>
      <c r="C18" s="4">
        <v>96</v>
      </c>
      <c r="D18" s="4">
        <v>80</v>
      </c>
      <c r="E18" s="4">
        <v>295</v>
      </c>
      <c r="F18">
        <f>SQRT((B18/(B18+C18))*(E18/(E18+D18)))</f>
        <v>0.68010770837628864</v>
      </c>
      <c r="G18">
        <f>ROUND((1-SQRT((1/2)*(POWER(C18/(C18+B18),2)+POWER(D18/(D18+E18),2))))*100,2)</f>
        <v>67.19</v>
      </c>
    </row>
    <row r="19" spans="1:7" x14ac:dyDescent="0.25">
      <c r="A19" t="s">
        <v>20</v>
      </c>
      <c r="B19" s="4">
        <v>137</v>
      </c>
      <c r="C19" s="4">
        <v>96</v>
      </c>
      <c r="D19" s="4">
        <v>80</v>
      </c>
      <c r="E19" s="4">
        <v>295</v>
      </c>
      <c r="F19">
        <f>SQRT((B19/(B19+C19))*(E19/(E19+D19)))</f>
        <v>0.68010770837628864</v>
      </c>
      <c r="G19">
        <f>ROUND((1-SQRT((1/2)*(POWER(C19/(C19+B19),2)+POWER(D19/(D19+E19),2))))*100,2)</f>
        <v>67.19</v>
      </c>
    </row>
    <row r="20" spans="1:7" x14ac:dyDescent="0.25">
      <c r="A20" t="s">
        <v>21</v>
      </c>
      <c r="B20" s="4">
        <v>137</v>
      </c>
      <c r="C20" s="4">
        <v>96</v>
      </c>
      <c r="D20" s="4">
        <v>80</v>
      </c>
      <c r="E20" s="4">
        <v>295</v>
      </c>
      <c r="F20">
        <f>SQRT((B20/(B20+C20))*(E20/(E20+D20)))</f>
        <v>0.68010770837628864</v>
      </c>
      <c r="G20">
        <f>ROUND((1-SQRT((1/2)*(POWER(C20/(C20+B20),2)+POWER(D20/(D20+E20),2))))*100,2)</f>
        <v>67.19</v>
      </c>
    </row>
    <row r="21" spans="1:7" x14ac:dyDescent="0.25">
      <c r="A21" t="s">
        <v>22</v>
      </c>
      <c r="B21" s="4">
        <v>84</v>
      </c>
      <c r="C21" s="4">
        <v>149</v>
      </c>
      <c r="D21" s="4">
        <v>58</v>
      </c>
      <c r="E21" s="4">
        <v>317</v>
      </c>
      <c r="F21">
        <f>SQRT((B21/(B21+C21))*(E21/(E21+D21)))</f>
        <v>0.55204652413258337</v>
      </c>
      <c r="G21">
        <f>ROUND((1-SQRT((1/2)*(POWER(C21/(C21+B21),2)+POWER(D21/(D21+E21),2))))*100,2)</f>
        <v>53.48</v>
      </c>
    </row>
    <row r="22" spans="1:7" x14ac:dyDescent="0.25">
      <c r="A22" t="s">
        <v>23</v>
      </c>
      <c r="B22" s="4">
        <v>137</v>
      </c>
      <c r="C22" s="4">
        <v>96</v>
      </c>
      <c r="D22" s="4">
        <v>80</v>
      </c>
      <c r="E22" s="4">
        <v>295</v>
      </c>
      <c r="F22">
        <f>SQRT((B22/(B22+C22))*(E22/(E22+D22)))</f>
        <v>0.68010770837628864</v>
      </c>
      <c r="G22">
        <f>ROUND((1-SQRT((1/2)*(POWER(C22/(C22+B22),2)+POWER(D22/(D22+E22),2))))*100,2)</f>
        <v>67.19</v>
      </c>
    </row>
    <row r="23" spans="1:7" x14ac:dyDescent="0.25">
      <c r="A23" t="s">
        <v>24</v>
      </c>
      <c r="B23" s="4">
        <v>137</v>
      </c>
      <c r="C23" s="4">
        <v>96</v>
      </c>
      <c r="D23" s="4">
        <v>80</v>
      </c>
      <c r="E23" s="4">
        <v>295</v>
      </c>
      <c r="F23">
        <f>SQRT((B23/(B23+C23))*(E23/(E23+D23)))</f>
        <v>0.68010770837628864</v>
      </c>
      <c r="G23">
        <f>ROUND((1-SQRT((1/2)*(POWER(C23/(C23+B23),2)+POWER(D23/(D23+E23),2))))*100,2)</f>
        <v>67.19</v>
      </c>
    </row>
    <row r="24" spans="1:7" x14ac:dyDescent="0.25">
      <c r="A24" t="s">
        <v>25</v>
      </c>
      <c r="B24" s="4">
        <v>137</v>
      </c>
      <c r="C24" s="4">
        <v>96</v>
      </c>
      <c r="D24" s="4">
        <v>80</v>
      </c>
      <c r="E24" s="4">
        <v>295</v>
      </c>
      <c r="F24">
        <f>SQRT((B24/(B24+C24))*(E24/(E24+D24)))</f>
        <v>0.68010770837628864</v>
      </c>
      <c r="G24">
        <f>ROUND((1-SQRT((1/2)*(POWER(C24/(C24+B24),2)+POWER(D24/(D24+E24),2))))*100,2)</f>
        <v>67.19</v>
      </c>
    </row>
    <row r="25" spans="1:7" x14ac:dyDescent="0.25">
      <c r="A25" t="s">
        <v>26</v>
      </c>
      <c r="B25" s="4">
        <v>137</v>
      </c>
      <c r="C25" s="4">
        <v>96</v>
      </c>
      <c r="D25" s="4">
        <v>80</v>
      </c>
      <c r="E25" s="4">
        <v>295</v>
      </c>
      <c r="F25">
        <f>SQRT((B25/(B25+C25))*(E25/(E25+D25)))</f>
        <v>0.68010770837628864</v>
      </c>
      <c r="G25">
        <f>ROUND((1-SQRT((1/2)*(POWER(C25/(C25+B25),2)+POWER(D25/(D25+E25),2))))*100,2)</f>
        <v>67.19</v>
      </c>
    </row>
    <row r="26" spans="1:7" x14ac:dyDescent="0.25">
      <c r="A26" t="s">
        <v>27</v>
      </c>
      <c r="B26" s="4">
        <v>137</v>
      </c>
      <c r="C26" s="4">
        <v>96</v>
      </c>
      <c r="D26" s="4">
        <v>80</v>
      </c>
      <c r="E26" s="4">
        <v>295</v>
      </c>
      <c r="F26">
        <f>SQRT((B26/(B26+C26))*(E26/(E26+D26)))</f>
        <v>0.68010770837628864</v>
      </c>
      <c r="G26">
        <f>ROUND((1-SQRT((1/2)*(POWER(C26/(C26+B26),2)+POWER(D26/(D26+E26),2))))*100,2)</f>
        <v>67.19</v>
      </c>
    </row>
    <row r="27" spans="1:7" x14ac:dyDescent="0.25">
      <c r="A27" t="s">
        <v>28</v>
      </c>
      <c r="B27" s="4">
        <v>137</v>
      </c>
      <c r="C27" s="4">
        <v>96</v>
      </c>
      <c r="D27" s="4">
        <v>80</v>
      </c>
      <c r="E27" s="4">
        <v>295</v>
      </c>
      <c r="F27">
        <f>SQRT((B27/(B27+C27))*(E27/(E27+D27)))</f>
        <v>0.68010770837628864</v>
      </c>
      <c r="G27">
        <f>ROUND((1-SQRT((1/2)*(POWER(C27/(C27+B27),2)+POWER(D27/(D27+E27),2))))*100,2)</f>
        <v>67.19</v>
      </c>
    </row>
    <row r="28" spans="1:7" x14ac:dyDescent="0.25">
      <c r="A28" t="s">
        <v>29</v>
      </c>
      <c r="B28" s="4">
        <v>137</v>
      </c>
      <c r="C28" s="4">
        <v>96</v>
      </c>
      <c r="D28" s="4">
        <v>80</v>
      </c>
      <c r="E28" s="4">
        <v>295</v>
      </c>
      <c r="F28">
        <f>SQRT((B28/(B28+C28))*(E28/(E28+D28)))</f>
        <v>0.68010770837628864</v>
      </c>
      <c r="G28">
        <f>ROUND((1-SQRT((1/2)*(POWER(C28/(C28+B28),2)+POWER(D28/(D28+E28),2))))*100,2)</f>
        <v>67.19</v>
      </c>
    </row>
    <row r="29" spans="1:7" x14ac:dyDescent="0.25">
      <c r="A29" t="s">
        <v>30</v>
      </c>
      <c r="B29" s="4">
        <v>99</v>
      </c>
      <c r="C29" s="4">
        <v>134</v>
      </c>
      <c r="D29" s="4">
        <v>59</v>
      </c>
      <c r="E29" s="4">
        <v>316</v>
      </c>
      <c r="F29">
        <f>SQRT((B29/(B29+C29))*(E29/(E29+D29)))</f>
        <v>0.59836687613447959</v>
      </c>
      <c r="G29">
        <f>ROUND((1-SQRT((1/2)*(POWER(C29/(C29+B29),2)+POWER(D29/(D29+E29),2))))*100,2)</f>
        <v>57.84</v>
      </c>
    </row>
    <row r="30" spans="1:7" x14ac:dyDescent="0.25">
      <c r="A30" t="s">
        <v>31</v>
      </c>
      <c r="B30" s="4">
        <v>99</v>
      </c>
      <c r="C30" s="4">
        <v>134</v>
      </c>
      <c r="D30" s="4">
        <v>59</v>
      </c>
      <c r="E30" s="4">
        <v>316</v>
      </c>
      <c r="F30">
        <f>SQRT((B30/(B30+C30))*(E30/(E30+D30)))</f>
        <v>0.59836687613447959</v>
      </c>
      <c r="G30">
        <f>ROUND((1-SQRT((1/2)*(POWER(C30/(C30+B30),2)+POWER(D30/(D30+E30),2))))*100,2)</f>
        <v>57.84</v>
      </c>
    </row>
    <row r="31" spans="1:7" x14ac:dyDescent="0.25">
      <c r="A31" t="s">
        <v>32</v>
      </c>
      <c r="B31" s="4">
        <v>99</v>
      </c>
      <c r="C31" s="4">
        <v>134</v>
      </c>
      <c r="D31" s="4">
        <v>59</v>
      </c>
      <c r="E31" s="4">
        <v>316</v>
      </c>
      <c r="F31">
        <f>SQRT((B31/(B31+C31))*(E31/(E31+D31)))</f>
        <v>0.59836687613447959</v>
      </c>
      <c r="G31">
        <f>ROUND((1-SQRT((1/2)*(POWER(C31/(C31+B31),2)+POWER(D31/(D31+E31),2))))*100,2)</f>
        <v>57.84</v>
      </c>
    </row>
    <row r="32" spans="1:7" x14ac:dyDescent="0.25">
      <c r="A32" t="s">
        <v>33</v>
      </c>
      <c r="B32" s="4">
        <v>99</v>
      </c>
      <c r="C32" s="4">
        <v>134</v>
      </c>
      <c r="D32" s="4">
        <v>59</v>
      </c>
      <c r="E32" s="4">
        <v>316</v>
      </c>
      <c r="F32">
        <f>SQRT((B32/(B32+C32))*(E32/(E32+D32)))</f>
        <v>0.59836687613447959</v>
      </c>
      <c r="G32">
        <f>ROUND((1-SQRT((1/2)*(POWER(C32/(C32+B32),2)+POWER(D32/(D32+E32),2))))*100,2)</f>
        <v>57.84</v>
      </c>
    </row>
    <row r="33" spans="1:8" x14ac:dyDescent="0.25">
      <c r="A33" t="s">
        <v>34</v>
      </c>
      <c r="B33" s="4">
        <v>119</v>
      </c>
      <c r="C33" s="4">
        <v>114</v>
      </c>
      <c r="D33" s="4">
        <v>85</v>
      </c>
      <c r="E33" s="4">
        <v>290</v>
      </c>
      <c r="F33">
        <f>SQRT((B33/(B33+C33))*(E33/(E33+D33)))</f>
        <v>0.62846180044684252</v>
      </c>
      <c r="G33">
        <f>ROUND((1-SQRT((1/2)*(POWER(C33/(C33+B33),2)+POWER(D33/(D33+E33),2))))*100,2)</f>
        <v>61.87</v>
      </c>
    </row>
    <row r="34" spans="1:8" x14ac:dyDescent="0.25">
      <c r="A34" s="1" t="s">
        <v>35</v>
      </c>
      <c r="B34" s="5"/>
      <c r="C34" s="5"/>
      <c r="D34" s="5"/>
      <c r="E34" s="5"/>
      <c r="F34" s="1">
        <f t="shared" ref="F34" si="0">MIN(F4:F33)</f>
        <v>0.55204652413258337</v>
      </c>
      <c r="G34" s="1">
        <f>MIN(G4:G33)</f>
        <v>53.48</v>
      </c>
      <c r="H34" s="1"/>
    </row>
    <row r="35" spans="1:8" x14ac:dyDescent="0.25">
      <c r="A35" s="1" t="s">
        <v>36</v>
      </c>
      <c r="B35" s="1"/>
      <c r="C35" s="1"/>
      <c r="D35" s="1"/>
      <c r="E35" s="1"/>
      <c r="F35" s="1">
        <f t="shared" ref="F35" si="1">MAX(F4:F33)</f>
        <v>0.68010770837628864</v>
      </c>
      <c r="G35" s="1">
        <f>MAX(G4:G33)</f>
        <v>67.19</v>
      </c>
      <c r="H35" s="1"/>
    </row>
    <row r="36" spans="1:8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0.68010770837628864</v>
      </c>
      <c r="G36" s="1">
        <f>MEDIAN(G4:G33)</f>
        <v>67.19</v>
      </c>
      <c r="H36" s="1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topLeftCell="A23" workbookViewId="0">
      <selection activeCell="B26" sqref="B26"/>
    </sheetView>
  </sheetViews>
  <sheetFormatPr defaultRowHeight="15" x14ac:dyDescent="0.25"/>
  <sheetData>
    <row r="1" spans="1:7" x14ac:dyDescent="0.25">
      <c r="A1" s="1" t="s">
        <v>49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101</v>
      </c>
      <c r="C4" s="4">
        <v>98</v>
      </c>
      <c r="D4" s="4">
        <v>61</v>
      </c>
      <c r="E4" s="4">
        <v>142</v>
      </c>
      <c r="F4">
        <f>SQRT((B4/(B4+C4))*(E4/(E4+D4)))</f>
        <v>0.59584088760659304</v>
      </c>
      <c r="G4">
        <f>ROUND((1-SQRT((1/2)*(POWER(C4/(C4+B4),2)+POWER(D4/(D4+E4),2))))*100,2)</f>
        <v>59.21</v>
      </c>
    </row>
    <row r="5" spans="1:7" x14ac:dyDescent="0.25">
      <c r="A5" t="s">
        <v>6</v>
      </c>
      <c r="B5" s="4">
        <v>109</v>
      </c>
      <c r="C5" s="4">
        <v>90</v>
      </c>
      <c r="D5" s="4">
        <v>68</v>
      </c>
      <c r="E5" s="4">
        <v>135</v>
      </c>
      <c r="F5">
        <f>SQRT((B5/(B5+C5))*(E5/(E5+D5)))</f>
        <v>0.60353932950272859</v>
      </c>
      <c r="G5">
        <f>ROUND((1-SQRT((1/2)*(POWER(C5/(C5+B5),2)+POWER(D5/(D5+E5),2))))*100,2)</f>
        <v>60.2</v>
      </c>
    </row>
    <row r="6" spans="1:7" x14ac:dyDescent="0.25">
      <c r="A6" t="s">
        <v>7</v>
      </c>
      <c r="B6" s="4">
        <v>101</v>
      </c>
      <c r="C6" s="4">
        <v>98</v>
      </c>
      <c r="D6" s="4">
        <v>61</v>
      </c>
      <c r="E6" s="4">
        <v>142</v>
      </c>
      <c r="F6">
        <f>SQRT((B6/(B6+C6))*(E6/(E6+D6)))</f>
        <v>0.59584088760659304</v>
      </c>
      <c r="G6">
        <f>ROUND((1-SQRT((1/2)*(POWER(C6/(C6+B6),2)+POWER(D6/(D6+E6),2))))*100,2)</f>
        <v>59.21</v>
      </c>
    </row>
    <row r="7" spans="1:7" x14ac:dyDescent="0.25">
      <c r="A7" t="s">
        <v>8</v>
      </c>
      <c r="B7" s="4">
        <v>109</v>
      </c>
      <c r="C7" s="4">
        <v>90</v>
      </c>
      <c r="D7" s="4">
        <v>68</v>
      </c>
      <c r="E7" s="4">
        <v>135</v>
      </c>
      <c r="F7">
        <f>SQRT((B7/(B7+C7))*(E7/(E7+D7)))</f>
        <v>0.60353932950272859</v>
      </c>
      <c r="G7">
        <f>ROUND((1-SQRT((1/2)*(POWER(C7/(C7+B7),2)+POWER(D7/(D7+E7),2))))*100,2)</f>
        <v>60.2</v>
      </c>
    </row>
    <row r="8" spans="1:7" x14ac:dyDescent="0.25">
      <c r="A8" t="s">
        <v>9</v>
      </c>
      <c r="B8" s="4">
        <v>109</v>
      </c>
      <c r="C8" s="4">
        <v>90</v>
      </c>
      <c r="D8" s="4">
        <v>68</v>
      </c>
      <c r="E8" s="4">
        <v>135</v>
      </c>
      <c r="F8">
        <f>SQRT((B8/(B8+C8))*(E8/(E8+D8)))</f>
        <v>0.60353932950272859</v>
      </c>
      <c r="G8">
        <f>ROUND((1-SQRT((1/2)*(POWER(C8/(C8+B8),2)+POWER(D8/(D8+E8),2))))*100,2)</f>
        <v>60.2</v>
      </c>
    </row>
    <row r="9" spans="1:7" x14ac:dyDescent="0.25">
      <c r="A9" t="s">
        <v>10</v>
      </c>
      <c r="B9" s="4">
        <v>101</v>
      </c>
      <c r="C9" s="4">
        <v>98</v>
      </c>
      <c r="D9" s="4">
        <v>61</v>
      </c>
      <c r="E9" s="4">
        <v>142</v>
      </c>
      <c r="F9">
        <f>SQRT((B9/(B9+C9))*(E9/(E9+D9)))</f>
        <v>0.59584088760659304</v>
      </c>
      <c r="G9">
        <f>ROUND((1-SQRT((1/2)*(POWER(C9/(C9+B9),2)+POWER(D9/(D9+E9),2))))*100,2)</f>
        <v>59.21</v>
      </c>
    </row>
    <row r="10" spans="1:7" x14ac:dyDescent="0.25">
      <c r="A10" t="s">
        <v>11</v>
      </c>
      <c r="B10" s="4">
        <v>101</v>
      </c>
      <c r="C10" s="4">
        <v>98</v>
      </c>
      <c r="D10" s="4">
        <v>61</v>
      </c>
      <c r="E10" s="4">
        <v>142</v>
      </c>
      <c r="F10">
        <f>SQRT((B10/(B10+C10))*(E10/(E10+D10)))</f>
        <v>0.59584088760659304</v>
      </c>
      <c r="G10">
        <f>ROUND((1-SQRT((1/2)*(POWER(C10/(C10+B10),2)+POWER(D10/(D10+E10),2))))*100,2)</f>
        <v>59.21</v>
      </c>
    </row>
    <row r="11" spans="1:7" x14ac:dyDescent="0.25">
      <c r="A11" t="s">
        <v>12</v>
      </c>
      <c r="B11" s="4">
        <v>101</v>
      </c>
      <c r="C11" s="4">
        <v>98</v>
      </c>
      <c r="D11" s="4">
        <v>61</v>
      </c>
      <c r="E11" s="4">
        <v>142</v>
      </c>
      <c r="F11">
        <f>SQRT((B11/(B11+C11))*(E11/(E11+D11)))</f>
        <v>0.59584088760659304</v>
      </c>
      <c r="G11">
        <f>ROUND((1-SQRT((1/2)*(POWER(C11/(C11+B11),2)+POWER(D11/(D11+E11),2))))*100,2)</f>
        <v>59.21</v>
      </c>
    </row>
    <row r="12" spans="1:7" x14ac:dyDescent="0.25">
      <c r="A12" t="s">
        <v>13</v>
      </c>
      <c r="B12" s="4">
        <v>109</v>
      </c>
      <c r="C12" s="4">
        <v>90</v>
      </c>
      <c r="D12" s="4">
        <v>68</v>
      </c>
      <c r="E12" s="4">
        <v>135</v>
      </c>
      <c r="F12">
        <f>SQRT((B12/(B12+C12))*(E12/(E12+D12)))</f>
        <v>0.60353932950272859</v>
      </c>
      <c r="G12">
        <f>ROUND((1-SQRT((1/2)*(POWER(C12/(C12+B12),2)+POWER(D12/(D12+E12),2))))*100,2)</f>
        <v>60.2</v>
      </c>
    </row>
    <row r="13" spans="1:7" x14ac:dyDescent="0.25">
      <c r="A13" t="s">
        <v>14</v>
      </c>
      <c r="B13" s="4">
        <v>109</v>
      </c>
      <c r="C13" s="4">
        <v>90</v>
      </c>
      <c r="D13" s="4">
        <v>68</v>
      </c>
      <c r="E13" s="4">
        <v>135</v>
      </c>
      <c r="F13">
        <f>SQRT((B13/(B13+C13))*(E13/(E13+D13)))</f>
        <v>0.60353932950272859</v>
      </c>
      <c r="G13">
        <f>ROUND((1-SQRT((1/2)*(POWER(C13/(C13+B13),2)+POWER(D13/(D13+E13),2))))*100,2)</f>
        <v>60.2</v>
      </c>
    </row>
    <row r="14" spans="1:7" x14ac:dyDescent="0.25">
      <c r="A14" t="s">
        <v>15</v>
      </c>
      <c r="B14" s="4">
        <v>101</v>
      </c>
      <c r="C14" s="4">
        <v>98</v>
      </c>
      <c r="D14" s="4">
        <v>61</v>
      </c>
      <c r="E14" s="4">
        <v>142</v>
      </c>
      <c r="F14">
        <f>SQRT((B14/(B14+C14))*(E14/(E14+D14)))</f>
        <v>0.59584088760659304</v>
      </c>
      <c r="G14">
        <f>ROUND((1-SQRT((1/2)*(POWER(C14/(C14+B14),2)+POWER(D14/(D14+E14),2))))*100,2)</f>
        <v>59.21</v>
      </c>
    </row>
    <row r="15" spans="1:7" x14ac:dyDescent="0.25">
      <c r="A15" t="s">
        <v>16</v>
      </c>
      <c r="B15" s="4">
        <v>109</v>
      </c>
      <c r="C15" s="4">
        <v>90</v>
      </c>
      <c r="D15" s="4">
        <v>68</v>
      </c>
      <c r="E15" s="4">
        <v>135</v>
      </c>
      <c r="F15">
        <f>SQRT((B15/(B15+C15))*(E15/(E15+D15)))</f>
        <v>0.60353932950272859</v>
      </c>
      <c r="G15">
        <f>ROUND((1-SQRT((1/2)*(POWER(C15/(C15+B15),2)+POWER(D15/(D15+E15),2))))*100,2)</f>
        <v>60.2</v>
      </c>
    </row>
    <row r="16" spans="1:7" x14ac:dyDescent="0.25">
      <c r="A16" t="s">
        <v>17</v>
      </c>
      <c r="B16" s="4">
        <v>109</v>
      </c>
      <c r="C16" s="4">
        <v>90</v>
      </c>
      <c r="D16" s="4">
        <v>68</v>
      </c>
      <c r="E16" s="4">
        <v>135</v>
      </c>
      <c r="F16">
        <f>SQRT((B16/(B16+C16))*(E16/(E16+D16)))</f>
        <v>0.60353932950272859</v>
      </c>
      <c r="G16">
        <f>ROUND((1-SQRT((1/2)*(POWER(C16/(C16+B16),2)+POWER(D16/(D16+E16),2))))*100,2)</f>
        <v>60.2</v>
      </c>
    </row>
    <row r="17" spans="1:7" x14ac:dyDescent="0.25">
      <c r="A17" t="s">
        <v>18</v>
      </c>
      <c r="B17" s="4">
        <v>109</v>
      </c>
      <c r="C17" s="4">
        <v>90</v>
      </c>
      <c r="D17" s="4">
        <v>68</v>
      </c>
      <c r="E17" s="4">
        <v>135</v>
      </c>
      <c r="F17">
        <f>SQRT((B17/(B17+C17))*(E17/(E17+D17)))</f>
        <v>0.60353932950272859</v>
      </c>
      <c r="G17">
        <f>ROUND((1-SQRT((1/2)*(POWER(C17/(C17+B17),2)+POWER(D17/(D17+E17),2))))*100,2)</f>
        <v>60.2</v>
      </c>
    </row>
    <row r="18" spans="1:7" x14ac:dyDescent="0.25">
      <c r="A18" t="s">
        <v>19</v>
      </c>
      <c r="B18" s="4">
        <v>109</v>
      </c>
      <c r="C18" s="4">
        <v>90</v>
      </c>
      <c r="D18" s="4">
        <v>68</v>
      </c>
      <c r="E18" s="4">
        <v>135</v>
      </c>
      <c r="F18">
        <f>SQRT((B18/(B18+C18))*(E18/(E18+D18)))</f>
        <v>0.60353932950272859</v>
      </c>
      <c r="G18">
        <f>ROUND((1-SQRT((1/2)*(POWER(C18/(C18+B18),2)+POWER(D18/(D18+E18),2))))*100,2)</f>
        <v>60.2</v>
      </c>
    </row>
    <row r="19" spans="1:7" x14ac:dyDescent="0.25">
      <c r="A19" t="s">
        <v>20</v>
      </c>
      <c r="B19" s="4">
        <v>109</v>
      </c>
      <c r="C19" s="4">
        <v>90</v>
      </c>
      <c r="D19" s="4">
        <v>68</v>
      </c>
      <c r="E19" s="4">
        <v>135</v>
      </c>
      <c r="F19">
        <f>SQRT((B19/(B19+C19))*(E19/(E19+D19)))</f>
        <v>0.60353932950272859</v>
      </c>
      <c r="G19">
        <f>ROUND((1-SQRT((1/2)*(POWER(C19/(C19+B19),2)+POWER(D19/(D19+E19),2))))*100,2)</f>
        <v>60.2</v>
      </c>
    </row>
    <row r="20" spans="1:7" x14ac:dyDescent="0.25">
      <c r="A20" t="s">
        <v>21</v>
      </c>
      <c r="B20" s="4">
        <v>109</v>
      </c>
      <c r="C20" s="4">
        <v>90</v>
      </c>
      <c r="D20" s="4">
        <v>68</v>
      </c>
      <c r="E20" s="4">
        <v>135</v>
      </c>
      <c r="F20">
        <f>SQRT((B20/(B20+C20))*(E20/(E20+D20)))</f>
        <v>0.60353932950272859</v>
      </c>
      <c r="G20">
        <f>ROUND((1-SQRT((1/2)*(POWER(C20/(C20+B20),2)+POWER(D20/(D20+E20),2))))*100,2)</f>
        <v>60.2</v>
      </c>
    </row>
    <row r="21" spans="1:7" x14ac:dyDescent="0.25">
      <c r="A21" t="s">
        <v>22</v>
      </c>
      <c r="B21" s="4">
        <v>101</v>
      </c>
      <c r="C21" s="4">
        <v>98</v>
      </c>
      <c r="D21" s="4">
        <v>61</v>
      </c>
      <c r="E21" s="4">
        <v>142</v>
      </c>
      <c r="F21">
        <f>SQRT((B21/(B21+C21))*(E21/(E21+D21)))</f>
        <v>0.59584088760659304</v>
      </c>
      <c r="G21">
        <f>ROUND((1-SQRT((1/2)*(POWER(C21/(C21+B21),2)+POWER(D21/(D21+E21),2))))*100,2)</f>
        <v>59.21</v>
      </c>
    </row>
    <row r="22" spans="1:7" x14ac:dyDescent="0.25">
      <c r="A22" t="s">
        <v>23</v>
      </c>
      <c r="B22" s="4">
        <v>109</v>
      </c>
      <c r="C22" s="4">
        <v>90</v>
      </c>
      <c r="D22" s="4">
        <v>68</v>
      </c>
      <c r="E22" s="4">
        <v>135</v>
      </c>
      <c r="F22">
        <f>SQRT((B22/(B22+C22))*(E22/(E22+D22)))</f>
        <v>0.60353932950272859</v>
      </c>
      <c r="G22">
        <f>ROUND((1-SQRT((1/2)*(POWER(C22/(C22+B22),2)+POWER(D22/(D22+E22),2))))*100,2)</f>
        <v>60.2</v>
      </c>
    </row>
    <row r="23" spans="1:7" x14ac:dyDescent="0.25">
      <c r="A23" t="s">
        <v>24</v>
      </c>
      <c r="B23" s="4">
        <v>109</v>
      </c>
      <c r="C23" s="4">
        <v>90</v>
      </c>
      <c r="D23" s="4">
        <v>68</v>
      </c>
      <c r="E23" s="4">
        <v>135</v>
      </c>
      <c r="F23">
        <f>SQRT((B23/(B23+C23))*(E23/(E23+D23)))</f>
        <v>0.60353932950272859</v>
      </c>
      <c r="G23">
        <f>ROUND((1-SQRT((1/2)*(POWER(C23/(C23+B23),2)+POWER(D23/(D23+E23),2))))*100,2)</f>
        <v>60.2</v>
      </c>
    </row>
    <row r="24" spans="1:7" x14ac:dyDescent="0.25">
      <c r="A24" t="s">
        <v>25</v>
      </c>
      <c r="B24" s="4">
        <v>109</v>
      </c>
      <c r="C24" s="4">
        <v>90</v>
      </c>
      <c r="D24" s="4">
        <v>68</v>
      </c>
      <c r="E24" s="4">
        <v>135</v>
      </c>
      <c r="F24">
        <f>SQRT((B24/(B24+C24))*(E24/(E24+D24)))</f>
        <v>0.60353932950272859</v>
      </c>
      <c r="G24">
        <f>ROUND((1-SQRT((1/2)*(POWER(C24/(C24+B24),2)+POWER(D24/(D24+E24),2))))*100,2)</f>
        <v>60.2</v>
      </c>
    </row>
    <row r="25" spans="1:7" x14ac:dyDescent="0.25">
      <c r="A25" t="s">
        <v>26</v>
      </c>
      <c r="B25" s="4">
        <v>109</v>
      </c>
      <c r="C25" s="4">
        <v>90</v>
      </c>
      <c r="D25" s="4">
        <v>68</v>
      </c>
      <c r="E25" s="4">
        <v>135</v>
      </c>
      <c r="F25">
        <f>SQRT((B25/(B25+C25))*(E25/(E25+D25)))</f>
        <v>0.60353932950272859</v>
      </c>
      <c r="G25">
        <f>ROUND((1-SQRT((1/2)*(POWER(C25/(C25+B25),2)+POWER(D25/(D25+E25),2))))*100,2)</f>
        <v>60.2</v>
      </c>
    </row>
    <row r="26" spans="1:7" x14ac:dyDescent="0.25">
      <c r="A26" t="s">
        <v>27</v>
      </c>
      <c r="B26" s="4">
        <v>109</v>
      </c>
      <c r="C26" s="4">
        <v>90</v>
      </c>
      <c r="D26" s="4">
        <v>68</v>
      </c>
      <c r="E26" s="4">
        <v>135</v>
      </c>
      <c r="F26">
        <f>SQRT((B26/(B26+C26))*(E26/(E26+D26)))</f>
        <v>0.60353932950272859</v>
      </c>
      <c r="G26">
        <f>ROUND((1-SQRT((1/2)*(POWER(C26/(C26+B26),2)+POWER(D26/(D26+E26),2))))*100,2)</f>
        <v>60.2</v>
      </c>
    </row>
    <row r="27" spans="1:7" x14ac:dyDescent="0.25">
      <c r="A27" t="s">
        <v>28</v>
      </c>
      <c r="B27" s="4">
        <v>109</v>
      </c>
      <c r="C27" s="4">
        <v>90</v>
      </c>
      <c r="D27" s="4">
        <v>68</v>
      </c>
      <c r="E27" s="4">
        <v>135</v>
      </c>
      <c r="F27">
        <f>SQRT((B27/(B27+C27))*(E27/(E27+D27)))</f>
        <v>0.60353932950272859</v>
      </c>
      <c r="G27">
        <f>ROUND((1-SQRT((1/2)*(POWER(C27/(C27+B27),2)+POWER(D27/(D27+E27),2))))*100,2)</f>
        <v>60.2</v>
      </c>
    </row>
    <row r="28" spans="1:7" x14ac:dyDescent="0.25">
      <c r="A28" t="s">
        <v>29</v>
      </c>
      <c r="B28" s="4">
        <v>109</v>
      </c>
      <c r="C28" s="4">
        <v>90</v>
      </c>
      <c r="D28" s="4">
        <v>68</v>
      </c>
      <c r="E28" s="4">
        <v>135</v>
      </c>
      <c r="F28">
        <f>SQRT((B28/(B28+C28))*(E28/(E28+D28)))</f>
        <v>0.60353932950272859</v>
      </c>
      <c r="G28">
        <f>ROUND((1-SQRT((1/2)*(POWER(C28/(C28+B28),2)+POWER(D28/(D28+E28),2))))*100,2)</f>
        <v>60.2</v>
      </c>
    </row>
    <row r="29" spans="1:7" x14ac:dyDescent="0.25">
      <c r="A29" t="s">
        <v>30</v>
      </c>
      <c r="B29" s="4">
        <v>113</v>
      </c>
      <c r="C29" s="4">
        <v>86</v>
      </c>
      <c r="D29" s="4">
        <v>73</v>
      </c>
      <c r="E29" s="4">
        <v>130</v>
      </c>
      <c r="F29">
        <f>SQRT((B29/(B29+C29))*(E29/(E29+D29)))</f>
        <v>0.60302642099714443</v>
      </c>
      <c r="G29">
        <f>ROUND((1-SQRT((1/2)*(POWER(C29/(C29+B29),2)+POWER(D29/(D29+E29),2))))*100,2)</f>
        <v>60.25</v>
      </c>
    </row>
    <row r="30" spans="1:7" x14ac:dyDescent="0.25">
      <c r="A30" t="s">
        <v>31</v>
      </c>
      <c r="B30" s="4">
        <v>113</v>
      </c>
      <c r="C30" s="4">
        <v>86</v>
      </c>
      <c r="D30" s="4">
        <v>73</v>
      </c>
      <c r="E30" s="4">
        <v>130</v>
      </c>
      <c r="F30">
        <f>SQRT((B30/(B30+C30))*(E30/(E30+D30)))</f>
        <v>0.60302642099714443</v>
      </c>
      <c r="G30">
        <f>ROUND((1-SQRT((1/2)*(POWER(C30/(C30+B30),2)+POWER(D30/(D30+E30),2))))*100,2)</f>
        <v>60.25</v>
      </c>
    </row>
    <row r="31" spans="1:7" x14ac:dyDescent="0.25">
      <c r="A31" t="s">
        <v>32</v>
      </c>
      <c r="B31" s="4">
        <v>113</v>
      </c>
      <c r="C31" s="4">
        <v>86</v>
      </c>
      <c r="D31" s="4">
        <v>73</v>
      </c>
      <c r="E31" s="4">
        <v>130</v>
      </c>
      <c r="F31">
        <f>SQRT((B31/(B31+C31))*(E31/(E31+D31)))</f>
        <v>0.60302642099714443</v>
      </c>
      <c r="G31">
        <f>ROUND((1-SQRT((1/2)*(POWER(C31/(C31+B31),2)+POWER(D31/(D31+E31),2))))*100,2)</f>
        <v>60.25</v>
      </c>
    </row>
    <row r="32" spans="1:7" x14ac:dyDescent="0.25">
      <c r="A32" t="s">
        <v>33</v>
      </c>
      <c r="B32" s="4">
        <v>113</v>
      </c>
      <c r="C32" s="4">
        <v>86</v>
      </c>
      <c r="D32" s="4">
        <v>73</v>
      </c>
      <c r="E32" s="4">
        <v>130</v>
      </c>
      <c r="F32">
        <f>SQRT((B32/(B32+C32))*(E32/(E32+D32)))</f>
        <v>0.60302642099714443</v>
      </c>
      <c r="G32">
        <f>ROUND((1-SQRT((1/2)*(POWER(C32/(C32+B32),2)+POWER(D32/(D32+E32),2))))*100,2)</f>
        <v>60.25</v>
      </c>
    </row>
    <row r="33" spans="1:8" x14ac:dyDescent="0.25">
      <c r="A33" t="s">
        <v>34</v>
      </c>
      <c r="B33" s="4">
        <v>126</v>
      </c>
      <c r="C33" s="4">
        <v>73</v>
      </c>
      <c r="D33" s="4">
        <v>84</v>
      </c>
      <c r="E33" s="4">
        <v>119</v>
      </c>
      <c r="F33">
        <f>SQRT((B33/(B33+C33))*(E33/(E33+D33)))</f>
        <v>0.60923408941565049</v>
      </c>
      <c r="G33">
        <f>ROUND((1-SQRT((1/2)*(POWER(C33/(C33+B33),2)+POWER(D33/(D33+E33),2))))*100,2)</f>
        <v>60.9</v>
      </c>
    </row>
    <row r="34" spans="1:8" x14ac:dyDescent="0.25">
      <c r="A34" s="1" t="s">
        <v>35</v>
      </c>
      <c r="B34" s="1"/>
      <c r="C34" s="1"/>
      <c r="D34" s="1"/>
      <c r="E34" s="1"/>
      <c r="F34" s="1">
        <f t="shared" ref="F34" si="0">MIN(F4:F33)</f>
        <v>0.59584088760659304</v>
      </c>
      <c r="G34" s="1">
        <f>MIN(G4:G33)</f>
        <v>59.21</v>
      </c>
      <c r="H34" s="1"/>
    </row>
    <row r="35" spans="1:8" x14ac:dyDescent="0.25">
      <c r="A35" s="1" t="s">
        <v>36</v>
      </c>
      <c r="B35" s="1"/>
      <c r="C35" s="1"/>
      <c r="D35" s="1"/>
      <c r="E35" s="1"/>
      <c r="F35" s="1">
        <f t="shared" ref="F35" si="1">MAX(F4:F33)</f>
        <v>0.60923408941565049</v>
      </c>
      <c r="G35" s="1">
        <f>MAX(G4:G33)</f>
        <v>60.9</v>
      </c>
      <c r="H35" s="1"/>
    </row>
    <row r="36" spans="1:8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0.60353932950272859</v>
      </c>
      <c r="G36" s="1">
        <f>MEDIAN(G4:G33)</f>
        <v>60.2</v>
      </c>
      <c r="H3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6"/>
  <sheetViews>
    <sheetView topLeftCell="A16" workbookViewId="0">
      <selection activeCell="B31" sqref="B31:E32"/>
    </sheetView>
  </sheetViews>
  <sheetFormatPr defaultRowHeight="15" x14ac:dyDescent="0.25"/>
  <sheetData>
    <row r="1" spans="1:7" x14ac:dyDescent="0.25">
      <c r="A1" s="1" t="s">
        <v>48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62</v>
      </c>
      <c r="C4" s="4">
        <v>69</v>
      </c>
      <c r="D4" s="4">
        <v>61</v>
      </c>
      <c r="E4" s="4">
        <v>242</v>
      </c>
      <c r="F4">
        <f>SQRT((B4/(B4+C4))*(E4/(E4+D4)))</f>
        <v>0.6148179884278886</v>
      </c>
      <c r="G4">
        <f>ROUND((1-SQRT((1/2)*(POWER(C4/(C4+B4),2)+POWER(D4/(D4+E4),2))))*100,2)</f>
        <v>60.13</v>
      </c>
    </row>
    <row r="5" spans="1:7" x14ac:dyDescent="0.25">
      <c r="A5" t="s">
        <v>6</v>
      </c>
      <c r="B5" s="4">
        <v>67</v>
      </c>
      <c r="C5" s="4">
        <v>64</v>
      </c>
      <c r="D5" s="4">
        <v>67</v>
      </c>
      <c r="E5" s="4">
        <v>236</v>
      </c>
      <c r="F5">
        <f>SQRT((B5/(B5+C5))*(E5/(E5+D5)))</f>
        <v>0.63115560125155146</v>
      </c>
      <c r="G5">
        <f>ROUND((1-SQRT((1/2)*(POWER(C5/(C5+B5),2)+POWER(D5/(D5+E5),2))))*100,2)</f>
        <v>62.08</v>
      </c>
    </row>
    <row r="6" spans="1:7" x14ac:dyDescent="0.25">
      <c r="A6" t="s">
        <v>7</v>
      </c>
      <c r="B6" s="4">
        <v>62</v>
      </c>
      <c r="C6" s="4">
        <v>69</v>
      </c>
      <c r="D6" s="4">
        <v>61</v>
      </c>
      <c r="E6" s="4">
        <v>242</v>
      </c>
      <c r="F6">
        <f>SQRT((B6/(B6+C6))*(E6/(E6+D6)))</f>
        <v>0.6148179884278886</v>
      </c>
      <c r="G6">
        <f>ROUND((1-SQRT((1/2)*(POWER(C6/(C6+B6),2)+POWER(D6/(D6+E6),2))))*100,2)</f>
        <v>60.13</v>
      </c>
    </row>
    <row r="7" spans="1:7" x14ac:dyDescent="0.25">
      <c r="A7" t="s">
        <v>8</v>
      </c>
      <c r="B7" s="4">
        <v>67</v>
      </c>
      <c r="C7" s="4">
        <v>64</v>
      </c>
      <c r="D7" s="4">
        <v>67</v>
      </c>
      <c r="E7" s="4">
        <v>236</v>
      </c>
      <c r="F7">
        <f>SQRT((B7/(B7+C7))*(E7/(E7+D7)))</f>
        <v>0.63115560125155146</v>
      </c>
      <c r="G7">
        <f>ROUND((1-SQRT((1/2)*(POWER(C7/(C7+B7),2)+POWER(D7/(D7+E7),2))))*100,2)</f>
        <v>62.08</v>
      </c>
    </row>
    <row r="8" spans="1:7" x14ac:dyDescent="0.25">
      <c r="A8" t="s">
        <v>9</v>
      </c>
      <c r="B8" s="4">
        <v>67</v>
      </c>
      <c r="C8" s="4">
        <v>64</v>
      </c>
      <c r="D8" s="4">
        <v>67</v>
      </c>
      <c r="E8" s="4">
        <v>236</v>
      </c>
      <c r="F8">
        <f>SQRT((B8/(B8+C8))*(E8/(E8+D8)))</f>
        <v>0.63115560125155146</v>
      </c>
      <c r="G8">
        <f>ROUND((1-SQRT((1/2)*(POWER(C8/(C8+B8),2)+POWER(D8/(D8+E8),2))))*100,2)</f>
        <v>62.08</v>
      </c>
    </row>
    <row r="9" spans="1:7" x14ac:dyDescent="0.25">
      <c r="A9" t="s">
        <v>10</v>
      </c>
      <c r="B9" s="4">
        <v>62</v>
      </c>
      <c r="C9" s="4">
        <v>69</v>
      </c>
      <c r="D9" s="4">
        <v>61</v>
      </c>
      <c r="E9" s="4">
        <v>242</v>
      </c>
      <c r="F9">
        <f>SQRT((B9/(B9+C9))*(E9/(E9+D9)))</f>
        <v>0.6148179884278886</v>
      </c>
      <c r="G9">
        <f>ROUND((1-SQRT((1/2)*(POWER(C9/(C9+B9),2)+POWER(D9/(D9+E9),2))))*100,2)</f>
        <v>60.13</v>
      </c>
    </row>
    <row r="10" spans="1:7" x14ac:dyDescent="0.25">
      <c r="A10" t="s">
        <v>11</v>
      </c>
      <c r="B10" s="4">
        <v>62</v>
      </c>
      <c r="C10" s="4">
        <v>69</v>
      </c>
      <c r="D10" s="4">
        <v>61</v>
      </c>
      <c r="E10" s="4">
        <v>242</v>
      </c>
      <c r="F10">
        <f>SQRT((B10/(B10+C10))*(E10/(E10+D10)))</f>
        <v>0.6148179884278886</v>
      </c>
      <c r="G10">
        <f>ROUND((1-SQRT((1/2)*(POWER(C10/(C10+B10),2)+POWER(D10/(D10+E10),2))))*100,2)</f>
        <v>60.13</v>
      </c>
    </row>
    <row r="11" spans="1:7" x14ac:dyDescent="0.25">
      <c r="A11" t="s">
        <v>12</v>
      </c>
      <c r="B11" s="4">
        <v>62</v>
      </c>
      <c r="C11" s="4">
        <v>69</v>
      </c>
      <c r="D11" s="4">
        <v>61</v>
      </c>
      <c r="E11" s="4">
        <v>242</v>
      </c>
      <c r="F11">
        <f>SQRT((B11/(B11+C11))*(E11/(E11+D11)))</f>
        <v>0.6148179884278886</v>
      </c>
      <c r="G11">
        <f>ROUND((1-SQRT((1/2)*(POWER(C11/(C11+B11),2)+POWER(D11/(D11+E11),2))))*100,2)</f>
        <v>60.13</v>
      </c>
    </row>
    <row r="12" spans="1:7" x14ac:dyDescent="0.25">
      <c r="A12" t="s">
        <v>13</v>
      </c>
      <c r="B12" s="4">
        <v>67</v>
      </c>
      <c r="C12" s="4">
        <v>64</v>
      </c>
      <c r="D12" s="4">
        <v>67</v>
      </c>
      <c r="E12" s="4">
        <v>236</v>
      </c>
      <c r="F12">
        <f>SQRT((B12/(B12+C12))*(E12/(E12+D12)))</f>
        <v>0.63115560125155146</v>
      </c>
      <c r="G12">
        <f>ROUND((1-SQRT((1/2)*(POWER(C12/(C12+B12),2)+POWER(D12/(D12+E12),2))))*100,2)</f>
        <v>62.08</v>
      </c>
    </row>
    <row r="13" spans="1:7" x14ac:dyDescent="0.25">
      <c r="A13" t="s">
        <v>14</v>
      </c>
      <c r="B13" s="4">
        <v>67</v>
      </c>
      <c r="C13" s="4">
        <v>64</v>
      </c>
      <c r="D13" s="4">
        <v>67</v>
      </c>
      <c r="E13" s="4">
        <v>236</v>
      </c>
      <c r="F13">
        <f>SQRT((B13/(B13+C13))*(E13/(E13+D13)))</f>
        <v>0.63115560125155146</v>
      </c>
      <c r="G13">
        <f>ROUND((1-SQRT((1/2)*(POWER(C13/(C13+B13),2)+POWER(D13/(D13+E13),2))))*100,2)</f>
        <v>62.08</v>
      </c>
    </row>
    <row r="14" spans="1:7" x14ac:dyDescent="0.25">
      <c r="A14" t="s">
        <v>15</v>
      </c>
      <c r="B14" s="4">
        <v>62</v>
      </c>
      <c r="C14" s="4">
        <v>69</v>
      </c>
      <c r="D14" s="4">
        <v>61</v>
      </c>
      <c r="E14" s="4">
        <v>242</v>
      </c>
      <c r="F14">
        <f>SQRT((B14/(B14+C14))*(E14/(E14+D14)))</f>
        <v>0.6148179884278886</v>
      </c>
      <c r="G14">
        <f>ROUND((1-SQRT((1/2)*(POWER(C14/(C14+B14),2)+POWER(D14/(D14+E14),2))))*100,2)</f>
        <v>60.13</v>
      </c>
    </row>
    <row r="15" spans="1:7" x14ac:dyDescent="0.25">
      <c r="A15" t="s">
        <v>16</v>
      </c>
      <c r="B15" s="4">
        <v>67</v>
      </c>
      <c r="C15" s="4">
        <v>64</v>
      </c>
      <c r="D15" s="4">
        <v>67</v>
      </c>
      <c r="E15" s="4">
        <v>236</v>
      </c>
      <c r="F15">
        <f>SQRT((B15/(B15+C15))*(E15/(E15+D15)))</f>
        <v>0.63115560125155146</v>
      </c>
      <c r="G15">
        <f>ROUND((1-SQRT((1/2)*(POWER(C15/(C15+B15),2)+POWER(D15/(D15+E15),2))))*100,2)</f>
        <v>62.08</v>
      </c>
    </row>
    <row r="16" spans="1:7" x14ac:dyDescent="0.25">
      <c r="A16" t="s">
        <v>17</v>
      </c>
      <c r="B16" s="4">
        <v>67</v>
      </c>
      <c r="C16" s="4">
        <v>64</v>
      </c>
      <c r="D16" s="4">
        <v>67</v>
      </c>
      <c r="E16" s="4">
        <v>236</v>
      </c>
      <c r="F16">
        <f>SQRT((B16/(B16+C16))*(E16/(E16+D16)))</f>
        <v>0.63115560125155146</v>
      </c>
      <c r="G16">
        <f>ROUND((1-SQRT((1/2)*(POWER(C16/(C16+B16),2)+POWER(D16/(D16+E16),2))))*100,2)</f>
        <v>62.08</v>
      </c>
    </row>
    <row r="17" spans="1:7" x14ac:dyDescent="0.25">
      <c r="A17" t="s">
        <v>18</v>
      </c>
      <c r="B17" s="4">
        <v>67</v>
      </c>
      <c r="C17" s="4">
        <v>64</v>
      </c>
      <c r="D17" s="4">
        <v>67</v>
      </c>
      <c r="E17" s="4">
        <v>236</v>
      </c>
      <c r="F17">
        <f>SQRT((B17/(B17+C17))*(E17/(E17+D17)))</f>
        <v>0.63115560125155146</v>
      </c>
      <c r="G17">
        <f>ROUND((1-SQRT((1/2)*(POWER(C17/(C17+B17),2)+POWER(D17/(D17+E17),2))))*100,2)</f>
        <v>62.08</v>
      </c>
    </row>
    <row r="18" spans="1:7" x14ac:dyDescent="0.25">
      <c r="A18" t="s">
        <v>19</v>
      </c>
      <c r="B18" s="4">
        <v>67</v>
      </c>
      <c r="C18" s="4">
        <v>64</v>
      </c>
      <c r="D18" s="4">
        <v>67</v>
      </c>
      <c r="E18" s="4">
        <v>236</v>
      </c>
      <c r="F18">
        <f>SQRT((B18/(B18+C18))*(E18/(E18+D18)))</f>
        <v>0.63115560125155146</v>
      </c>
      <c r="G18">
        <f>ROUND((1-SQRT((1/2)*(POWER(C18/(C18+B18),2)+POWER(D18/(D18+E18),2))))*100,2)</f>
        <v>62.08</v>
      </c>
    </row>
    <row r="19" spans="1:7" x14ac:dyDescent="0.25">
      <c r="A19" t="s">
        <v>20</v>
      </c>
      <c r="B19" s="4">
        <v>67</v>
      </c>
      <c r="C19" s="4">
        <v>64</v>
      </c>
      <c r="D19" s="4">
        <v>67</v>
      </c>
      <c r="E19" s="4">
        <v>236</v>
      </c>
      <c r="F19">
        <f>SQRT((B19/(B19+C19))*(E19/(E19+D19)))</f>
        <v>0.63115560125155146</v>
      </c>
      <c r="G19">
        <f>ROUND((1-SQRT((1/2)*(POWER(C19/(C19+B19),2)+POWER(D19/(D19+E19),2))))*100,2)</f>
        <v>62.08</v>
      </c>
    </row>
    <row r="20" spans="1:7" x14ac:dyDescent="0.25">
      <c r="A20" t="s">
        <v>21</v>
      </c>
      <c r="B20" s="4">
        <v>67</v>
      </c>
      <c r="C20" s="4">
        <v>64</v>
      </c>
      <c r="D20" s="4">
        <v>67</v>
      </c>
      <c r="E20" s="4">
        <v>236</v>
      </c>
      <c r="F20">
        <f>SQRT((B20/(B20+C20))*(E20/(E20+D20)))</f>
        <v>0.63115560125155146</v>
      </c>
      <c r="G20">
        <f>ROUND((1-SQRT((1/2)*(POWER(C20/(C20+B20),2)+POWER(D20/(D20+E20),2))))*100,2)</f>
        <v>62.08</v>
      </c>
    </row>
    <row r="21" spans="1:7" x14ac:dyDescent="0.25">
      <c r="A21" t="s">
        <v>22</v>
      </c>
      <c r="B21" s="4">
        <v>62</v>
      </c>
      <c r="C21" s="4">
        <v>69</v>
      </c>
      <c r="D21" s="4">
        <v>61</v>
      </c>
      <c r="E21" s="4">
        <v>242</v>
      </c>
      <c r="F21">
        <f>SQRT((B21/(B21+C21))*(E21/(E21+D21)))</f>
        <v>0.6148179884278886</v>
      </c>
      <c r="G21">
        <f>ROUND((1-SQRT((1/2)*(POWER(C21/(C21+B21),2)+POWER(D21/(D21+E21),2))))*100,2)</f>
        <v>60.13</v>
      </c>
    </row>
    <row r="22" spans="1:7" x14ac:dyDescent="0.25">
      <c r="A22" t="s">
        <v>23</v>
      </c>
      <c r="B22" s="4">
        <v>67</v>
      </c>
      <c r="C22" s="4">
        <v>64</v>
      </c>
      <c r="D22" s="4">
        <v>67</v>
      </c>
      <c r="E22" s="4">
        <v>236</v>
      </c>
      <c r="F22">
        <f>SQRT((B22/(B22+C22))*(E22/(E22+D22)))</f>
        <v>0.63115560125155146</v>
      </c>
      <c r="G22">
        <f>ROUND((1-SQRT((1/2)*(POWER(C22/(C22+B22),2)+POWER(D22/(D22+E22),2))))*100,2)</f>
        <v>62.08</v>
      </c>
    </row>
    <row r="23" spans="1:7" x14ac:dyDescent="0.25">
      <c r="A23" t="s">
        <v>24</v>
      </c>
      <c r="B23" s="4">
        <v>67</v>
      </c>
      <c r="C23" s="4">
        <v>64</v>
      </c>
      <c r="D23" s="4">
        <v>67</v>
      </c>
      <c r="E23" s="4">
        <v>236</v>
      </c>
      <c r="F23">
        <f>SQRT((B23/(B23+C23))*(E23/(E23+D23)))</f>
        <v>0.63115560125155146</v>
      </c>
      <c r="G23">
        <f>ROUND((1-SQRT((1/2)*(POWER(C23/(C23+B23),2)+POWER(D23/(D23+E23),2))))*100,2)</f>
        <v>62.08</v>
      </c>
    </row>
    <row r="24" spans="1:7" x14ac:dyDescent="0.25">
      <c r="A24" t="s">
        <v>25</v>
      </c>
      <c r="B24" s="4">
        <v>67</v>
      </c>
      <c r="C24" s="4">
        <v>64</v>
      </c>
      <c r="D24" s="4">
        <v>67</v>
      </c>
      <c r="E24" s="4">
        <v>236</v>
      </c>
      <c r="F24">
        <f>SQRT((B24/(B24+C24))*(E24/(E24+D24)))</f>
        <v>0.63115560125155146</v>
      </c>
      <c r="G24">
        <f>ROUND((1-SQRT((1/2)*(POWER(C24/(C24+B24),2)+POWER(D24/(D24+E24),2))))*100,2)</f>
        <v>62.08</v>
      </c>
    </row>
    <row r="25" spans="1:7" x14ac:dyDescent="0.25">
      <c r="A25" t="s">
        <v>26</v>
      </c>
      <c r="B25" s="4">
        <v>67</v>
      </c>
      <c r="C25" s="4">
        <v>64</v>
      </c>
      <c r="D25" s="4">
        <v>67</v>
      </c>
      <c r="E25" s="4">
        <v>236</v>
      </c>
      <c r="F25">
        <f>SQRT((B25/(B25+C25))*(E25/(E25+D25)))</f>
        <v>0.63115560125155146</v>
      </c>
      <c r="G25">
        <f>ROUND((1-SQRT((1/2)*(POWER(C25/(C25+B25),2)+POWER(D25/(D25+E25),2))))*100,2)</f>
        <v>62.08</v>
      </c>
    </row>
    <row r="26" spans="1:7" x14ac:dyDescent="0.25">
      <c r="A26" t="s">
        <v>27</v>
      </c>
      <c r="B26" s="4">
        <v>67</v>
      </c>
      <c r="C26" s="4">
        <v>64</v>
      </c>
      <c r="D26" s="4">
        <v>67</v>
      </c>
      <c r="E26" s="4">
        <v>236</v>
      </c>
      <c r="F26">
        <f>SQRT((B26/(B26+C26))*(E26/(E26+D26)))</f>
        <v>0.63115560125155146</v>
      </c>
      <c r="G26">
        <f>ROUND((1-SQRT((1/2)*(POWER(C26/(C26+B26),2)+POWER(D26/(D26+E26),2))))*100,2)</f>
        <v>62.08</v>
      </c>
    </row>
    <row r="27" spans="1:7" x14ac:dyDescent="0.25">
      <c r="A27" t="s">
        <v>28</v>
      </c>
      <c r="B27" s="4">
        <v>67</v>
      </c>
      <c r="C27" s="4">
        <v>64</v>
      </c>
      <c r="D27" s="4">
        <v>67</v>
      </c>
      <c r="E27" s="4">
        <v>236</v>
      </c>
      <c r="F27">
        <f>SQRT((B27/(B27+C27))*(E27/(E27+D27)))</f>
        <v>0.63115560125155146</v>
      </c>
      <c r="G27">
        <f>ROUND((1-SQRT((1/2)*(POWER(C27/(C27+B27),2)+POWER(D27/(D27+E27),2))))*100,2)</f>
        <v>62.08</v>
      </c>
    </row>
    <row r="28" spans="1:7" x14ac:dyDescent="0.25">
      <c r="A28" t="s">
        <v>29</v>
      </c>
      <c r="B28" s="4">
        <v>67</v>
      </c>
      <c r="C28" s="4">
        <v>64</v>
      </c>
      <c r="D28" s="4">
        <v>67</v>
      </c>
      <c r="E28" s="4">
        <v>236</v>
      </c>
      <c r="F28">
        <f>SQRT((B28/(B28+C28))*(E28/(E28+D28)))</f>
        <v>0.63115560125155146</v>
      </c>
      <c r="G28">
        <f>ROUND((1-SQRT((1/2)*(POWER(C28/(C28+B28),2)+POWER(D28/(D28+E28),2))))*100,2)</f>
        <v>62.08</v>
      </c>
    </row>
    <row r="29" spans="1:7" x14ac:dyDescent="0.25">
      <c r="A29" t="s">
        <v>30</v>
      </c>
      <c r="B29" s="4">
        <v>67</v>
      </c>
      <c r="C29" s="4">
        <v>64</v>
      </c>
      <c r="D29" s="4">
        <v>67</v>
      </c>
      <c r="E29" s="4">
        <v>236</v>
      </c>
      <c r="F29">
        <f>SQRT((B29/(B29+C29))*(E29/(E29+D29)))</f>
        <v>0.63115560125155146</v>
      </c>
      <c r="G29">
        <f>ROUND((1-SQRT((1/2)*(POWER(C29/(C29+B29),2)+POWER(D29/(D29+E29),2))))*100,2)</f>
        <v>62.08</v>
      </c>
    </row>
    <row r="30" spans="1:7" x14ac:dyDescent="0.25">
      <c r="A30" t="s">
        <v>31</v>
      </c>
      <c r="B30" s="4">
        <v>67</v>
      </c>
      <c r="C30" s="4">
        <v>64</v>
      </c>
      <c r="D30" s="4">
        <v>67</v>
      </c>
      <c r="E30" s="4">
        <v>236</v>
      </c>
      <c r="F30">
        <f>SQRT((B30/(B30+C30))*(E30/(E30+D30)))</f>
        <v>0.63115560125155146</v>
      </c>
      <c r="G30">
        <f>ROUND((1-SQRT((1/2)*(POWER(C30/(C30+B30),2)+POWER(D30/(D30+E30),2))))*100,2)</f>
        <v>62.08</v>
      </c>
    </row>
    <row r="31" spans="1:7" x14ac:dyDescent="0.25">
      <c r="A31" t="s">
        <v>32</v>
      </c>
      <c r="B31" s="4">
        <v>67</v>
      </c>
      <c r="C31" s="4">
        <v>64</v>
      </c>
      <c r="D31" s="4">
        <v>67</v>
      </c>
      <c r="E31" s="4">
        <v>236</v>
      </c>
      <c r="F31">
        <f>SQRT((B31/(B31+C31))*(E31/(E31+D31)))</f>
        <v>0.63115560125155146</v>
      </c>
      <c r="G31">
        <f>ROUND((1-SQRT((1/2)*(POWER(C31/(C31+B31),2)+POWER(D31/(D31+E31),2))))*100,2)</f>
        <v>62.08</v>
      </c>
    </row>
    <row r="32" spans="1:7" x14ac:dyDescent="0.25">
      <c r="A32" t="s">
        <v>33</v>
      </c>
      <c r="B32" s="4">
        <v>67</v>
      </c>
      <c r="C32" s="4">
        <v>64</v>
      </c>
      <c r="D32" s="4">
        <v>67</v>
      </c>
      <c r="E32" s="4">
        <v>236</v>
      </c>
      <c r="F32">
        <f>SQRT((B32/(B32+C32))*(E32/(E32+D32)))</f>
        <v>0.63115560125155146</v>
      </c>
      <c r="G32">
        <f>ROUND((1-SQRT((1/2)*(POWER(C32/(C32+B32),2)+POWER(D32/(D32+E32),2))))*100,2)</f>
        <v>62.08</v>
      </c>
    </row>
    <row r="33" spans="1:8" x14ac:dyDescent="0.25">
      <c r="A33" t="s">
        <v>34</v>
      </c>
      <c r="B33" s="4">
        <v>62</v>
      </c>
      <c r="C33" s="4">
        <v>69</v>
      </c>
      <c r="D33" s="4">
        <v>61</v>
      </c>
      <c r="E33" s="4">
        <v>242</v>
      </c>
      <c r="F33">
        <f>SQRT((B33/(B33+C33))*(E33/(E33+D33)))</f>
        <v>0.6148179884278886</v>
      </c>
      <c r="G33">
        <f>ROUND((1-SQRT((1/2)*(POWER(C33/(C33+B33),2)+POWER(D33/(D33+E33),2))))*100,2)</f>
        <v>60.13</v>
      </c>
    </row>
    <row r="34" spans="1:8" x14ac:dyDescent="0.25">
      <c r="A34" s="1" t="s">
        <v>35</v>
      </c>
      <c r="B34" s="5"/>
      <c r="C34" s="5"/>
      <c r="D34" s="5"/>
      <c r="E34" s="5"/>
      <c r="F34" s="1">
        <f t="shared" ref="F34" si="0">MIN(F4:F33)</f>
        <v>0.6148179884278886</v>
      </c>
      <c r="G34" s="1">
        <f>MIN(G4:G33)</f>
        <v>60.13</v>
      </c>
      <c r="H34" s="1"/>
    </row>
    <row r="35" spans="1:8" x14ac:dyDescent="0.25">
      <c r="A35" s="1" t="s">
        <v>36</v>
      </c>
      <c r="B35" s="5"/>
      <c r="C35" s="5"/>
      <c r="D35" s="5"/>
      <c r="E35" s="5"/>
      <c r="F35" s="1">
        <f t="shared" ref="F35" si="1">MAX(F4:F33)</f>
        <v>0.63115560125155146</v>
      </c>
      <c r="G35" s="1">
        <f>MAX(G4:G33)</f>
        <v>62.08</v>
      </c>
      <c r="H35" s="1"/>
    </row>
    <row r="36" spans="1:8" x14ac:dyDescent="0.25">
      <c r="A36" s="1" t="s">
        <v>37</v>
      </c>
      <c r="B36" s="5"/>
      <c r="C36" s="5"/>
      <c r="D36" s="5"/>
      <c r="E36" s="5"/>
      <c r="F36" s="1">
        <f t="shared" ref="F36" si="2">MEDIAN(F4:F33)</f>
        <v>0.63115560125155146</v>
      </c>
      <c r="G36" s="1">
        <f>MEDIAN(G4:G33)</f>
        <v>62.08</v>
      </c>
      <c r="H36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workbookViewId="0">
      <selection activeCell="B6" sqref="B6"/>
    </sheetView>
  </sheetViews>
  <sheetFormatPr defaultRowHeight="15" x14ac:dyDescent="0.25"/>
  <sheetData>
    <row r="1" spans="1:7" x14ac:dyDescent="0.25">
      <c r="A1" s="1" t="s">
        <v>39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263</v>
      </c>
      <c r="C4" s="4">
        <v>7</v>
      </c>
      <c r="D4" s="4">
        <v>150</v>
      </c>
      <c r="E4" s="4">
        <v>16</v>
      </c>
      <c r="F4">
        <f>SQRT((B4/(B4+C4))*(E4/(E4+D4)))</f>
        <v>0.30640929774091297</v>
      </c>
      <c r="G4">
        <f>ROUND((1-SQRT((1/2)*(POWER(C4/(C4+B4),2)+POWER(D4/(D4+E4),2))))*100,2)</f>
        <v>36.08</v>
      </c>
    </row>
    <row r="5" spans="1:7" x14ac:dyDescent="0.25">
      <c r="A5" t="s">
        <v>6</v>
      </c>
      <c r="B5" s="4">
        <v>263</v>
      </c>
      <c r="C5" s="4">
        <v>7</v>
      </c>
      <c r="D5" s="4">
        <v>142</v>
      </c>
      <c r="E5" s="4">
        <v>24</v>
      </c>
      <c r="F5">
        <f>SQRT((B5/(B5+C5))*(E5/(E5+D5)))</f>
        <v>0.3752732159548815</v>
      </c>
      <c r="G5">
        <f>ROUND((1-SQRT((1/2)*(POWER(C5/(C5+B5),2)+POWER(D5/(D5+E5),2))))*100,2)</f>
        <v>39.479999999999997</v>
      </c>
    </row>
    <row r="6" spans="1:7" x14ac:dyDescent="0.25">
      <c r="A6" t="s">
        <v>7</v>
      </c>
      <c r="B6" s="4">
        <v>263</v>
      </c>
      <c r="C6" s="4">
        <v>7</v>
      </c>
      <c r="D6" s="4">
        <v>150</v>
      </c>
      <c r="E6" s="4">
        <v>16</v>
      </c>
      <c r="F6">
        <f>SQRT((B6/(B6+C6))*(E6/(E6+D6)))</f>
        <v>0.30640929774091297</v>
      </c>
      <c r="G6">
        <f>ROUND((1-SQRT((1/2)*(POWER(C6/(C6+B6),2)+POWER(D6/(D6+E6),2))))*100,2)</f>
        <v>36.08</v>
      </c>
    </row>
    <row r="7" spans="1:7" x14ac:dyDescent="0.25">
      <c r="A7" t="s">
        <v>8</v>
      </c>
      <c r="B7" s="4">
        <v>263</v>
      </c>
      <c r="C7" s="4">
        <v>7</v>
      </c>
      <c r="D7" s="4">
        <v>142</v>
      </c>
      <c r="E7" s="4">
        <v>24</v>
      </c>
      <c r="F7">
        <f>SQRT((B7/(B7+C7))*(E7/(E7+D7)))</f>
        <v>0.3752732159548815</v>
      </c>
      <c r="G7">
        <f>ROUND((1-SQRT((1/2)*(POWER(C7/(C7+B7),2)+POWER(D7/(D7+E7),2))))*100,2)</f>
        <v>39.479999999999997</v>
      </c>
    </row>
    <row r="8" spans="1:7" x14ac:dyDescent="0.25">
      <c r="A8" t="s">
        <v>9</v>
      </c>
      <c r="B8" s="4">
        <v>263</v>
      </c>
      <c r="C8" s="4">
        <v>7</v>
      </c>
      <c r="D8" s="4">
        <v>142</v>
      </c>
      <c r="E8" s="4">
        <v>24</v>
      </c>
      <c r="F8">
        <f>SQRT((B8/(B8+C8))*(E8/(E8+D8)))</f>
        <v>0.3752732159548815</v>
      </c>
      <c r="G8">
        <f>ROUND((1-SQRT((1/2)*(POWER(C8/(C8+B8),2)+POWER(D8/(D8+E8),2))))*100,2)</f>
        <v>39.479999999999997</v>
      </c>
    </row>
    <row r="9" spans="1:7" x14ac:dyDescent="0.25">
      <c r="A9" t="s">
        <v>10</v>
      </c>
      <c r="B9" s="4">
        <v>263</v>
      </c>
      <c r="C9" s="4">
        <v>7</v>
      </c>
      <c r="D9" s="4">
        <v>150</v>
      </c>
      <c r="E9" s="4">
        <v>16</v>
      </c>
      <c r="F9">
        <f>SQRT((B9/(B9+C9))*(E9/(E9+D9)))</f>
        <v>0.30640929774091297</v>
      </c>
      <c r="G9">
        <f>ROUND((1-SQRT((1/2)*(POWER(C9/(C9+B9),2)+POWER(D9/(D9+E9),2))))*100,2)</f>
        <v>36.08</v>
      </c>
    </row>
    <row r="10" spans="1:7" x14ac:dyDescent="0.25">
      <c r="A10" t="s">
        <v>11</v>
      </c>
      <c r="B10" s="4">
        <v>263</v>
      </c>
      <c r="C10" s="4">
        <v>7</v>
      </c>
      <c r="D10" s="4">
        <v>150</v>
      </c>
      <c r="E10" s="4">
        <v>16</v>
      </c>
      <c r="F10">
        <f>SQRT((B10/(B10+C10))*(E10/(E10+D10)))</f>
        <v>0.30640929774091297</v>
      </c>
      <c r="G10">
        <f>ROUND((1-SQRT((1/2)*(POWER(C10/(C10+B10),2)+POWER(D10/(D10+E10),2))))*100,2)</f>
        <v>36.08</v>
      </c>
    </row>
    <row r="11" spans="1:7" x14ac:dyDescent="0.25">
      <c r="A11" t="s">
        <v>12</v>
      </c>
      <c r="B11" s="4">
        <v>263</v>
      </c>
      <c r="C11" s="4">
        <v>7</v>
      </c>
      <c r="D11" s="4">
        <v>150</v>
      </c>
      <c r="E11" s="4">
        <v>16</v>
      </c>
      <c r="F11">
        <f>SQRT((B11/(B11+C11))*(E11/(E11+D11)))</f>
        <v>0.30640929774091297</v>
      </c>
      <c r="G11">
        <f>ROUND((1-SQRT((1/2)*(POWER(C11/(C11+B11),2)+POWER(D11/(D11+E11),2))))*100,2)</f>
        <v>36.08</v>
      </c>
    </row>
    <row r="12" spans="1:7" x14ac:dyDescent="0.25">
      <c r="A12" t="s">
        <v>13</v>
      </c>
      <c r="B12" s="4">
        <v>263</v>
      </c>
      <c r="C12" s="4">
        <v>7</v>
      </c>
      <c r="D12" s="4">
        <v>142</v>
      </c>
      <c r="E12" s="4">
        <v>24</v>
      </c>
      <c r="F12">
        <f>SQRT((B12/(B12+C12))*(E12/(E12+D12)))</f>
        <v>0.3752732159548815</v>
      </c>
      <c r="G12">
        <f>ROUND((1-SQRT((1/2)*(POWER(C12/(C12+B12),2)+POWER(D12/(D12+E12),2))))*100,2)</f>
        <v>39.479999999999997</v>
      </c>
    </row>
    <row r="13" spans="1:7" x14ac:dyDescent="0.25">
      <c r="A13" t="s">
        <v>14</v>
      </c>
      <c r="B13" s="4">
        <v>263</v>
      </c>
      <c r="C13" s="4">
        <v>7</v>
      </c>
      <c r="D13" s="4">
        <v>150</v>
      </c>
      <c r="E13" s="4">
        <v>16</v>
      </c>
      <c r="F13">
        <f>SQRT((B13/(B13+C13))*(E13/(E13+D13)))</f>
        <v>0.30640929774091297</v>
      </c>
      <c r="G13">
        <f>ROUND((1-SQRT((1/2)*(POWER(C13/(C13+B13),2)+POWER(D13/(D13+E13),2))))*100,2)</f>
        <v>36.08</v>
      </c>
    </row>
    <row r="14" spans="1:7" x14ac:dyDescent="0.25">
      <c r="A14" t="s">
        <v>15</v>
      </c>
      <c r="B14" s="4">
        <v>263</v>
      </c>
      <c r="C14" s="4">
        <v>7</v>
      </c>
      <c r="D14" s="4">
        <v>150</v>
      </c>
      <c r="E14" s="4">
        <v>16</v>
      </c>
      <c r="F14">
        <f>SQRT((B14/(B14+C14))*(E14/(E14+D14)))</f>
        <v>0.30640929774091297</v>
      </c>
      <c r="G14">
        <f>ROUND((1-SQRT((1/2)*(POWER(C14/(C14+B14),2)+POWER(D14/(D14+E14),2))))*100,2)</f>
        <v>36.08</v>
      </c>
    </row>
    <row r="15" spans="1:7" x14ac:dyDescent="0.25">
      <c r="A15" t="s">
        <v>16</v>
      </c>
      <c r="B15" s="4">
        <v>263</v>
      </c>
      <c r="C15" s="4">
        <v>7</v>
      </c>
      <c r="D15" s="4">
        <v>142</v>
      </c>
      <c r="E15" s="4">
        <v>24</v>
      </c>
      <c r="F15">
        <f>SQRT((B15/(B15+C15))*(E15/(E15+D15)))</f>
        <v>0.3752732159548815</v>
      </c>
      <c r="G15">
        <f>ROUND((1-SQRT((1/2)*(POWER(C15/(C15+B15),2)+POWER(D15/(D15+E15),2))))*100,2)</f>
        <v>39.479999999999997</v>
      </c>
    </row>
    <row r="16" spans="1:7" x14ac:dyDescent="0.25">
      <c r="A16" t="s">
        <v>17</v>
      </c>
      <c r="B16" s="4">
        <v>263</v>
      </c>
      <c r="C16" s="4">
        <v>7</v>
      </c>
      <c r="D16" s="4">
        <v>150</v>
      </c>
      <c r="E16" s="4">
        <v>16</v>
      </c>
      <c r="F16">
        <f>SQRT((B16/(B16+C16))*(E16/(E16+D16)))</f>
        <v>0.30640929774091297</v>
      </c>
      <c r="G16">
        <f>ROUND((1-SQRT((1/2)*(POWER(C16/(C16+B16),2)+POWER(D16/(D16+E16),2))))*100,2)</f>
        <v>36.08</v>
      </c>
    </row>
    <row r="17" spans="1:7" x14ac:dyDescent="0.25">
      <c r="A17" t="s">
        <v>18</v>
      </c>
      <c r="B17" s="4">
        <v>263</v>
      </c>
      <c r="C17" s="4">
        <v>7</v>
      </c>
      <c r="D17" s="4">
        <v>142</v>
      </c>
      <c r="E17" s="4">
        <v>24</v>
      </c>
      <c r="F17">
        <f>SQRT((B17/(B17+C17))*(E17/(E17+D17)))</f>
        <v>0.3752732159548815</v>
      </c>
      <c r="G17">
        <f>ROUND((1-SQRT((1/2)*(POWER(C17/(C17+B17),2)+POWER(D17/(D17+E17),2))))*100,2)</f>
        <v>39.479999999999997</v>
      </c>
    </row>
    <row r="18" spans="1:7" x14ac:dyDescent="0.25">
      <c r="A18" t="s">
        <v>19</v>
      </c>
      <c r="B18" s="4">
        <v>263</v>
      </c>
      <c r="C18" s="4">
        <v>7</v>
      </c>
      <c r="D18" s="4">
        <v>142</v>
      </c>
      <c r="E18" s="4">
        <v>24</v>
      </c>
      <c r="F18">
        <f>SQRT((B18/(B18+C18))*(E18/(E18+D18)))</f>
        <v>0.3752732159548815</v>
      </c>
      <c r="G18">
        <f>ROUND((1-SQRT((1/2)*(POWER(C18/(C18+B18),2)+POWER(D18/(D18+E18),2))))*100,2)</f>
        <v>39.479999999999997</v>
      </c>
    </row>
    <row r="19" spans="1:7" x14ac:dyDescent="0.25">
      <c r="A19" t="s">
        <v>20</v>
      </c>
      <c r="B19" s="4">
        <v>263</v>
      </c>
      <c r="C19" s="4">
        <v>7</v>
      </c>
      <c r="D19" s="4">
        <v>142</v>
      </c>
      <c r="E19" s="4">
        <v>24</v>
      </c>
      <c r="F19">
        <f>SQRT((B19/(B19+C19))*(E19/(E19+D19)))</f>
        <v>0.3752732159548815</v>
      </c>
      <c r="G19">
        <f>ROUND((1-SQRT((1/2)*(POWER(C19/(C19+B19),2)+POWER(D19/(D19+E19),2))))*100,2)</f>
        <v>39.479999999999997</v>
      </c>
    </row>
    <row r="20" spans="1:7" x14ac:dyDescent="0.25">
      <c r="A20" t="s">
        <v>21</v>
      </c>
      <c r="B20" s="4">
        <v>263</v>
      </c>
      <c r="C20" s="4">
        <v>7</v>
      </c>
      <c r="D20" s="4">
        <v>142</v>
      </c>
      <c r="E20" s="4">
        <v>24</v>
      </c>
      <c r="F20">
        <f>SQRT((B20/(B20+C20))*(E20/(E20+D20)))</f>
        <v>0.3752732159548815</v>
      </c>
      <c r="G20">
        <f>ROUND((1-SQRT((1/2)*(POWER(C20/(C20+B20),2)+POWER(D20/(D20+E20),2))))*100,2)</f>
        <v>39.479999999999997</v>
      </c>
    </row>
    <row r="21" spans="1:7" x14ac:dyDescent="0.25">
      <c r="A21" t="s">
        <v>22</v>
      </c>
      <c r="B21" s="4">
        <v>263</v>
      </c>
      <c r="C21" s="4">
        <v>7</v>
      </c>
      <c r="D21" s="4">
        <v>150</v>
      </c>
      <c r="E21" s="4">
        <v>16</v>
      </c>
      <c r="F21">
        <f>SQRT((B21/(B21+C21))*(E21/(E21+D21)))</f>
        <v>0.30640929774091297</v>
      </c>
      <c r="G21">
        <f>ROUND((1-SQRT((1/2)*(POWER(C21/(C21+B21),2)+POWER(D21/(D21+E21),2))))*100,2)</f>
        <v>36.08</v>
      </c>
    </row>
    <row r="22" spans="1:7" x14ac:dyDescent="0.25">
      <c r="A22" t="s">
        <v>23</v>
      </c>
      <c r="B22" s="4">
        <v>263</v>
      </c>
      <c r="C22" s="4">
        <v>7</v>
      </c>
      <c r="D22" s="4">
        <v>150</v>
      </c>
      <c r="E22" s="4">
        <v>16</v>
      </c>
      <c r="F22">
        <f>SQRT((B22/(B22+C22))*(E22/(E22+D22)))</f>
        <v>0.30640929774091297</v>
      </c>
      <c r="G22">
        <f>ROUND((1-SQRT((1/2)*(POWER(C22/(C22+B22),2)+POWER(D22/(D22+E22),2))))*100,2)</f>
        <v>36.08</v>
      </c>
    </row>
    <row r="23" spans="1:7" x14ac:dyDescent="0.25">
      <c r="A23" t="s">
        <v>24</v>
      </c>
      <c r="B23" s="4">
        <v>263</v>
      </c>
      <c r="C23" s="4">
        <v>7</v>
      </c>
      <c r="D23" s="4">
        <v>142</v>
      </c>
      <c r="E23" s="4">
        <v>24</v>
      </c>
      <c r="F23">
        <f>SQRT((B23/(B23+C23))*(E23/(E23+D23)))</f>
        <v>0.3752732159548815</v>
      </c>
      <c r="G23">
        <f>ROUND((1-SQRT((1/2)*(POWER(C23/(C23+B23),2)+POWER(D23/(D23+E23),2))))*100,2)</f>
        <v>39.479999999999997</v>
      </c>
    </row>
    <row r="24" spans="1:7" x14ac:dyDescent="0.25">
      <c r="A24" t="s">
        <v>25</v>
      </c>
      <c r="B24" s="4">
        <v>263</v>
      </c>
      <c r="C24" s="4">
        <v>7</v>
      </c>
      <c r="D24" s="4">
        <v>150</v>
      </c>
      <c r="E24" s="4">
        <v>16</v>
      </c>
      <c r="F24">
        <f>SQRT((B24/(B24+C24))*(E24/(E24+D24)))</f>
        <v>0.30640929774091297</v>
      </c>
      <c r="G24">
        <f>ROUND((1-SQRT((1/2)*(POWER(C24/(C24+B24),2)+POWER(D24/(D24+E24),2))))*100,2)</f>
        <v>36.08</v>
      </c>
    </row>
    <row r="25" spans="1:7" x14ac:dyDescent="0.25">
      <c r="A25" t="s">
        <v>26</v>
      </c>
      <c r="B25" s="4">
        <v>263</v>
      </c>
      <c r="C25" s="4">
        <v>7</v>
      </c>
      <c r="D25" s="4">
        <v>150</v>
      </c>
      <c r="E25" s="4">
        <v>16</v>
      </c>
      <c r="F25">
        <f>SQRT((B25/(B25+C25))*(E25/(E25+D25)))</f>
        <v>0.30640929774091297</v>
      </c>
      <c r="G25">
        <f>ROUND((1-SQRT((1/2)*(POWER(C25/(C25+B25),2)+POWER(D25/(D25+E25),2))))*100,2)</f>
        <v>36.08</v>
      </c>
    </row>
    <row r="26" spans="1:7" x14ac:dyDescent="0.25">
      <c r="A26" t="s">
        <v>27</v>
      </c>
      <c r="B26" s="4">
        <v>263</v>
      </c>
      <c r="C26" s="4">
        <v>7</v>
      </c>
      <c r="D26" s="4">
        <v>142</v>
      </c>
      <c r="E26" s="4">
        <v>24</v>
      </c>
      <c r="F26">
        <f>SQRT((B26/(B26+C26))*(E26/(E26+D26)))</f>
        <v>0.3752732159548815</v>
      </c>
      <c r="G26">
        <f>ROUND((1-SQRT((1/2)*(POWER(C26/(C26+B26),2)+POWER(D26/(D26+E26),2))))*100,2)</f>
        <v>39.479999999999997</v>
      </c>
    </row>
    <row r="27" spans="1:7" x14ac:dyDescent="0.25">
      <c r="A27" t="s">
        <v>28</v>
      </c>
      <c r="B27" s="4">
        <v>263</v>
      </c>
      <c r="C27" s="4">
        <v>7</v>
      </c>
      <c r="D27" s="4">
        <v>150</v>
      </c>
      <c r="E27" s="4">
        <v>16</v>
      </c>
      <c r="F27">
        <f>SQRT((B27/(B27+C27))*(E27/(E27+D27)))</f>
        <v>0.30640929774091297</v>
      </c>
      <c r="G27">
        <f>ROUND((1-SQRT((1/2)*(POWER(C27/(C27+B27),2)+POWER(D27/(D27+E27),2))))*100,2)</f>
        <v>36.08</v>
      </c>
    </row>
    <row r="28" spans="1:7" x14ac:dyDescent="0.25">
      <c r="A28" t="s">
        <v>29</v>
      </c>
      <c r="B28" s="4">
        <v>264</v>
      </c>
      <c r="C28" s="4">
        <v>6</v>
      </c>
      <c r="D28" s="4">
        <v>159</v>
      </c>
      <c r="E28" s="4">
        <v>7</v>
      </c>
      <c r="F28">
        <f>SQRT((B28/(B28+C28))*(E28/(E28+D28)))</f>
        <v>0.20305564025365547</v>
      </c>
      <c r="G28">
        <f>ROUND((1-SQRT((1/2)*(POWER(C28/(C28+B28),2)+POWER(D28/(D28+E28),2))))*100,2)</f>
        <v>32.25</v>
      </c>
    </row>
    <row r="29" spans="1:7" x14ac:dyDescent="0.25">
      <c r="A29" t="s">
        <v>30</v>
      </c>
      <c r="B29" s="4">
        <v>262</v>
      </c>
      <c r="C29" s="4">
        <v>8</v>
      </c>
      <c r="D29" s="4">
        <v>141</v>
      </c>
      <c r="E29" s="4">
        <v>25</v>
      </c>
      <c r="F29">
        <f>SQRT((B29/(B29+C29))*(E29/(E29+D29)))</f>
        <v>0.38228276971325048</v>
      </c>
      <c r="G29">
        <f>ROUND((1-SQRT((1/2)*(POWER(C29/(C29+B29),2)+POWER(D29/(D29+E29),2))))*100,2)</f>
        <v>39.9</v>
      </c>
    </row>
    <row r="30" spans="1:7" x14ac:dyDescent="0.25">
      <c r="A30" t="s">
        <v>31</v>
      </c>
      <c r="B30" s="4">
        <v>262</v>
      </c>
      <c r="C30" s="4">
        <v>8</v>
      </c>
      <c r="D30" s="4">
        <v>141</v>
      </c>
      <c r="E30" s="4">
        <v>25</v>
      </c>
      <c r="F30">
        <f>SQRT((B30/(B30+C30))*(E30/(E30+D30)))</f>
        <v>0.38228276971325048</v>
      </c>
      <c r="G30">
        <f>ROUND((1-SQRT((1/2)*(POWER(C30/(C30+B30),2)+POWER(D30/(D30+E30),2))))*100,2)</f>
        <v>39.9</v>
      </c>
    </row>
    <row r="31" spans="1:7" x14ac:dyDescent="0.25">
      <c r="A31" t="s">
        <v>32</v>
      </c>
      <c r="B31" s="4">
        <v>262</v>
      </c>
      <c r="C31" s="4">
        <v>8</v>
      </c>
      <c r="D31" s="4">
        <v>141</v>
      </c>
      <c r="E31" s="4">
        <v>25</v>
      </c>
      <c r="F31">
        <f>SQRT((B31/(B31+C31))*(E31/(E31+D31)))</f>
        <v>0.38228276971325048</v>
      </c>
      <c r="G31">
        <f>ROUND((1-SQRT((1/2)*(POWER(C31/(C31+B31),2)+POWER(D31/(D31+E31),2))))*100,2)</f>
        <v>39.9</v>
      </c>
    </row>
    <row r="32" spans="1:7" x14ac:dyDescent="0.25">
      <c r="A32" t="s">
        <v>33</v>
      </c>
      <c r="B32" s="4">
        <v>262</v>
      </c>
      <c r="C32" s="4">
        <v>8</v>
      </c>
      <c r="D32" s="4">
        <v>144</v>
      </c>
      <c r="E32" s="4">
        <v>22</v>
      </c>
      <c r="F32">
        <f>SQRT((B32/(B32+C32))*(E32/(E32+D32)))</f>
        <v>0.35861302555439617</v>
      </c>
      <c r="G32">
        <f>ROUND((1-SQRT((1/2)*(POWER(C32/(C32+B32),2)+POWER(D32/(D32+E32),2))))*100,2)</f>
        <v>38.619999999999997</v>
      </c>
    </row>
    <row r="33" spans="1:8" x14ac:dyDescent="0.25">
      <c r="A33" t="s">
        <v>34</v>
      </c>
      <c r="B33" s="4">
        <v>264</v>
      </c>
      <c r="C33" s="4">
        <v>6</v>
      </c>
      <c r="D33" s="4">
        <v>151</v>
      </c>
      <c r="E33" s="4">
        <v>15</v>
      </c>
      <c r="F33">
        <f>SQRT((B33/(B33+C33))*(E33/(E33+D33)))</f>
        <v>0.29724302120423024</v>
      </c>
      <c r="G33">
        <f>ROUND((1-SQRT((1/2)*(POWER(C33/(C33+B33),2)+POWER(D33/(D33+E33),2))))*100,2)</f>
        <v>35.659999999999997</v>
      </c>
    </row>
    <row r="34" spans="1:8" x14ac:dyDescent="0.25">
      <c r="A34" s="1" t="s">
        <v>35</v>
      </c>
      <c r="B34" s="5"/>
      <c r="C34" s="5"/>
      <c r="D34" s="5"/>
      <c r="E34" s="5"/>
      <c r="F34" s="1">
        <f t="shared" ref="F34" si="0">MIN(F4:F33)</f>
        <v>0.20305564025365547</v>
      </c>
      <c r="G34" s="1">
        <f>MIN(G4:G33)</f>
        <v>32.25</v>
      </c>
      <c r="H34" s="1"/>
    </row>
    <row r="35" spans="1:8" x14ac:dyDescent="0.25">
      <c r="A35" s="1" t="s">
        <v>36</v>
      </c>
      <c r="B35" s="1"/>
      <c r="C35" s="1"/>
      <c r="D35" s="1"/>
      <c r="E35" s="1"/>
      <c r="F35" s="1">
        <f t="shared" ref="F35" si="1">MAX(F4:F33)</f>
        <v>0.38228276971325048</v>
      </c>
      <c r="G35" s="1">
        <f>MAX(G4:G33)</f>
        <v>39.9</v>
      </c>
      <c r="H35" s="1"/>
    </row>
    <row r="36" spans="1:8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0.3325111616476546</v>
      </c>
      <c r="G36" s="1">
        <f>MEDIAN(G4:G33)</f>
        <v>37.349999999999994</v>
      </c>
      <c r="H36" s="1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6"/>
  <sheetViews>
    <sheetView topLeftCell="A23" workbookViewId="0">
      <selection activeCell="B32" sqref="B32:E32"/>
    </sheetView>
  </sheetViews>
  <sheetFormatPr defaultRowHeight="15" x14ac:dyDescent="0.25"/>
  <sheetData>
    <row r="1" spans="1:18" x14ac:dyDescent="0.25">
      <c r="A1" s="1" t="s">
        <v>40</v>
      </c>
    </row>
    <row r="3" spans="1:18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18" x14ac:dyDescent="0.25">
      <c r="A4" s="6" t="s">
        <v>5</v>
      </c>
      <c r="B4">
        <v>285</v>
      </c>
      <c r="C4">
        <v>4</v>
      </c>
      <c r="D4">
        <v>178</v>
      </c>
      <c r="E4">
        <v>17</v>
      </c>
      <c r="F4">
        <f>SQRT((B4/(B4+C4))*(E4/(E4+D4)))</f>
        <v>0.29321127310990797</v>
      </c>
      <c r="G4">
        <f>ROUND((1-SQRT((1/2)*(POWER(C4/(C4+B4),2)+POWER(D4/(D4+E4),2))))*100,2)</f>
        <v>35.450000000000003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t="s">
        <v>6</v>
      </c>
      <c r="B5">
        <v>285</v>
      </c>
      <c r="C5">
        <v>4</v>
      </c>
      <c r="D5">
        <v>178</v>
      </c>
      <c r="E5">
        <v>17</v>
      </c>
      <c r="F5">
        <f>SQRT((B5/(B5+C5))*(E5/(E5+D5)))</f>
        <v>0.29321127310990797</v>
      </c>
      <c r="G5">
        <f>ROUND((1-SQRT((1/2)*(POWER(C5/(C5+B5),2)+POWER(D5/(D5+E5),2))))*100,2)</f>
        <v>35.450000000000003</v>
      </c>
    </row>
    <row r="6" spans="1:18" x14ac:dyDescent="0.25">
      <c r="A6" t="s">
        <v>7</v>
      </c>
      <c r="B6">
        <v>285</v>
      </c>
      <c r="C6">
        <v>4</v>
      </c>
      <c r="D6">
        <v>178</v>
      </c>
      <c r="E6">
        <v>17</v>
      </c>
      <c r="F6">
        <f>SQRT((B6/(B6+C6))*(E6/(E6+D6)))</f>
        <v>0.29321127310990797</v>
      </c>
      <c r="G6">
        <f>ROUND((1-SQRT((1/2)*(POWER(C6/(C6+B6),2)+POWER(D6/(D6+E6),2))))*100,2)</f>
        <v>35.450000000000003</v>
      </c>
    </row>
    <row r="7" spans="1:18" x14ac:dyDescent="0.25">
      <c r="A7" t="s">
        <v>8</v>
      </c>
      <c r="B7">
        <v>285</v>
      </c>
      <c r="C7">
        <v>4</v>
      </c>
      <c r="D7">
        <v>178</v>
      </c>
      <c r="E7">
        <v>17</v>
      </c>
      <c r="F7">
        <f>SQRT((B7/(B7+C7))*(E7/(E7+D7)))</f>
        <v>0.29321127310990797</v>
      </c>
      <c r="G7">
        <f>ROUND((1-SQRT((1/2)*(POWER(C7/(C7+B7),2)+POWER(D7/(D7+E7),2))))*100,2)</f>
        <v>35.450000000000003</v>
      </c>
    </row>
    <row r="8" spans="1:18" x14ac:dyDescent="0.25">
      <c r="A8" t="s">
        <v>9</v>
      </c>
      <c r="B8">
        <v>285</v>
      </c>
      <c r="C8">
        <v>4</v>
      </c>
      <c r="D8">
        <v>178</v>
      </c>
      <c r="E8">
        <v>17</v>
      </c>
      <c r="F8">
        <f>SQRT((B8/(B8+C8))*(E8/(E8+D8)))</f>
        <v>0.29321127310990797</v>
      </c>
      <c r="G8">
        <f>ROUND((1-SQRT((1/2)*(POWER(C8/(C8+B8),2)+POWER(D8/(D8+E8),2))))*100,2)</f>
        <v>35.450000000000003</v>
      </c>
    </row>
    <row r="9" spans="1:18" x14ac:dyDescent="0.25">
      <c r="A9" t="s">
        <v>10</v>
      </c>
      <c r="B9">
        <v>285</v>
      </c>
      <c r="C9">
        <v>4</v>
      </c>
      <c r="D9">
        <v>178</v>
      </c>
      <c r="E9">
        <v>17</v>
      </c>
      <c r="F9">
        <f>SQRT((B9/(B9+C9))*(E9/(E9+D9)))</f>
        <v>0.29321127310990797</v>
      </c>
      <c r="G9">
        <f>ROUND((1-SQRT((1/2)*(POWER(C9/(C9+B9),2)+POWER(D9/(D9+E9),2))))*100,2)</f>
        <v>35.450000000000003</v>
      </c>
    </row>
    <row r="10" spans="1:18" x14ac:dyDescent="0.25">
      <c r="A10" t="s">
        <v>11</v>
      </c>
      <c r="B10">
        <v>285</v>
      </c>
      <c r="C10">
        <v>4</v>
      </c>
      <c r="D10">
        <v>178</v>
      </c>
      <c r="E10">
        <v>17</v>
      </c>
      <c r="F10">
        <f>SQRT((B10/(B10+C10))*(E10/(E10+D10)))</f>
        <v>0.29321127310990797</v>
      </c>
      <c r="G10">
        <f>ROUND((1-SQRT((1/2)*(POWER(C10/(C10+B10),2)+POWER(D10/(D10+E10),2))))*100,2)</f>
        <v>35.450000000000003</v>
      </c>
    </row>
    <row r="11" spans="1:18" x14ac:dyDescent="0.25">
      <c r="A11" t="s">
        <v>12</v>
      </c>
      <c r="B11">
        <v>285</v>
      </c>
      <c r="C11">
        <v>4</v>
      </c>
      <c r="D11">
        <v>178</v>
      </c>
      <c r="E11">
        <v>17</v>
      </c>
      <c r="F11">
        <f>SQRT((B11/(B11+C11))*(E11/(E11+D11)))</f>
        <v>0.29321127310990797</v>
      </c>
      <c r="G11">
        <f>ROUND((1-SQRT((1/2)*(POWER(C11/(C11+B11),2)+POWER(D11/(D11+E11),2))))*100,2)</f>
        <v>35.450000000000003</v>
      </c>
    </row>
    <row r="12" spans="1:18" x14ac:dyDescent="0.25">
      <c r="A12" t="s">
        <v>13</v>
      </c>
      <c r="B12">
        <v>285</v>
      </c>
      <c r="C12">
        <v>4</v>
      </c>
      <c r="D12">
        <v>178</v>
      </c>
      <c r="E12">
        <v>17</v>
      </c>
      <c r="F12">
        <f>SQRT((B12/(B12+C12))*(E12/(E12+D12)))</f>
        <v>0.29321127310990797</v>
      </c>
      <c r="G12">
        <f>ROUND((1-SQRT((1/2)*(POWER(C12/(C12+B12),2)+POWER(D12/(D12+E12),2))))*100,2)</f>
        <v>35.450000000000003</v>
      </c>
    </row>
    <row r="13" spans="1:18" x14ac:dyDescent="0.25">
      <c r="A13" t="s">
        <v>14</v>
      </c>
      <c r="B13">
        <v>285</v>
      </c>
      <c r="C13">
        <v>4</v>
      </c>
      <c r="D13">
        <v>178</v>
      </c>
      <c r="E13">
        <v>17</v>
      </c>
      <c r="F13">
        <f>SQRT((B13/(B13+C13))*(E13/(E13+D13)))</f>
        <v>0.29321127310990797</v>
      </c>
      <c r="G13">
        <f>ROUND((1-SQRT((1/2)*(POWER(C13/(C13+B13),2)+POWER(D13/(D13+E13),2))))*100,2)</f>
        <v>35.450000000000003</v>
      </c>
    </row>
    <row r="14" spans="1:18" x14ac:dyDescent="0.25">
      <c r="A14" t="s">
        <v>15</v>
      </c>
      <c r="B14">
        <v>285</v>
      </c>
      <c r="C14">
        <v>4</v>
      </c>
      <c r="D14">
        <v>178</v>
      </c>
      <c r="E14">
        <v>17</v>
      </c>
      <c r="F14">
        <f>SQRT((B14/(B14+C14))*(E14/(E14+D14)))</f>
        <v>0.29321127310990797</v>
      </c>
      <c r="G14">
        <f>ROUND((1-SQRT((1/2)*(POWER(C14/(C14+B14),2)+POWER(D14/(D14+E14),2))))*100,2)</f>
        <v>35.450000000000003</v>
      </c>
    </row>
    <row r="15" spans="1:18" x14ac:dyDescent="0.25">
      <c r="A15" t="s">
        <v>16</v>
      </c>
      <c r="B15">
        <v>285</v>
      </c>
      <c r="C15">
        <v>4</v>
      </c>
      <c r="D15">
        <v>178</v>
      </c>
      <c r="E15">
        <v>17</v>
      </c>
      <c r="F15">
        <f>SQRT((B15/(B15+C15))*(E15/(E15+D15)))</f>
        <v>0.29321127310990797</v>
      </c>
      <c r="G15">
        <f>ROUND((1-SQRT((1/2)*(POWER(C15/(C15+B15),2)+POWER(D15/(D15+E15),2))))*100,2)</f>
        <v>35.450000000000003</v>
      </c>
    </row>
    <row r="16" spans="1:18" x14ac:dyDescent="0.25">
      <c r="A16" t="s">
        <v>17</v>
      </c>
      <c r="B16">
        <v>285</v>
      </c>
      <c r="C16">
        <v>4</v>
      </c>
      <c r="D16">
        <v>178</v>
      </c>
      <c r="E16">
        <v>17</v>
      </c>
      <c r="F16">
        <f>SQRT((B16/(B16+C16))*(E16/(E16+D16)))</f>
        <v>0.29321127310990797</v>
      </c>
      <c r="G16">
        <f>ROUND((1-SQRT((1/2)*(POWER(C16/(C16+B16),2)+POWER(D16/(D16+E16),2))))*100,2)</f>
        <v>35.450000000000003</v>
      </c>
    </row>
    <row r="17" spans="1:7" x14ac:dyDescent="0.25">
      <c r="A17" t="s">
        <v>18</v>
      </c>
      <c r="B17">
        <v>285</v>
      </c>
      <c r="C17">
        <v>4</v>
      </c>
      <c r="D17">
        <v>178</v>
      </c>
      <c r="E17">
        <v>17</v>
      </c>
      <c r="F17">
        <f>SQRT((B17/(B17+C17))*(E17/(E17+D17)))</f>
        <v>0.29321127310990797</v>
      </c>
      <c r="G17">
        <f>ROUND((1-SQRT((1/2)*(POWER(C17/(C17+B17),2)+POWER(D17/(D17+E17),2))))*100,2)</f>
        <v>35.450000000000003</v>
      </c>
    </row>
    <row r="18" spans="1:7" x14ac:dyDescent="0.25">
      <c r="A18" t="s">
        <v>19</v>
      </c>
      <c r="B18">
        <v>285</v>
      </c>
      <c r="C18">
        <v>4</v>
      </c>
      <c r="D18">
        <v>178</v>
      </c>
      <c r="E18">
        <v>17</v>
      </c>
      <c r="F18">
        <f>SQRT((B18/(B18+C18))*(E18/(E18+D18)))</f>
        <v>0.29321127310990797</v>
      </c>
      <c r="G18">
        <f>ROUND((1-SQRT((1/2)*(POWER(C18/(C18+B18),2)+POWER(D18/(D18+E18),2))))*100,2)</f>
        <v>35.450000000000003</v>
      </c>
    </row>
    <row r="19" spans="1:7" x14ac:dyDescent="0.25">
      <c r="A19" t="s">
        <v>20</v>
      </c>
      <c r="B19">
        <v>285</v>
      </c>
      <c r="C19">
        <v>4</v>
      </c>
      <c r="D19">
        <v>178</v>
      </c>
      <c r="E19">
        <v>17</v>
      </c>
      <c r="F19">
        <f>SQRT((B19/(B19+C19))*(E19/(E19+D19)))</f>
        <v>0.29321127310990797</v>
      </c>
      <c r="G19">
        <f>ROUND((1-SQRT((1/2)*(POWER(C19/(C19+B19),2)+POWER(D19/(D19+E19),2))))*100,2)</f>
        <v>35.450000000000003</v>
      </c>
    </row>
    <row r="20" spans="1:7" x14ac:dyDescent="0.25">
      <c r="A20" t="s">
        <v>21</v>
      </c>
      <c r="B20">
        <v>285</v>
      </c>
      <c r="C20">
        <v>4</v>
      </c>
      <c r="D20">
        <v>178</v>
      </c>
      <c r="E20">
        <v>17</v>
      </c>
      <c r="F20">
        <f>SQRT((B20/(B20+C20))*(E20/(E20+D20)))</f>
        <v>0.29321127310990797</v>
      </c>
      <c r="G20">
        <f>ROUND((1-SQRT((1/2)*(POWER(C20/(C20+B20),2)+POWER(D20/(D20+E20),2))))*100,2)</f>
        <v>35.450000000000003</v>
      </c>
    </row>
    <row r="21" spans="1:7" x14ac:dyDescent="0.25">
      <c r="A21" t="s">
        <v>22</v>
      </c>
      <c r="B21">
        <v>285</v>
      </c>
      <c r="C21">
        <v>4</v>
      </c>
      <c r="D21">
        <v>178</v>
      </c>
      <c r="E21">
        <v>17</v>
      </c>
      <c r="F21">
        <f>SQRT((B21/(B21+C21))*(E21/(E21+D21)))</f>
        <v>0.29321127310990797</v>
      </c>
      <c r="G21">
        <f>ROUND((1-SQRT((1/2)*(POWER(C21/(C21+B21),2)+POWER(D21/(D21+E21),2))))*100,2)</f>
        <v>35.450000000000003</v>
      </c>
    </row>
    <row r="22" spans="1:7" x14ac:dyDescent="0.25">
      <c r="A22" t="s">
        <v>23</v>
      </c>
      <c r="B22">
        <v>285</v>
      </c>
      <c r="C22">
        <v>4</v>
      </c>
      <c r="D22">
        <v>178</v>
      </c>
      <c r="E22">
        <v>17</v>
      </c>
      <c r="F22">
        <f>SQRT((B22/(B22+C22))*(E22/(E22+D22)))</f>
        <v>0.29321127310990797</v>
      </c>
      <c r="G22">
        <f>ROUND((1-SQRT((1/2)*(POWER(C22/(C22+B22),2)+POWER(D22/(D22+E22),2))))*100,2)</f>
        <v>35.450000000000003</v>
      </c>
    </row>
    <row r="23" spans="1:7" x14ac:dyDescent="0.25">
      <c r="A23" t="s">
        <v>24</v>
      </c>
      <c r="B23">
        <v>285</v>
      </c>
      <c r="C23">
        <v>4</v>
      </c>
      <c r="D23">
        <v>178</v>
      </c>
      <c r="E23">
        <v>17</v>
      </c>
      <c r="F23">
        <f>SQRT((B23/(B23+C23))*(E23/(E23+D23)))</f>
        <v>0.29321127310990797</v>
      </c>
      <c r="G23">
        <f>ROUND((1-SQRT((1/2)*(POWER(C23/(C23+B23),2)+POWER(D23/(D23+E23),2))))*100,2)</f>
        <v>35.450000000000003</v>
      </c>
    </row>
    <row r="24" spans="1:7" x14ac:dyDescent="0.25">
      <c r="A24" t="s">
        <v>25</v>
      </c>
      <c r="B24">
        <v>285</v>
      </c>
      <c r="C24">
        <v>4</v>
      </c>
      <c r="D24">
        <v>178</v>
      </c>
      <c r="E24">
        <v>17</v>
      </c>
      <c r="F24">
        <f>SQRT((B24/(B24+C24))*(E24/(E24+D24)))</f>
        <v>0.29321127310990797</v>
      </c>
      <c r="G24">
        <f>ROUND((1-SQRT((1/2)*(POWER(C24/(C24+B24),2)+POWER(D24/(D24+E24),2))))*100,2)</f>
        <v>35.450000000000003</v>
      </c>
    </row>
    <row r="25" spans="1:7" x14ac:dyDescent="0.25">
      <c r="A25" t="s">
        <v>26</v>
      </c>
      <c r="B25">
        <v>285</v>
      </c>
      <c r="C25">
        <v>4</v>
      </c>
      <c r="D25">
        <v>178</v>
      </c>
      <c r="E25">
        <v>17</v>
      </c>
      <c r="F25">
        <f>SQRT((B25/(B25+C25))*(E25/(E25+D25)))</f>
        <v>0.29321127310990797</v>
      </c>
      <c r="G25">
        <f>ROUND((1-SQRT((1/2)*(POWER(C25/(C25+B25),2)+POWER(D25/(D25+E25),2))))*100,2)</f>
        <v>35.450000000000003</v>
      </c>
    </row>
    <row r="26" spans="1:7" x14ac:dyDescent="0.25">
      <c r="A26" t="s">
        <v>27</v>
      </c>
      <c r="B26">
        <v>285</v>
      </c>
      <c r="C26">
        <v>4</v>
      </c>
      <c r="D26">
        <v>178</v>
      </c>
      <c r="E26">
        <v>17</v>
      </c>
      <c r="F26">
        <f>SQRT((B26/(B26+C26))*(E26/(E26+D26)))</f>
        <v>0.29321127310990797</v>
      </c>
      <c r="G26">
        <f>ROUND((1-SQRT((1/2)*(POWER(C26/(C26+B26),2)+POWER(D26/(D26+E26),2))))*100,2)</f>
        <v>35.450000000000003</v>
      </c>
    </row>
    <row r="27" spans="1:7" x14ac:dyDescent="0.25">
      <c r="A27" t="s">
        <v>28</v>
      </c>
      <c r="B27">
        <v>285</v>
      </c>
      <c r="C27">
        <v>4</v>
      </c>
      <c r="D27">
        <v>178</v>
      </c>
      <c r="E27">
        <v>17</v>
      </c>
      <c r="F27">
        <f>SQRT((B27/(B27+C27))*(E27/(E27+D27)))</f>
        <v>0.29321127310990797</v>
      </c>
      <c r="G27">
        <f>ROUND((1-SQRT((1/2)*(POWER(C27/(C27+B27),2)+POWER(D27/(D27+E27),2))))*100,2)</f>
        <v>35.450000000000003</v>
      </c>
    </row>
    <row r="28" spans="1:7" x14ac:dyDescent="0.25">
      <c r="A28" t="s">
        <v>29</v>
      </c>
      <c r="B28">
        <v>285</v>
      </c>
      <c r="C28">
        <v>4</v>
      </c>
      <c r="D28">
        <v>178</v>
      </c>
      <c r="E28">
        <v>17</v>
      </c>
      <c r="F28">
        <f>SQRT((B28/(B28+C28))*(E28/(E28+D28)))</f>
        <v>0.29321127310990797</v>
      </c>
      <c r="G28">
        <f>ROUND((1-SQRT((1/2)*(POWER(C28/(C28+B28),2)+POWER(D28/(D28+E28),2))))*100,2)</f>
        <v>35.450000000000003</v>
      </c>
    </row>
    <row r="29" spans="1:7" x14ac:dyDescent="0.25">
      <c r="A29" t="s">
        <v>30</v>
      </c>
      <c r="B29">
        <v>285</v>
      </c>
      <c r="C29">
        <v>4</v>
      </c>
      <c r="D29">
        <v>178</v>
      </c>
      <c r="E29">
        <v>17</v>
      </c>
      <c r="F29">
        <f>SQRT((B29/(B29+C29))*(E29/(E29+D29)))</f>
        <v>0.29321127310990797</v>
      </c>
      <c r="G29">
        <f>ROUND((1-SQRT((1/2)*(POWER(C29/(C29+B29),2)+POWER(D29/(D29+E29),2))))*100,2)</f>
        <v>35.450000000000003</v>
      </c>
    </row>
    <row r="30" spans="1:7" x14ac:dyDescent="0.25">
      <c r="A30" t="s">
        <v>31</v>
      </c>
      <c r="B30">
        <v>285</v>
      </c>
      <c r="C30">
        <v>4</v>
      </c>
      <c r="D30">
        <v>178</v>
      </c>
      <c r="E30">
        <v>17</v>
      </c>
      <c r="F30">
        <f>SQRT((B30/(B30+C30))*(E30/(E30+D30)))</f>
        <v>0.29321127310990797</v>
      </c>
      <c r="G30">
        <f>ROUND((1-SQRT((1/2)*(POWER(C30/(C30+B30),2)+POWER(D30/(D30+E30),2))))*100,2)</f>
        <v>35.450000000000003</v>
      </c>
    </row>
    <row r="31" spans="1:7" x14ac:dyDescent="0.25">
      <c r="A31" t="s">
        <v>32</v>
      </c>
      <c r="B31">
        <v>285</v>
      </c>
      <c r="C31">
        <v>4</v>
      </c>
      <c r="D31">
        <v>178</v>
      </c>
      <c r="E31">
        <v>17</v>
      </c>
      <c r="F31">
        <f>SQRT((B31/(B31+C31))*(E31/(E31+D31)))</f>
        <v>0.29321127310990797</v>
      </c>
      <c r="G31">
        <f>ROUND((1-SQRT((1/2)*(POWER(C31/(C31+B31),2)+POWER(D31/(D31+E31),2))))*100,2)</f>
        <v>35.450000000000003</v>
      </c>
    </row>
    <row r="32" spans="1:7" x14ac:dyDescent="0.25">
      <c r="A32" t="s">
        <v>33</v>
      </c>
      <c r="B32">
        <v>281</v>
      </c>
      <c r="C32">
        <v>8</v>
      </c>
      <c r="D32">
        <v>172</v>
      </c>
      <c r="E32">
        <v>23</v>
      </c>
      <c r="F32">
        <f>SQRT((B32/(B32+C32))*(E32/(E32+D32)))</f>
        <v>0.33864982140097549</v>
      </c>
      <c r="G32">
        <f>ROUND((1-SQRT((1/2)*(POWER(C32/(C32+B32),2)+POWER(D32/(D32+E32),2))))*100,2)</f>
        <v>37.6</v>
      </c>
    </row>
    <row r="33" spans="1:7" x14ac:dyDescent="0.25">
      <c r="A33" t="s">
        <v>34</v>
      </c>
      <c r="B33">
        <v>281</v>
      </c>
      <c r="C33">
        <v>8</v>
      </c>
      <c r="D33">
        <v>172</v>
      </c>
      <c r="E33">
        <v>23</v>
      </c>
      <c r="F33">
        <f>SQRT((B33/(B33+C33))*(E33/(E33+D33)))</f>
        <v>0.33864982140097549</v>
      </c>
      <c r="G33">
        <f>ROUND((1-SQRT((1/2)*(POWER(C33/(C33+B33),2)+POWER(D33/(D33+E33),2))))*100,2)</f>
        <v>37.6</v>
      </c>
    </row>
    <row r="34" spans="1:7" x14ac:dyDescent="0.25">
      <c r="A34" s="1" t="s">
        <v>35</v>
      </c>
      <c r="B34" s="1"/>
      <c r="C34" s="1"/>
      <c r="D34" s="1"/>
      <c r="E34" s="1"/>
      <c r="F34" s="1">
        <f t="shared" ref="F34:G34" si="0">MIN(F4:F33)</f>
        <v>0.29321127310990797</v>
      </c>
      <c r="G34" s="1">
        <f t="shared" si="0"/>
        <v>35.450000000000003</v>
      </c>
    </row>
    <row r="35" spans="1:7" x14ac:dyDescent="0.25">
      <c r="A35" s="1" t="s">
        <v>36</v>
      </c>
      <c r="B35" s="1"/>
      <c r="C35" s="1"/>
      <c r="D35" s="1"/>
      <c r="E35" s="1"/>
      <c r="F35" s="1">
        <f t="shared" ref="F35:G35" si="1">MAX(F4:F33)</f>
        <v>0.33864982140097549</v>
      </c>
      <c r="G35" s="1">
        <f t="shared" si="1"/>
        <v>37.6</v>
      </c>
    </row>
    <row r="36" spans="1:7" x14ac:dyDescent="0.25">
      <c r="A36" s="1" t="s">
        <v>37</v>
      </c>
      <c r="B36" s="1"/>
      <c r="C36" s="1"/>
      <c r="D36" s="1"/>
      <c r="E36" s="1"/>
      <c r="F36" s="1">
        <f t="shared" ref="F36:G36" si="2">MEDIAN(F4:F33)</f>
        <v>0.29321127310990797</v>
      </c>
      <c r="G36" s="1">
        <f t="shared" si="2"/>
        <v>35.450000000000003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9"/>
  <sheetViews>
    <sheetView topLeftCell="A23" workbookViewId="0">
      <selection activeCell="B29" sqref="B29:E31"/>
    </sheetView>
  </sheetViews>
  <sheetFormatPr defaultRowHeight="15" x14ac:dyDescent="0.25"/>
  <sheetData>
    <row r="1" spans="1:7" x14ac:dyDescent="0.25">
      <c r="A1" s="1" t="s">
        <v>41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7</v>
      </c>
      <c r="C4" s="4">
        <v>32</v>
      </c>
      <c r="D4" s="4">
        <v>21</v>
      </c>
      <c r="E4" s="4">
        <v>162</v>
      </c>
      <c r="F4">
        <f>SQRT((B4/(B4+C4))*(E4/(E4+D4)))</f>
        <v>0.39861044898225012</v>
      </c>
      <c r="G4">
        <f>ROUND((1-SQRT((1/2)*(POWER(C4/(C4+B4),2)+POWER(D4/(D4+E4),2))))*100,2)</f>
        <v>41.42</v>
      </c>
    </row>
    <row r="5" spans="1:7" x14ac:dyDescent="0.25">
      <c r="A5" t="s">
        <v>6</v>
      </c>
      <c r="B5" s="4">
        <v>7</v>
      </c>
      <c r="C5" s="4">
        <v>32</v>
      </c>
      <c r="D5" s="4">
        <v>23</v>
      </c>
      <c r="E5" s="4">
        <v>160</v>
      </c>
      <c r="F5">
        <f>SQRT((B5/(B5+C5))*(E5/(E5+D5)))</f>
        <v>0.39614224909601026</v>
      </c>
      <c r="G5">
        <f>ROUND((1-SQRT((1/2)*(POWER(C5/(C5+B5),2)+POWER(D5/(D5+E5),2))))*100,2)</f>
        <v>41.3</v>
      </c>
    </row>
    <row r="6" spans="1:7" x14ac:dyDescent="0.25">
      <c r="A6" t="s">
        <v>7</v>
      </c>
      <c r="B6" s="4">
        <v>7</v>
      </c>
      <c r="C6" s="4">
        <v>32</v>
      </c>
      <c r="D6" s="4">
        <v>21</v>
      </c>
      <c r="E6" s="4">
        <v>162</v>
      </c>
      <c r="F6">
        <f>SQRT((B6/(B6+C6))*(E6/(E6+D6)))</f>
        <v>0.39861044898225012</v>
      </c>
      <c r="G6">
        <f>ROUND((1-SQRT((1/2)*(POWER(C6/(C6+B6),2)+POWER(D6/(D6+E6),2))))*100,2)</f>
        <v>41.42</v>
      </c>
    </row>
    <row r="7" spans="1:7" x14ac:dyDescent="0.25">
      <c r="A7" t="s">
        <v>8</v>
      </c>
      <c r="B7" s="4">
        <v>7</v>
      </c>
      <c r="C7" s="4">
        <v>32</v>
      </c>
      <c r="D7" s="4">
        <v>23</v>
      </c>
      <c r="E7" s="4">
        <v>160</v>
      </c>
      <c r="F7">
        <f>SQRT((B7/(B7+C7))*(E7/(E7+D7)))</f>
        <v>0.39614224909601026</v>
      </c>
      <c r="G7">
        <f>ROUND((1-SQRT((1/2)*(POWER(C7/(C7+B7),2)+POWER(D7/(D7+E7),2))))*100,2)</f>
        <v>41.3</v>
      </c>
    </row>
    <row r="8" spans="1:7" x14ac:dyDescent="0.25">
      <c r="A8" t="s">
        <v>9</v>
      </c>
      <c r="B8" s="4">
        <v>7</v>
      </c>
      <c r="C8" s="4">
        <v>32</v>
      </c>
      <c r="D8" s="4">
        <v>23</v>
      </c>
      <c r="E8" s="4">
        <v>160</v>
      </c>
      <c r="F8">
        <f>SQRT((B8/(B8+C8))*(E8/(E8+D8)))</f>
        <v>0.39614224909601026</v>
      </c>
      <c r="G8">
        <f>ROUND((1-SQRT((1/2)*(POWER(C8/(C8+B8),2)+POWER(D8/(D8+E8),2))))*100,2)</f>
        <v>41.3</v>
      </c>
    </row>
    <row r="9" spans="1:7" x14ac:dyDescent="0.25">
      <c r="A9" t="s">
        <v>10</v>
      </c>
      <c r="B9" s="4">
        <v>7</v>
      </c>
      <c r="C9" s="4">
        <v>32</v>
      </c>
      <c r="D9" s="4">
        <v>21</v>
      </c>
      <c r="E9" s="4">
        <v>162</v>
      </c>
      <c r="F9">
        <f>SQRT((B9/(B9+C9))*(E9/(E9+D9)))</f>
        <v>0.39861044898225012</v>
      </c>
      <c r="G9">
        <f>ROUND((1-SQRT((1/2)*(POWER(C9/(C9+B9),2)+POWER(D9/(D9+E9),2))))*100,2)</f>
        <v>41.42</v>
      </c>
    </row>
    <row r="10" spans="1:7" x14ac:dyDescent="0.25">
      <c r="A10" t="s">
        <v>11</v>
      </c>
      <c r="B10" s="4">
        <v>7</v>
      </c>
      <c r="C10" s="4">
        <v>32</v>
      </c>
      <c r="D10" s="4">
        <v>21</v>
      </c>
      <c r="E10" s="4">
        <v>162</v>
      </c>
      <c r="F10">
        <f>SQRT((B10/(B10+C10))*(E10/(E10+D10)))</f>
        <v>0.39861044898225012</v>
      </c>
      <c r="G10">
        <f>ROUND((1-SQRT((1/2)*(POWER(C10/(C10+B10),2)+POWER(D10/(D10+E10),2))))*100,2)</f>
        <v>41.42</v>
      </c>
    </row>
    <row r="11" spans="1:7" x14ac:dyDescent="0.25">
      <c r="A11" t="s">
        <v>12</v>
      </c>
      <c r="B11" s="4">
        <v>7</v>
      </c>
      <c r="C11" s="4">
        <v>32</v>
      </c>
      <c r="D11" s="4">
        <v>21</v>
      </c>
      <c r="E11" s="4">
        <v>162</v>
      </c>
      <c r="F11">
        <f>SQRT((B11/(B11+C11))*(E11/(E11+D11)))</f>
        <v>0.39861044898225012</v>
      </c>
      <c r="G11">
        <f>ROUND((1-SQRT((1/2)*(POWER(C11/(C11+B11),2)+POWER(D11/(D11+E11),2))))*100,2)</f>
        <v>41.42</v>
      </c>
    </row>
    <row r="12" spans="1:7" x14ac:dyDescent="0.25">
      <c r="A12" t="s">
        <v>13</v>
      </c>
      <c r="B12" s="4">
        <v>7</v>
      </c>
      <c r="C12" s="4">
        <v>32</v>
      </c>
      <c r="D12" s="4">
        <v>23</v>
      </c>
      <c r="E12" s="4">
        <v>160</v>
      </c>
      <c r="F12">
        <f>SQRT((B12/(B12+C12))*(E12/(E12+D12)))</f>
        <v>0.39614224909601026</v>
      </c>
      <c r="G12">
        <f>ROUND((1-SQRT((1/2)*(POWER(C12/(C12+B12),2)+POWER(D12/(D12+E12),2))))*100,2)</f>
        <v>41.3</v>
      </c>
    </row>
    <row r="13" spans="1:7" x14ac:dyDescent="0.25">
      <c r="A13" t="s">
        <v>14</v>
      </c>
      <c r="B13" s="4">
        <v>7</v>
      </c>
      <c r="C13" s="4">
        <v>32</v>
      </c>
      <c r="D13" s="4">
        <v>21</v>
      </c>
      <c r="E13" s="4">
        <v>162</v>
      </c>
      <c r="F13">
        <f>SQRT((B13/(B13+C13))*(E13/(E13+D13)))</f>
        <v>0.39861044898225012</v>
      </c>
      <c r="G13">
        <f>ROUND((1-SQRT((1/2)*(POWER(C13/(C13+B13),2)+POWER(D13/(D13+E13),2))))*100,2)</f>
        <v>41.42</v>
      </c>
    </row>
    <row r="14" spans="1:7" x14ac:dyDescent="0.25">
      <c r="A14" t="s">
        <v>15</v>
      </c>
      <c r="B14" s="4">
        <v>7</v>
      </c>
      <c r="C14" s="4">
        <v>32</v>
      </c>
      <c r="D14" s="4">
        <v>21</v>
      </c>
      <c r="E14" s="4">
        <v>162</v>
      </c>
      <c r="F14">
        <f>SQRT((B14/(B14+C14))*(E14/(E14+D14)))</f>
        <v>0.39861044898225012</v>
      </c>
      <c r="G14">
        <f>ROUND((1-SQRT((1/2)*(POWER(C14/(C14+B14),2)+POWER(D14/(D14+E14),2))))*100,2)</f>
        <v>41.42</v>
      </c>
    </row>
    <row r="15" spans="1:7" x14ac:dyDescent="0.25">
      <c r="A15" t="s">
        <v>16</v>
      </c>
      <c r="B15" s="4">
        <v>7</v>
      </c>
      <c r="C15" s="4">
        <v>32</v>
      </c>
      <c r="D15" s="4">
        <v>23</v>
      </c>
      <c r="E15" s="4">
        <v>160</v>
      </c>
      <c r="F15">
        <f>SQRT((B15/(B15+C15))*(E15/(E15+D15)))</f>
        <v>0.39614224909601026</v>
      </c>
      <c r="G15">
        <f>ROUND((1-SQRT((1/2)*(POWER(C15/(C15+B15),2)+POWER(D15/(D15+E15),2))))*100,2)</f>
        <v>41.3</v>
      </c>
    </row>
    <row r="16" spans="1:7" x14ac:dyDescent="0.25">
      <c r="A16" t="s">
        <v>17</v>
      </c>
      <c r="B16" s="4">
        <v>7</v>
      </c>
      <c r="C16" s="4">
        <v>32</v>
      </c>
      <c r="D16" s="4">
        <v>21</v>
      </c>
      <c r="E16" s="4">
        <v>162</v>
      </c>
      <c r="F16">
        <f>SQRT((B16/(B16+C16))*(E16/(E16+D16)))</f>
        <v>0.39861044898225012</v>
      </c>
      <c r="G16">
        <f>ROUND((1-SQRT((1/2)*(POWER(C16/(C16+B16),2)+POWER(D16/(D16+E16),2))))*100,2)</f>
        <v>41.42</v>
      </c>
    </row>
    <row r="17" spans="1:7" x14ac:dyDescent="0.25">
      <c r="A17" t="s">
        <v>18</v>
      </c>
      <c r="B17" s="4">
        <v>7</v>
      </c>
      <c r="C17" s="4">
        <v>32</v>
      </c>
      <c r="D17" s="4">
        <v>23</v>
      </c>
      <c r="E17" s="4">
        <v>160</v>
      </c>
      <c r="F17">
        <f>SQRT((B17/(B17+C17))*(E17/(E17+D17)))</f>
        <v>0.39614224909601026</v>
      </c>
      <c r="G17">
        <f>ROUND((1-SQRT((1/2)*(POWER(C17/(C17+B17),2)+POWER(D17/(D17+E17),2))))*100,2)</f>
        <v>41.3</v>
      </c>
    </row>
    <row r="18" spans="1:7" x14ac:dyDescent="0.25">
      <c r="A18" t="s">
        <v>19</v>
      </c>
      <c r="B18" s="4">
        <v>7</v>
      </c>
      <c r="C18" s="4">
        <v>32</v>
      </c>
      <c r="D18" s="4">
        <v>23</v>
      </c>
      <c r="E18" s="4">
        <v>160</v>
      </c>
      <c r="F18">
        <f>SQRT((B18/(B18+C18))*(E18/(E18+D18)))</f>
        <v>0.39614224909601026</v>
      </c>
      <c r="G18">
        <f>ROUND((1-SQRT((1/2)*(POWER(C18/(C18+B18),2)+POWER(D18/(D18+E18),2))))*100,2)</f>
        <v>41.3</v>
      </c>
    </row>
    <row r="19" spans="1:7" x14ac:dyDescent="0.25">
      <c r="A19" t="s">
        <v>20</v>
      </c>
      <c r="B19" s="4">
        <v>7</v>
      </c>
      <c r="C19" s="4">
        <v>32</v>
      </c>
      <c r="D19" s="4">
        <v>23</v>
      </c>
      <c r="E19" s="4">
        <v>160</v>
      </c>
      <c r="F19">
        <f>SQRT((B19/(B19+C19))*(E19/(E19+D19)))</f>
        <v>0.39614224909601026</v>
      </c>
      <c r="G19">
        <f>ROUND((1-SQRT((1/2)*(POWER(C19/(C19+B19),2)+POWER(D19/(D19+E19),2))))*100,2)</f>
        <v>41.3</v>
      </c>
    </row>
    <row r="20" spans="1:7" x14ac:dyDescent="0.25">
      <c r="A20" t="s">
        <v>21</v>
      </c>
      <c r="B20" s="4">
        <v>7</v>
      </c>
      <c r="C20" s="4">
        <v>32</v>
      </c>
      <c r="D20" s="4">
        <v>23</v>
      </c>
      <c r="E20" s="4">
        <v>160</v>
      </c>
      <c r="F20">
        <f>SQRT((B20/(B20+C20))*(E20/(E20+D20)))</f>
        <v>0.39614224909601026</v>
      </c>
      <c r="G20">
        <f>ROUND((1-SQRT((1/2)*(POWER(C20/(C20+B20),2)+POWER(D20/(D20+E20),2))))*100,2)</f>
        <v>41.3</v>
      </c>
    </row>
    <row r="21" spans="1:7" x14ac:dyDescent="0.25">
      <c r="A21" t="s">
        <v>22</v>
      </c>
      <c r="B21" s="4">
        <v>7</v>
      </c>
      <c r="C21" s="4">
        <v>32</v>
      </c>
      <c r="D21" s="4">
        <v>21</v>
      </c>
      <c r="E21" s="4">
        <v>162</v>
      </c>
      <c r="F21">
        <f>SQRT((B21/(B21+C21))*(E21/(E21+D21)))</f>
        <v>0.39861044898225012</v>
      </c>
      <c r="G21">
        <f>ROUND((1-SQRT((1/2)*(POWER(C21/(C21+B21),2)+POWER(D21/(D21+E21),2))))*100,2)</f>
        <v>41.42</v>
      </c>
    </row>
    <row r="22" spans="1:7" x14ac:dyDescent="0.25">
      <c r="A22" t="s">
        <v>23</v>
      </c>
      <c r="B22" s="4">
        <v>7</v>
      </c>
      <c r="C22" s="4">
        <v>32</v>
      </c>
      <c r="D22" s="4">
        <v>21</v>
      </c>
      <c r="E22" s="4">
        <v>162</v>
      </c>
      <c r="F22">
        <f>SQRT((B22/(B22+C22))*(E22/(E22+D22)))</f>
        <v>0.39861044898225012</v>
      </c>
      <c r="G22">
        <f>ROUND((1-SQRT((1/2)*(POWER(C22/(C22+B22),2)+POWER(D22/(D22+E22),2))))*100,2)</f>
        <v>41.42</v>
      </c>
    </row>
    <row r="23" spans="1:7" x14ac:dyDescent="0.25">
      <c r="A23" t="s">
        <v>24</v>
      </c>
      <c r="B23" s="4">
        <v>7</v>
      </c>
      <c r="C23" s="4">
        <v>32</v>
      </c>
      <c r="D23" s="4">
        <v>23</v>
      </c>
      <c r="E23" s="4">
        <v>160</v>
      </c>
      <c r="F23">
        <f>SQRT((B23/(B23+C23))*(E23/(E23+D23)))</f>
        <v>0.39614224909601026</v>
      </c>
      <c r="G23">
        <f>ROUND((1-SQRT((1/2)*(POWER(C23/(C23+B23),2)+POWER(D23/(D23+E23),2))))*100,2)</f>
        <v>41.3</v>
      </c>
    </row>
    <row r="24" spans="1:7" x14ac:dyDescent="0.25">
      <c r="A24" t="s">
        <v>25</v>
      </c>
      <c r="B24" s="4">
        <v>7</v>
      </c>
      <c r="C24" s="4">
        <v>32</v>
      </c>
      <c r="D24" s="4">
        <v>21</v>
      </c>
      <c r="E24" s="4">
        <v>162</v>
      </c>
      <c r="F24">
        <f>SQRT((B24/(B24+C24))*(E24/(E24+D24)))</f>
        <v>0.39861044898225012</v>
      </c>
      <c r="G24">
        <f>ROUND((1-SQRT((1/2)*(POWER(C24/(C24+B24),2)+POWER(D24/(D24+E24),2))))*100,2)</f>
        <v>41.42</v>
      </c>
    </row>
    <row r="25" spans="1:7" x14ac:dyDescent="0.25">
      <c r="A25" t="s">
        <v>26</v>
      </c>
      <c r="B25" s="4">
        <v>7</v>
      </c>
      <c r="C25" s="4">
        <v>32</v>
      </c>
      <c r="D25" s="4">
        <v>21</v>
      </c>
      <c r="E25" s="4">
        <v>162</v>
      </c>
      <c r="F25">
        <f>SQRT((B25/(B25+C25))*(E25/(E25+D25)))</f>
        <v>0.39861044898225012</v>
      </c>
      <c r="G25">
        <f>ROUND((1-SQRT((1/2)*(POWER(C25/(C25+B25),2)+POWER(D25/(D25+E25),2))))*100,2)</f>
        <v>41.42</v>
      </c>
    </row>
    <row r="26" spans="1:7" x14ac:dyDescent="0.25">
      <c r="A26" t="s">
        <v>27</v>
      </c>
      <c r="B26" s="4">
        <v>7</v>
      </c>
      <c r="C26" s="4">
        <v>32</v>
      </c>
      <c r="D26" s="4">
        <v>23</v>
      </c>
      <c r="E26" s="4">
        <v>160</v>
      </c>
      <c r="F26">
        <f>SQRT((B26/(B26+C26))*(E26/(E26+D26)))</f>
        <v>0.39614224909601026</v>
      </c>
      <c r="G26">
        <f>ROUND((1-SQRT((1/2)*(POWER(C26/(C26+B26),2)+POWER(D26/(D26+E26),2))))*100,2)</f>
        <v>41.3</v>
      </c>
    </row>
    <row r="27" spans="1:7" x14ac:dyDescent="0.25">
      <c r="A27" t="s">
        <v>28</v>
      </c>
      <c r="B27" s="4">
        <v>7</v>
      </c>
      <c r="C27" s="4">
        <v>32</v>
      </c>
      <c r="D27" s="4">
        <v>21</v>
      </c>
      <c r="E27" s="4">
        <v>162</v>
      </c>
      <c r="F27">
        <f>SQRT((B27/(B27+C27))*(E27/(E27+D27)))</f>
        <v>0.39861044898225012</v>
      </c>
      <c r="G27">
        <f>ROUND((1-SQRT((1/2)*(POWER(C27/(C27+B27),2)+POWER(D27/(D27+E27),2))))*100,2)</f>
        <v>41.42</v>
      </c>
    </row>
    <row r="28" spans="1:7" x14ac:dyDescent="0.25">
      <c r="A28" t="s">
        <v>29</v>
      </c>
      <c r="B28" s="4">
        <v>10</v>
      </c>
      <c r="C28" s="4">
        <v>29</v>
      </c>
      <c r="D28" s="4">
        <v>17</v>
      </c>
      <c r="E28" s="4">
        <v>166</v>
      </c>
      <c r="F28">
        <f>SQRT((B28/(B28+C28))*(E28/(E28+D28)))</f>
        <v>0.4822766056880668</v>
      </c>
      <c r="G28">
        <f>ROUND((1-SQRT((1/2)*(POWER(C28/(C28+B28),2)+POWER(D28/(D28+E28),2))))*100,2)</f>
        <v>47.01</v>
      </c>
    </row>
    <row r="29" spans="1:7" x14ac:dyDescent="0.25">
      <c r="A29" t="s">
        <v>30</v>
      </c>
      <c r="B29" s="4">
        <v>7</v>
      </c>
      <c r="C29" s="4">
        <v>32</v>
      </c>
      <c r="D29" s="4">
        <v>21</v>
      </c>
      <c r="E29" s="4">
        <v>162</v>
      </c>
      <c r="F29">
        <f>SQRT((B29/(B29+C29))*(E29/(E29+D29)))</f>
        <v>0.39861044898225012</v>
      </c>
      <c r="G29">
        <f>ROUND((1-SQRT((1/2)*(POWER(C29/(C29+B29),2)+POWER(D29/(D29+E29),2))))*100,2)</f>
        <v>41.42</v>
      </c>
    </row>
    <row r="30" spans="1:7" x14ac:dyDescent="0.25">
      <c r="A30" t="s">
        <v>31</v>
      </c>
      <c r="B30" s="4">
        <v>7</v>
      </c>
      <c r="C30" s="4">
        <v>32</v>
      </c>
      <c r="D30" s="4">
        <v>21</v>
      </c>
      <c r="E30" s="4">
        <v>162</v>
      </c>
      <c r="F30">
        <f>SQRT((B30/(B30+C30))*(E30/(E30+D30)))</f>
        <v>0.39861044898225012</v>
      </c>
      <c r="G30">
        <f>ROUND((1-SQRT((1/2)*(POWER(C30/(C30+B30),2)+POWER(D30/(D30+E30),2))))*100,2)</f>
        <v>41.42</v>
      </c>
    </row>
    <row r="31" spans="1:7" x14ac:dyDescent="0.25">
      <c r="A31" t="s">
        <v>32</v>
      </c>
      <c r="B31" s="4">
        <v>7</v>
      </c>
      <c r="C31" s="4">
        <v>32</v>
      </c>
      <c r="D31" s="4">
        <v>23</v>
      </c>
      <c r="E31" s="4">
        <v>160</v>
      </c>
      <c r="F31">
        <f>SQRT((B31/(B31+C31))*(E31/(E31+D31)))</f>
        <v>0.39614224909601026</v>
      </c>
      <c r="G31">
        <f>ROUND((1-SQRT((1/2)*(POWER(C31/(C31+B31),2)+POWER(D31/(D31+E31),2))))*100,2)</f>
        <v>41.3</v>
      </c>
    </row>
    <row r="32" spans="1:7" x14ac:dyDescent="0.25">
      <c r="A32" t="s">
        <v>33</v>
      </c>
      <c r="B32" s="4">
        <v>14</v>
      </c>
      <c r="C32" s="4">
        <v>25</v>
      </c>
      <c r="D32" s="4">
        <v>14</v>
      </c>
      <c r="E32" s="4">
        <v>169</v>
      </c>
      <c r="F32">
        <f>SQRT((B32/(B32+C32))*(E32/(E32+D32)))</f>
        <v>0.57577064852991688</v>
      </c>
      <c r="G32">
        <f>ROUND((1-SQRT((1/2)*(POWER(C32/(C32+B32),2)+POWER(D32/(D32+E32),2))))*100,2)</f>
        <v>54.35</v>
      </c>
    </row>
    <row r="33" spans="1:7" x14ac:dyDescent="0.25">
      <c r="A33" t="s">
        <v>34</v>
      </c>
      <c r="B33" s="4">
        <v>13</v>
      </c>
      <c r="C33" s="4">
        <v>26</v>
      </c>
      <c r="D33" s="4">
        <v>17</v>
      </c>
      <c r="E33" s="4">
        <v>166</v>
      </c>
      <c r="F33">
        <f>SQRT((B33/(B33+C33))*(E33/(E33+D33)))</f>
        <v>0.54987993390576095</v>
      </c>
      <c r="G33">
        <f>ROUND((1-SQRT((1/2)*(POWER(C33/(C33+B33),2)+POWER(D33/(D33+E33),2))))*100,2)</f>
        <v>52.4</v>
      </c>
    </row>
    <row r="34" spans="1:7" x14ac:dyDescent="0.25">
      <c r="A34" s="1" t="s">
        <v>35</v>
      </c>
      <c r="B34" s="5"/>
      <c r="C34" s="5"/>
      <c r="D34" s="5"/>
      <c r="E34" s="5"/>
      <c r="F34" s="1">
        <f t="shared" ref="F34" si="0">MIN(F4:F33)</f>
        <v>0.39614224909601026</v>
      </c>
      <c r="G34" s="1">
        <f>MIN(G4:G33)</f>
        <v>41.3</v>
      </c>
    </row>
    <row r="35" spans="1:7" x14ac:dyDescent="0.25">
      <c r="A35" s="1" t="s">
        <v>36</v>
      </c>
      <c r="B35" s="5"/>
      <c r="C35" s="5"/>
      <c r="D35" s="5"/>
      <c r="E35" s="5"/>
      <c r="F35" s="1">
        <f t="shared" ref="F35" si="1">MAX(F4:F33)</f>
        <v>0.57577064852991688</v>
      </c>
      <c r="G35" s="1">
        <f>MAX(G4:G33)</f>
        <v>54.35</v>
      </c>
    </row>
    <row r="36" spans="1:7" x14ac:dyDescent="0.25">
      <c r="A36" s="1" t="s">
        <v>37</v>
      </c>
      <c r="B36" s="5"/>
      <c r="C36" s="5"/>
      <c r="D36" s="5"/>
      <c r="E36" s="5"/>
      <c r="F36" s="1">
        <f t="shared" ref="F36" si="2">MEDIAN(F4:F33)</f>
        <v>0.39861044898225012</v>
      </c>
      <c r="G36" s="1">
        <f>MEDIAN(G4:G33)</f>
        <v>41.42</v>
      </c>
    </row>
    <row r="37" spans="1:7" x14ac:dyDescent="0.25">
      <c r="B37" s="4"/>
      <c r="C37" s="4"/>
      <c r="D37" s="4"/>
      <c r="E37" s="4"/>
    </row>
    <row r="38" spans="1:7" x14ac:dyDescent="0.25">
      <c r="B38" s="4"/>
      <c r="C38" s="4"/>
      <c r="D38" s="4"/>
      <c r="E38" s="4"/>
    </row>
    <row r="39" spans="1:7" x14ac:dyDescent="0.25">
      <c r="B39" s="4"/>
      <c r="C39" s="4"/>
      <c r="D39" s="4"/>
      <c r="E39" s="4"/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6"/>
  <sheetViews>
    <sheetView topLeftCell="A23" workbookViewId="0">
      <selection activeCell="B32" sqref="B32:E32"/>
    </sheetView>
  </sheetViews>
  <sheetFormatPr defaultRowHeight="15" x14ac:dyDescent="0.25"/>
  <sheetData>
    <row r="1" spans="1:7" x14ac:dyDescent="0.25">
      <c r="A1" s="1" t="s">
        <v>42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37</v>
      </c>
      <c r="C4" s="4">
        <v>81</v>
      </c>
      <c r="D4" s="4">
        <v>37</v>
      </c>
      <c r="E4" s="4">
        <v>115</v>
      </c>
      <c r="F4">
        <f>SQRT((B4/(B4+C4))*(E4/(E4+D4)))</f>
        <v>0.48706506937160104</v>
      </c>
      <c r="G4">
        <f>ROUND((1-SQRT((1/2)*(POWER(C4/(C4+B4),2)+POWER(D4/(D4+E4),2))))*100,2)</f>
        <v>48.5</v>
      </c>
    </row>
    <row r="5" spans="1:7" x14ac:dyDescent="0.25">
      <c r="A5" t="s">
        <v>6</v>
      </c>
      <c r="B5" s="4">
        <v>29</v>
      </c>
      <c r="C5" s="4">
        <v>89</v>
      </c>
      <c r="D5" s="4">
        <v>23</v>
      </c>
      <c r="E5" s="4">
        <v>129</v>
      </c>
      <c r="F5">
        <f>SQRT((B5/(B5+C5))*(E5/(E5+D5)))</f>
        <v>0.45670004718135349</v>
      </c>
      <c r="G5">
        <f>ROUND((1-SQRT((1/2)*(POWER(C5/(C5+B5),2)+POWER(D5/(D5+E5),2))))*100,2)</f>
        <v>45.6</v>
      </c>
    </row>
    <row r="6" spans="1:7" x14ac:dyDescent="0.25">
      <c r="A6" t="s">
        <v>7</v>
      </c>
      <c r="B6" s="4">
        <v>37</v>
      </c>
      <c r="C6" s="4">
        <v>81</v>
      </c>
      <c r="D6" s="4">
        <v>37</v>
      </c>
      <c r="E6" s="4">
        <v>115</v>
      </c>
      <c r="F6">
        <f>SQRT((B6/(B6+C6))*(E6/(E6+D6)))</f>
        <v>0.48706506937160104</v>
      </c>
      <c r="G6">
        <f>ROUND((1-SQRT((1/2)*(POWER(C6/(C6+B6),2)+POWER(D6/(D6+E6),2))))*100,2)</f>
        <v>48.5</v>
      </c>
    </row>
    <row r="7" spans="1:7" x14ac:dyDescent="0.25">
      <c r="A7" t="s">
        <v>8</v>
      </c>
      <c r="B7" s="4">
        <v>29</v>
      </c>
      <c r="C7" s="4">
        <v>89</v>
      </c>
      <c r="D7" s="4">
        <v>23</v>
      </c>
      <c r="E7" s="4">
        <v>129</v>
      </c>
      <c r="F7">
        <f>SQRT((B7/(B7+C7))*(E7/(E7+D7)))</f>
        <v>0.45670004718135349</v>
      </c>
      <c r="G7">
        <f>ROUND((1-SQRT((1/2)*(POWER(C7/(C7+B7),2)+POWER(D7/(D7+E7),2))))*100,2)</f>
        <v>45.6</v>
      </c>
    </row>
    <row r="8" spans="1:7" x14ac:dyDescent="0.25">
      <c r="A8" t="s">
        <v>9</v>
      </c>
      <c r="B8" s="4">
        <v>29</v>
      </c>
      <c r="C8" s="4">
        <v>89</v>
      </c>
      <c r="D8" s="4">
        <v>23</v>
      </c>
      <c r="E8" s="4">
        <v>129</v>
      </c>
      <c r="F8">
        <f>SQRT((B8/(B8+C8))*(E8/(E8+D8)))</f>
        <v>0.45670004718135349</v>
      </c>
      <c r="G8">
        <f>ROUND((1-SQRT((1/2)*(POWER(C8/(C8+B8),2)+POWER(D8/(D8+E8),2))))*100,2)</f>
        <v>45.6</v>
      </c>
    </row>
    <row r="9" spans="1:7" x14ac:dyDescent="0.25">
      <c r="A9" t="s">
        <v>10</v>
      </c>
      <c r="B9" s="4">
        <v>37</v>
      </c>
      <c r="C9" s="4">
        <v>81</v>
      </c>
      <c r="D9" s="4">
        <v>37</v>
      </c>
      <c r="E9" s="4">
        <v>115</v>
      </c>
      <c r="F9">
        <f>SQRT((B9/(B9+C9))*(E9/(E9+D9)))</f>
        <v>0.48706506937160104</v>
      </c>
      <c r="G9">
        <f>ROUND((1-SQRT((1/2)*(POWER(C9/(C9+B9),2)+POWER(D9/(D9+E9),2))))*100,2)</f>
        <v>48.5</v>
      </c>
    </row>
    <row r="10" spans="1:7" x14ac:dyDescent="0.25">
      <c r="A10" t="s">
        <v>11</v>
      </c>
      <c r="B10" s="4">
        <v>37</v>
      </c>
      <c r="C10" s="4">
        <v>81</v>
      </c>
      <c r="D10" s="4">
        <v>37</v>
      </c>
      <c r="E10" s="4">
        <v>115</v>
      </c>
      <c r="F10">
        <f>SQRT((B10/(B10+C10))*(E10/(E10+D10)))</f>
        <v>0.48706506937160104</v>
      </c>
      <c r="G10">
        <f>ROUND((1-SQRT((1/2)*(POWER(C10/(C10+B10),2)+POWER(D10/(D10+E10),2))))*100,2)</f>
        <v>48.5</v>
      </c>
    </row>
    <row r="11" spans="1:7" x14ac:dyDescent="0.25">
      <c r="A11" t="s">
        <v>12</v>
      </c>
      <c r="B11" s="4">
        <v>37</v>
      </c>
      <c r="C11" s="4">
        <v>81</v>
      </c>
      <c r="D11" s="4">
        <v>37</v>
      </c>
      <c r="E11" s="4">
        <v>115</v>
      </c>
      <c r="F11">
        <f>SQRT((B11/(B11+C11))*(E11/(E11+D11)))</f>
        <v>0.48706506937160104</v>
      </c>
      <c r="G11">
        <f>ROUND((1-SQRT((1/2)*(POWER(C11/(C11+B11),2)+POWER(D11/(D11+E11),2))))*100,2)</f>
        <v>48.5</v>
      </c>
    </row>
    <row r="12" spans="1:7" x14ac:dyDescent="0.25">
      <c r="A12" t="s">
        <v>13</v>
      </c>
      <c r="B12" s="4">
        <v>29</v>
      </c>
      <c r="C12" s="4">
        <v>89</v>
      </c>
      <c r="D12" s="4">
        <v>23</v>
      </c>
      <c r="E12" s="4">
        <v>129</v>
      </c>
      <c r="F12">
        <f>SQRT((B12/(B12+C12))*(E12/(E12+D12)))</f>
        <v>0.45670004718135349</v>
      </c>
      <c r="G12">
        <f>ROUND((1-SQRT((1/2)*(POWER(C12/(C12+B12),2)+POWER(D12/(D12+E12),2))))*100,2)</f>
        <v>45.6</v>
      </c>
    </row>
    <row r="13" spans="1:7" x14ac:dyDescent="0.25">
      <c r="A13" t="s">
        <v>14</v>
      </c>
      <c r="B13" s="4">
        <v>37</v>
      </c>
      <c r="C13" s="4">
        <v>81</v>
      </c>
      <c r="D13" s="4">
        <v>37</v>
      </c>
      <c r="E13" s="4">
        <v>115</v>
      </c>
      <c r="F13">
        <f>SQRT((B13/(B13+C13))*(E13/(E13+D13)))</f>
        <v>0.48706506937160104</v>
      </c>
      <c r="G13">
        <f>ROUND((1-SQRT((1/2)*(POWER(C13/(C13+B13),2)+POWER(D13/(D13+E13),2))))*100,2)</f>
        <v>48.5</v>
      </c>
    </row>
    <row r="14" spans="1:7" x14ac:dyDescent="0.25">
      <c r="A14" t="s">
        <v>15</v>
      </c>
      <c r="B14" s="4">
        <v>37</v>
      </c>
      <c r="C14" s="4">
        <v>81</v>
      </c>
      <c r="D14" s="4">
        <v>37</v>
      </c>
      <c r="E14" s="4">
        <v>115</v>
      </c>
      <c r="F14">
        <f>SQRT((B14/(B14+C14))*(E14/(E14+D14)))</f>
        <v>0.48706506937160104</v>
      </c>
      <c r="G14">
        <f>ROUND((1-SQRT((1/2)*(POWER(C14/(C14+B14),2)+POWER(D14/(D14+E14),2))))*100,2)</f>
        <v>48.5</v>
      </c>
    </row>
    <row r="15" spans="1:7" x14ac:dyDescent="0.25">
      <c r="A15" t="s">
        <v>16</v>
      </c>
      <c r="B15" s="4">
        <v>29</v>
      </c>
      <c r="C15" s="4">
        <v>89</v>
      </c>
      <c r="D15" s="4">
        <v>23</v>
      </c>
      <c r="E15" s="4">
        <v>129</v>
      </c>
      <c r="F15">
        <f>SQRT((B15/(B15+C15))*(E15/(E15+D15)))</f>
        <v>0.45670004718135349</v>
      </c>
      <c r="G15">
        <f>ROUND((1-SQRT((1/2)*(POWER(C15/(C15+B15),2)+POWER(D15/(D15+E15),2))))*100,2)</f>
        <v>45.6</v>
      </c>
    </row>
    <row r="16" spans="1:7" x14ac:dyDescent="0.25">
      <c r="A16" t="s">
        <v>17</v>
      </c>
      <c r="B16" s="4">
        <v>37</v>
      </c>
      <c r="C16" s="4">
        <v>81</v>
      </c>
      <c r="D16" s="4">
        <v>37</v>
      </c>
      <c r="E16" s="4">
        <v>115</v>
      </c>
      <c r="F16">
        <f>SQRT((B16/(B16+C16))*(E16/(E16+D16)))</f>
        <v>0.48706506937160104</v>
      </c>
      <c r="G16">
        <f>ROUND((1-SQRT((1/2)*(POWER(C16/(C16+B16),2)+POWER(D16/(D16+E16),2))))*100,2)</f>
        <v>48.5</v>
      </c>
    </row>
    <row r="17" spans="1:7" x14ac:dyDescent="0.25">
      <c r="A17" t="s">
        <v>18</v>
      </c>
      <c r="B17" s="4">
        <v>29</v>
      </c>
      <c r="C17" s="4">
        <v>89</v>
      </c>
      <c r="D17" s="4">
        <v>23</v>
      </c>
      <c r="E17" s="4">
        <v>129</v>
      </c>
      <c r="F17">
        <f>SQRT((B17/(B17+C17))*(E17/(E17+D17)))</f>
        <v>0.45670004718135349</v>
      </c>
      <c r="G17">
        <f>ROUND((1-SQRT((1/2)*(POWER(C17/(C17+B17),2)+POWER(D17/(D17+E17),2))))*100,2)</f>
        <v>45.6</v>
      </c>
    </row>
    <row r="18" spans="1:7" x14ac:dyDescent="0.25">
      <c r="A18" t="s">
        <v>19</v>
      </c>
      <c r="B18" s="4">
        <v>29</v>
      </c>
      <c r="C18" s="4">
        <v>89</v>
      </c>
      <c r="D18" s="4">
        <v>23</v>
      </c>
      <c r="E18" s="4">
        <v>129</v>
      </c>
      <c r="F18">
        <f>SQRT((B18/(B18+C18))*(E18/(E18+D18)))</f>
        <v>0.45670004718135349</v>
      </c>
      <c r="G18">
        <f>ROUND((1-SQRT((1/2)*(POWER(C18/(C18+B18),2)+POWER(D18/(D18+E18),2))))*100,2)</f>
        <v>45.6</v>
      </c>
    </row>
    <row r="19" spans="1:7" x14ac:dyDescent="0.25">
      <c r="A19" t="s">
        <v>20</v>
      </c>
      <c r="B19" s="4">
        <v>29</v>
      </c>
      <c r="C19" s="4">
        <v>89</v>
      </c>
      <c r="D19" s="4">
        <v>23</v>
      </c>
      <c r="E19" s="4">
        <v>129</v>
      </c>
      <c r="F19">
        <f>SQRT((B19/(B19+C19))*(E19/(E19+D19)))</f>
        <v>0.45670004718135349</v>
      </c>
      <c r="G19">
        <f>ROUND((1-SQRT((1/2)*(POWER(C19/(C19+B19),2)+POWER(D19/(D19+E19),2))))*100,2)</f>
        <v>45.6</v>
      </c>
    </row>
    <row r="20" spans="1:7" x14ac:dyDescent="0.25">
      <c r="A20" t="s">
        <v>21</v>
      </c>
      <c r="B20" s="4">
        <v>29</v>
      </c>
      <c r="C20" s="4">
        <v>89</v>
      </c>
      <c r="D20" s="4">
        <v>23</v>
      </c>
      <c r="E20" s="4">
        <v>129</v>
      </c>
      <c r="F20">
        <f>SQRT((B20/(B20+C20))*(E20/(E20+D20)))</f>
        <v>0.45670004718135349</v>
      </c>
      <c r="G20">
        <f>ROUND((1-SQRT((1/2)*(POWER(C20/(C20+B20),2)+POWER(D20/(D20+E20),2))))*100,2)</f>
        <v>45.6</v>
      </c>
    </row>
    <row r="21" spans="1:7" x14ac:dyDescent="0.25">
      <c r="A21" t="s">
        <v>22</v>
      </c>
      <c r="B21" s="4">
        <v>37</v>
      </c>
      <c r="C21" s="4">
        <v>81</v>
      </c>
      <c r="D21" s="4">
        <v>37</v>
      </c>
      <c r="E21" s="4">
        <v>115</v>
      </c>
      <c r="F21">
        <f>SQRT((B21/(B21+C21))*(E21/(E21+D21)))</f>
        <v>0.48706506937160104</v>
      </c>
      <c r="G21">
        <f>ROUND((1-SQRT((1/2)*(POWER(C21/(C21+B21),2)+POWER(D21/(D21+E21),2))))*100,2)</f>
        <v>48.5</v>
      </c>
    </row>
    <row r="22" spans="1:7" x14ac:dyDescent="0.25">
      <c r="A22" t="s">
        <v>23</v>
      </c>
      <c r="B22" s="4">
        <v>37</v>
      </c>
      <c r="C22" s="4">
        <v>81</v>
      </c>
      <c r="D22" s="4">
        <v>37</v>
      </c>
      <c r="E22" s="4">
        <v>115</v>
      </c>
      <c r="F22">
        <f>SQRT((B22/(B22+C22))*(E22/(E22+D22)))</f>
        <v>0.48706506937160104</v>
      </c>
      <c r="G22">
        <f>ROUND((1-SQRT((1/2)*(POWER(C22/(C22+B22),2)+POWER(D22/(D22+E22),2))))*100,2)</f>
        <v>48.5</v>
      </c>
    </row>
    <row r="23" spans="1:7" x14ac:dyDescent="0.25">
      <c r="A23" t="s">
        <v>24</v>
      </c>
      <c r="B23" s="4">
        <v>29</v>
      </c>
      <c r="C23" s="4">
        <v>89</v>
      </c>
      <c r="D23" s="4">
        <v>23</v>
      </c>
      <c r="E23" s="4">
        <v>129</v>
      </c>
      <c r="F23">
        <f>SQRT((B23/(B23+C23))*(E23/(E23+D23)))</f>
        <v>0.45670004718135349</v>
      </c>
      <c r="G23">
        <f>ROUND((1-SQRT((1/2)*(POWER(C23/(C23+B23),2)+POWER(D23/(D23+E23),2))))*100,2)</f>
        <v>45.6</v>
      </c>
    </row>
    <row r="24" spans="1:7" x14ac:dyDescent="0.25">
      <c r="A24" t="s">
        <v>25</v>
      </c>
      <c r="B24" s="4">
        <v>37</v>
      </c>
      <c r="C24" s="4">
        <v>81</v>
      </c>
      <c r="D24" s="4">
        <v>37</v>
      </c>
      <c r="E24" s="4">
        <v>115</v>
      </c>
      <c r="F24">
        <f>SQRT((B24/(B24+C24))*(E24/(E24+D24)))</f>
        <v>0.48706506937160104</v>
      </c>
      <c r="G24">
        <f>ROUND((1-SQRT((1/2)*(POWER(C24/(C24+B24),2)+POWER(D24/(D24+E24),2))))*100,2)</f>
        <v>48.5</v>
      </c>
    </row>
    <row r="25" spans="1:7" x14ac:dyDescent="0.25">
      <c r="A25" t="s">
        <v>26</v>
      </c>
      <c r="B25" s="4">
        <v>37</v>
      </c>
      <c r="C25" s="4">
        <v>81</v>
      </c>
      <c r="D25" s="4">
        <v>37</v>
      </c>
      <c r="E25" s="4">
        <v>115</v>
      </c>
      <c r="F25">
        <f>SQRT((B25/(B25+C25))*(E25/(E25+D25)))</f>
        <v>0.48706506937160104</v>
      </c>
      <c r="G25">
        <f>ROUND((1-SQRT((1/2)*(POWER(C25/(C25+B25),2)+POWER(D25/(D25+E25),2))))*100,2)</f>
        <v>48.5</v>
      </c>
    </row>
    <row r="26" spans="1:7" x14ac:dyDescent="0.25">
      <c r="A26" t="s">
        <v>27</v>
      </c>
      <c r="B26" s="4">
        <v>29</v>
      </c>
      <c r="C26" s="4">
        <v>89</v>
      </c>
      <c r="D26" s="4">
        <v>23</v>
      </c>
      <c r="E26" s="4">
        <v>129</v>
      </c>
      <c r="F26">
        <f>SQRT((B26/(B26+C26))*(E26/(E26+D26)))</f>
        <v>0.45670004718135349</v>
      </c>
      <c r="G26">
        <f>ROUND((1-SQRT((1/2)*(POWER(C26/(C26+B26),2)+POWER(D26/(D26+E26),2))))*100,2)</f>
        <v>45.6</v>
      </c>
    </row>
    <row r="27" spans="1:7" x14ac:dyDescent="0.25">
      <c r="A27" t="s">
        <v>28</v>
      </c>
      <c r="B27" s="4">
        <v>37</v>
      </c>
      <c r="C27" s="4">
        <v>81</v>
      </c>
      <c r="D27" s="4">
        <v>37</v>
      </c>
      <c r="E27" s="4">
        <v>115</v>
      </c>
      <c r="F27">
        <f>SQRT((B27/(B27+C27))*(E27/(E27+D27)))</f>
        <v>0.48706506937160104</v>
      </c>
      <c r="G27">
        <f>ROUND((1-SQRT((1/2)*(POWER(C27/(C27+B27),2)+POWER(D27/(D27+E27),2))))*100,2)</f>
        <v>48.5</v>
      </c>
    </row>
    <row r="28" spans="1:7" x14ac:dyDescent="0.25">
      <c r="A28" t="s">
        <v>29</v>
      </c>
      <c r="B28" s="4">
        <v>21</v>
      </c>
      <c r="C28" s="4">
        <v>97</v>
      </c>
      <c r="D28" s="4">
        <v>13</v>
      </c>
      <c r="E28" s="4">
        <v>139</v>
      </c>
      <c r="F28">
        <f>SQRT((B28/(B28+C28))*(E28/(E28+D28)))</f>
        <v>0.40341705055876648</v>
      </c>
      <c r="G28">
        <f>ROUND((1-SQRT((1/2)*(POWER(C28/(C28+B28),2)+POWER(D28/(D28+E28),2))))*100,2)</f>
        <v>41.56</v>
      </c>
    </row>
    <row r="29" spans="1:7" x14ac:dyDescent="0.25">
      <c r="A29" t="s">
        <v>30</v>
      </c>
      <c r="B29" s="4">
        <v>21</v>
      </c>
      <c r="C29" s="4">
        <v>97</v>
      </c>
      <c r="D29" s="4">
        <v>13</v>
      </c>
      <c r="E29" s="4">
        <v>139</v>
      </c>
      <c r="F29">
        <f>SQRT((B29/(B29+C29))*(E29/(E29+D29)))</f>
        <v>0.40341705055876648</v>
      </c>
      <c r="G29">
        <f>ROUND((1-SQRT((1/2)*(POWER(C29/(C29+B29),2)+POWER(D29/(D29+E29),2))))*100,2)</f>
        <v>41.56</v>
      </c>
    </row>
    <row r="30" spans="1:7" x14ac:dyDescent="0.25">
      <c r="A30" t="s">
        <v>31</v>
      </c>
      <c r="B30" s="4">
        <v>21</v>
      </c>
      <c r="C30" s="4">
        <v>97</v>
      </c>
      <c r="D30" s="4">
        <v>13</v>
      </c>
      <c r="E30" s="4">
        <v>139</v>
      </c>
      <c r="F30">
        <f>SQRT((B30/(B30+C30))*(E30/(E30+D30)))</f>
        <v>0.40341705055876648</v>
      </c>
      <c r="G30">
        <f>ROUND((1-SQRT((1/2)*(POWER(C30/(C30+B30),2)+POWER(D30/(D30+E30),2))))*100,2)</f>
        <v>41.56</v>
      </c>
    </row>
    <row r="31" spans="1:7" x14ac:dyDescent="0.25">
      <c r="A31" t="s">
        <v>32</v>
      </c>
      <c r="B31" s="4">
        <v>21</v>
      </c>
      <c r="C31" s="4">
        <v>97</v>
      </c>
      <c r="D31" s="4">
        <v>13</v>
      </c>
      <c r="E31" s="4">
        <v>139</v>
      </c>
      <c r="F31">
        <f>SQRT((B31/(B31+C31))*(E31/(E31+D31)))</f>
        <v>0.40341705055876648</v>
      </c>
      <c r="G31">
        <f>ROUND((1-SQRT((1/2)*(POWER(C31/(C31+B31),2)+POWER(D31/(D31+E31),2))))*100,2)</f>
        <v>41.56</v>
      </c>
    </row>
    <row r="32" spans="1:7" x14ac:dyDescent="0.25">
      <c r="A32" t="s">
        <v>33</v>
      </c>
      <c r="B32" s="4">
        <v>21</v>
      </c>
      <c r="C32" s="4">
        <v>97</v>
      </c>
      <c r="D32" s="4">
        <v>13</v>
      </c>
      <c r="E32" s="4">
        <v>139</v>
      </c>
      <c r="F32">
        <f>SQRT((B32/(B32+C32))*(E32/(E32+D32)))</f>
        <v>0.40341705055876648</v>
      </c>
      <c r="G32">
        <f>ROUND((1-SQRT((1/2)*(POWER(C32/(C32+B32),2)+POWER(D32/(D32+E32),2))))*100,2)</f>
        <v>41.56</v>
      </c>
    </row>
    <row r="33" spans="1:7" x14ac:dyDescent="0.25">
      <c r="A33" t="s">
        <v>34</v>
      </c>
      <c r="B33" s="4">
        <v>21</v>
      </c>
      <c r="C33" s="4">
        <v>97</v>
      </c>
      <c r="D33" s="4">
        <v>12</v>
      </c>
      <c r="E33" s="4">
        <v>140</v>
      </c>
      <c r="F33">
        <f>SQRT((B33/(B33+C33))*(E33/(E33+D33)))</f>
        <v>0.40486559040988934</v>
      </c>
      <c r="G33">
        <f>ROUND((1-SQRT((1/2)*(POWER(C33/(C33+B33),2)+POWER(D33/(D33+E33),2))))*100,2)</f>
        <v>41.61</v>
      </c>
    </row>
    <row r="34" spans="1:7" x14ac:dyDescent="0.25">
      <c r="A34" s="1" t="s">
        <v>35</v>
      </c>
      <c r="B34" s="5"/>
      <c r="C34" s="5"/>
      <c r="D34" s="5"/>
      <c r="E34" s="5"/>
      <c r="F34" s="1">
        <f t="shared" ref="F34" si="0">MIN(F4:F33)</f>
        <v>0.40341705055876648</v>
      </c>
      <c r="G34" s="1">
        <f>MIN(G4:G33)</f>
        <v>41.56</v>
      </c>
    </row>
    <row r="35" spans="1:7" x14ac:dyDescent="0.25">
      <c r="A35" s="1" t="s">
        <v>36</v>
      </c>
      <c r="B35" s="5"/>
      <c r="C35" s="5"/>
      <c r="D35" s="5"/>
      <c r="E35" s="5"/>
      <c r="F35" s="1">
        <f t="shared" ref="F35" si="1">MAX(F4:F33)</f>
        <v>0.48706506937160104</v>
      </c>
      <c r="G35" s="1">
        <f>MAX(G4:G33)</f>
        <v>48.5</v>
      </c>
    </row>
    <row r="36" spans="1:7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0.45670004718135349</v>
      </c>
      <c r="G36" s="1">
        <f>MEDIAN(G4:G33)</f>
        <v>45.6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6"/>
  <sheetViews>
    <sheetView topLeftCell="A23" workbookViewId="0">
      <selection activeCell="G40" sqref="G40"/>
    </sheetView>
  </sheetViews>
  <sheetFormatPr defaultRowHeight="15" x14ac:dyDescent="0.25"/>
  <sheetData>
    <row r="1" spans="1:7" x14ac:dyDescent="0.25">
      <c r="A1" s="1" t="s">
        <v>43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146</v>
      </c>
      <c r="C4" s="4">
        <v>214</v>
      </c>
      <c r="D4" s="4">
        <v>86</v>
      </c>
      <c r="E4" s="4">
        <v>616</v>
      </c>
      <c r="F4">
        <f>SQRT((B4/(B4+C4))*(E4/(E4+D4)))</f>
        <v>0.59655017511326491</v>
      </c>
      <c r="G4">
        <f>ROUND((1-SQRT((1/2)*(POWER(C4/(C4+B4),2)+POWER(D4/(D4+E4),2))))*100,2)</f>
        <v>57.08</v>
      </c>
    </row>
    <row r="5" spans="1:7" x14ac:dyDescent="0.25">
      <c r="A5" t="s">
        <v>6</v>
      </c>
      <c r="B5" s="4">
        <v>147</v>
      </c>
      <c r="C5" s="4">
        <v>213</v>
      </c>
      <c r="D5" s="4">
        <v>85</v>
      </c>
      <c r="E5" s="4">
        <v>617</v>
      </c>
      <c r="F5">
        <f>SQRT((B5/(B5+C5))*(E5/(E5+D5)))</f>
        <v>0.59907534005159124</v>
      </c>
      <c r="G5">
        <f>ROUND((1-SQRT((1/2)*(POWER(C5/(C5+B5),2)+POWER(D5/(D5+E5),2))))*100,2)</f>
        <v>57.3</v>
      </c>
    </row>
    <row r="6" spans="1:7" x14ac:dyDescent="0.25">
      <c r="A6" t="s">
        <v>7</v>
      </c>
      <c r="B6" s="4">
        <v>146</v>
      </c>
      <c r="C6" s="4">
        <v>214</v>
      </c>
      <c r="D6" s="4">
        <v>86</v>
      </c>
      <c r="E6" s="4">
        <v>616</v>
      </c>
      <c r="F6">
        <f>SQRT((B6/(B6+C6))*(E6/(E6+D6)))</f>
        <v>0.59655017511326491</v>
      </c>
      <c r="G6">
        <f>ROUND((1-SQRT((1/2)*(POWER(C6/(C6+B6),2)+POWER(D6/(D6+E6),2))))*100,2)</f>
        <v>57.08</v>
      </c>
    </row>
    <row r="7" spans="1:7" x14ac:dyDescent="0.25">
      <c r="A7" t="s">
        <v>8</v>
      </c>
      <c r="B7" s="4">
        <v>147</v>
      </c>
      <c r="C7" s="4">
        <v>213</v>
      </c>
      <c r="D7" s="4">
        <v>85</v>
      </c>
      <c r="E7" s="4">
        <v>617</v>
      </c>
      <c r="F7">
        <f>SQRT((B7/(B7+C7))*(E7/(E7+D7)))</f>
        <v>0.59907534005159124</v>
      </c>
      <c r="G7">
        <f>ROUND((1-SQRT((1/2)*(POWER(C7/(C7+B7),2)+POWER(D7/(D7+E7),2))))*100,2)</f>
        <v>57.3</v>
      </c>
    </row>
    <row r="8" spans="1:7" x14ac:dyDescent="0.25">
      <c r="A8" t="s">
        <v>9</v>
      </c>
      <c r="B8" s="4">
        <v>147</v>
      </c>
      <c r="C8" s="4">
        <v>213</v>
      </c>
      <c r="D8" s="4">
        <v>85</v>
      </c>
      <c r="E8" s="4">
        <v>617</v>
      </c>
      <c r="F8">
        <f>SQRT((B8/(B8+C8))*(E8/(E8+D8)))</f>
        <v>0.59907534005159124</v>
      </c>
      <c r="G8">
        <f>ROUND((1-SQRT((1/2)*(POWER(C8/(C8+B8),2)+POWER(D8/(D8+E8),2))))*100,2)</f>
        <v>57.3</v>
      </c>
    </row>
    <row r="9" spans="1:7" x14ac:dyDescent="0.25">
      <c r="A9" t="s">
        <v>10</v>
      </c>
      <c r="B9" s="4">
        <v>146</v>
      </c>
      <c r="C9" s="4">
        <v>214</v>
      </c>
      <c r="D9" s="4">
        <v>86</v>
      </c>
      <c r="E9" s="4">
        <v>616</v>
      </c>
      <c r="F9">
        <f>SQRT((B9/(B9+C9))*(E9/(E9+D9)))</f>
        <v>0.59655017511326491</v>
      </c>
      <c r="G9">
        <f>ROUND((1-SQRT((1/2)*(POWER(C9/(C9+B9),2)+POWER(D9/(D9+E9),2))))*100,2)</f>
        <v>57.08</v>
      </c>
    </row>
    <row r="10" spans="1:7" x14ac:dyDescent="0.25">
      <c r="A10" t="s">
        <v>11</v>
      </c>
      <c r="B10" s="4">
        <v>146</v>
      </c>
      <c r="C10" s="4">
        <v>214</v>
      </c>
      <c r="D10" s="4">
        <v>86</v>
      </c>
      <c r="E10" s="4">
        <v>616</v>
      </c>
      <c r="F10">
        <f>SQRT((B10/(B10+C10))*(E10/(E10+D10)))</f>
        <v>0.59655017511326491</v>
      </c>
      <c r="G10">
        <f>ROUND((1-SQRT((1/2)*(POWER(C10/(C10+B10),2)+POWER(D10/(D10+E10),2))))*100,2)</f>
        <v>57.08</v>
      </c>
    </row>
    <row r="11" spans="1:7" x14ac:dyDescent="0.25">
      <c r="A11" t="s">
        <v>12</v>
      </c>
      <c r="B11" s="4">
        <v>146</v>
      </c>
      <c r="C11" s="4">
        <v>214</v>
      </c>
      <c r="D11" s="4">
        <v>86</v>
      </c>
      <c r="E11" s="4">
        <v>616</v>
      </c>
      <c r="F11">
        <f>SQRT((B11/(B11+C11))*(E11/(E11+D11)))</f>
        <v>0.59655017511326491</v>
      </c>
      <c r="G11">
        <f>ROUND((1-SQRT((1/2)*(POWER(C11/(C11+B11),2)+POWER(D11/(D11+E11),2))))*100,2)</f>
        <v>57.08</v>
      </c>
    </row>
    <row r="12" spans="1:7" x14ac:dyDescent="0.25">
      <c r="A12" t="s">
        <v>13</v>
      </c>
      <c r="B12" s="4">
        <v>147</v>
      </c>
      <c r="C12" s="4">
        <v>213</v>
      </c>
      <c r="D12" s="4">
        <v>85</v>
      </c>
      <c r="E12" s="4">
        <v>617</v>
      </c>
      <c r="F12">
        <f>SQRT((B12/(B12+C12))*(E12/(E12+D12)))</f>
        <v>0.59907534005159124</v>
      </c>
      <c r="G12">
        <f>ROUND((1-SQRT((1/2)*(POWER(C12/(C12+B12),2)+POWER(D12/(D12+E12),2))))*100,2)</f>
        <v>57.3</v>
      </c>
    </row>
    <row r="13" spans="1:7" x14ac:dyDescent="0.25">
      <c r="A13" t="s">
        <v>14</v>
      </c>
      <c r="B13" s="4">
        <v>146</v>
      </c>
      <c r="C13" s="4">
        <v>214</v>
      </c>
      <c r="D13" s="4">
        <v>86</v>
      </c>
      <c r="E13" s="4">
        <v>616</v>
      </c>
      <c r="F13">
        <f>SQRT((B13/(B13+C13))*(E13/(E13+D13)))</f>
        <v>0.59655017511326491</v>
      </c>
      <c r="G13">
        <f>ROUND((1-SQRT((1/2)*(POWER(C13/(C13+B13),2)+POWER(D13/(D13+E13),2))))*100,2)</f>
        <v>57.08</v>
      </c>
    </row>
    <row r="14" spans="1:7" x14ac:dyDescent="0.25">
      <c r="A14" t="s">
        <v>15</v>
      </c>
      <c r="B14" s="4">
        <v>146</v>
      </c>
      <c r="C14" s="4">
        <v>214</v>
      </c>
      <c r="D14" s="4">
        <v>86</v>
      </c>
      <c r="E14" s="4">
        <v>616</v>
      </c>
      <c r="F14">
        <f>SQRT((B14/(B14+C14))*(E14/(E14+D14)))</f>
        <v>0.59655017511326491</v>
      </c>
      <c r="G14">
        <f>ROUND((1-SQRT((1/2)*(POWER(C15/(C15+B15),2)+POWER(D15/(D15+E15),2))))*100,2)</f>
        <v>57.3</v>
      </c>
    </row>
    <row r="15" spans="1:7" x14ac:dyDescent="0.25">
      <c r="A15" t="s">
        <v>16</v>
      </c>
      <c r="B15" s="4">
        <v>147</v>
      </c>
      <c r="C15" s="4">
        <v>213</v>
      </c>
      <c r="D15" s="4">
        <v>85</v>
      </c>
      <c r="E15" s="4">
        <v>617</v>
      </c>
      <c r="F15">
        <f>SQRT((B15/(B15+C15))*(E15/(E15+D15)))</f>
        <v>0.59907534005159124</v>
      </c>
      <c r="G15">
        <f>ROUND((1-SQRT((1/2)*(POWER(C16/(C16+B16),2)+POWER(D16/(D16+E16),2))))*100,2)</f>
        <v>57.08</v>
      </c>
    </row>
    <row r="16" spans="1:7" x14ac:dyDescent="0.25">
      <c r="A16" t="s">
        <v>17</v>
      </c>
      <c r="B16" s="4">
        <v>146</v>
      </c>
      <c r="C16" s="4">
        <v>214</v>
      </c>
      <c r="D16" s="4">
        <v>86</v>
      </c>
      <c r="E16" s="4">
        <v>616</v>
      </c>
      <c r="F16">
        <f>SQRT((B16/(B16+C16))*(E16/(E16+D16)))</f>
        <v>0.59655017511326491</v>
      </c>
      <c r="G16">
        <f>ROUND((1-SQRT((1/2)*(POWER(C17/(C17+B17),2)+POWER(D17/(D17+E17),2))))*100,2)</f>
        <v>57.3</v>
      </c>
    </row>
    <row r="17" spans="1:7" x14ac:dyDescent="0.25">
      <c r="A17" t="s">
        <v>18</v>
      </c>
      <c r="B17" s="4">
        <v>147</v>
      </c>
      <c r="C17" s="4">
        <v>213</v>
      </c>
      <c r="D17" s="4">
        <v>85</v>
      </c>
      <c r="E17" s="4">
        <v>617</v>
      </c>
      <c r="F17">
        <f>SQRT((B17/(B17+C17))*(E17/(E17+D17)))</f>
        <v>0.59907534005159124</v>
      </c>
      <c r="G17">
        <f>ROUND((1-SQRT((1/2)*(POWER(C18/(C18+B18),2)+POWER(D18/(D18+E18),2))))*100,2)</f>
        <v>57.3</v>
      </c>
    </row>
    <row r="18" spans="1:7" x14ac:dyDescent="0.25">
      <c r="A18" t="s">
        <v>19</v>
      </c>
      <c r="B18" s="4">
        <v>147</v>
      </c>
      <c r="C18" s="4">
        <v>213</v>
      </c>
      <c r="D18" s="4">
        <v>85</v>
      </c>
      <c r="E18" s="4">
        <v>617</v>
      </c>
      <c r="F18">
        <f>SQRT((B18/(B18+C18))*(E18/(E18+D18)))</f>
        <v>0.59907534005159124</v>
      </c>
      <c r="G18">
        <f>ROUND((1-SQRT((1/2)*(POWER(C19/(C19+B19),2)+POWER(D19/(D19+E19),2))))*100,2)</f>
        <v>57.3</v>
      </c>
    </row>
    <row r="19" spans="1:7" x14ac:dyDescent="0.25">
      <c r="A19" t="s">
        <v>20</v>
      </c>
      <c r="B19" s="4">
        <v>147</v>
      </c>
      <c r="C19" s="4">
        <v>213</v>
      </c>
      <c r="D19" s="4">
        <v>85</v>
      </c>
      <c r="E19" s="4">
        <v>617</v>
      </c>
      <c r="F19">
        <f>SQRT((B19/(B19+C19))*(E19/(E19+D19)))</f>
        <v>0.59907534005159124</v>
      </c>
      <c r="G19">
        <f>ROUND((1-SQRT((1/2)*(POWER(C20/(C20+B20),2)+POWER(D20/(D20+E20),2))))*100,2)</f>
        <v>57.3</v>
      </c>
    </row>
    <row r="20" spans="1:7" x14ac:dyDescent="0.25">
      <c r="A20" t="s">
        <v>21</v>
      </c>
      <c r="B20" s="4">
        <v>147</v>
      </c>
      <c r="C20" s="4">
        <v>213</v>
      </c>
      <c r="D20" s="4">
        <v>85</v>
      </c>
      <c r="E20" s="4">
        <v>617</v>
      </c>
      <c r="F20">
        <f>SQRT((B20/(B20+C20))*(E20/(E20+D20)))</f>
        <v>0.59907534005159124</v>
      </c>
      <c r="G20">
        <f>ROUND((1-SQRT((1/2)*(POWER(C21/(C21+B21),2)+POWER(D21/(D21+E21),2))))*100,2)</f>
        <v>57.08</v>
      </c>
    </row>
    <row r="21" spans="1:7" x14ac:dyDescent="0.25">
      <c r="A21" t="s">
        <v>22</v>
      </c>
      <c r="B21" s="4">
        <v>146</v>
      </c>
      <c r="C21" s="4">
        <v>214</v>
      </c>
      <c r="D21" s="4">
        <v>86</v>
      </c>
      <c r="E21" s="4">
        <v>616</v>
      </c>
      <c r="F21">
        <f>SQRT((B21/(B21+C21))*(E21/(E21+D21)))</f>
        <v>0.59655017511326491</v>
      </c>
      <c r="G21">
        <f>ROUND((1-SQRT((1/2)*(POWER(C21/(C21+B21),2)+POWER(D21/(D21+E21),2))))*100,2)</f>
        <v>57.08</v>
      </c>
    </row>
    <row r="22" spans="1:7" x14ac:dyDescent="0.25">
      <c r="A22" t="s">
        <v>23</v>
      </c>
      <c r="B22" s="4">
        <v>146</v>
      </c>
      <c r="C22" s="4">
        <v>214</v>
      </c>
      <c r="D22" s="4">
        <v>86</v>
      </c>
      <c r="E22" s="4">
        <v>616</v>
      </c>
      <c r="F22">
        <f>SQRT((B22/(B22+C22))*(E22/(E22+D22)))</f>
        <v>0.59655017511326491</v>
      </c>
      <c r="G22">
        <f>ROUND((1-SQRT((1/2)*(POWER(C22/(C22+B22),2)+POWER(D22/(D22+E22),2))))*100,2)</f>
        <v>57.08</v>
      </c>
    </row>
    <row r="23" spans="1:7" x14ac:dyDescent="0.25">
      <c r="A23" t="s">
        <v>24</v>
      </c>
      <c r="B23" s="4">
        <v>147</v>
      </c>
      <c r="C23" s="4">
        <v>213</v>
      </c>
      <c r="D23" s="4">
        <v>85</v>
      </c>
      <c r="E23" s="4">
        <v>617</v>
      </c>
      <c r="F23">
        <f>SQRT((B23/(B23+C23))*(E23/(E23+D23)))</f>
        <v>0.59907534005159124</v>
      </c>
      <c r="G23">
        <f>ROUND((1-SQRT((1/2)*(POWER(C23/(C23+B23),2)+POWER(D23/(D23+E23),2))))*100,2)</f>
        <v>57.3</v>
      </c>
    </row>
    <row r="24" spans="1:7" x14ac:dyDescent="0.25">
      <c r="A24" t="s">
        <v>25</v>
      </c>
      <c r="B24" s="4">
        <v>146</v>
      </c>
      <c r="C24" s="4">
        <v>214</v>
      </c>
      <c r="D24" s="4">
        <v>86</v>
      </c>
      <c r="E24" s="4">
        <v>616</v>
      </c>
      <c r="F24">
        <f>SQRT((B24/(B24+C24))*(E24/(E24+D24)))</f>
        <v>0.59655017511326491</v>
      </c>
      <c r="G24">
        <f>ROUND((1-SQRT((1/2)*(POWER(C24/(C24+B24),2)+POWER(D24/(D24+E24),2))))*100,2)</f>
        <v>57.08</v>
      </c>
    </row>
    <row r="25" spans="1:7" x14ac:dyDescent="0.25">
      <c r="A25" t="s">
        <v>26</v>
      </c>
      <c r="B25" s="4">
        <v>146</v>
      </c>
      <c r="C25" s="4">
        <v>214</v>
      </c>
      <c r="D25" s="4">
        <v>86</v>
      </c>
      <c r="E25" s="4">
        <v>616</v>
      </c>
      <c r="F25">
        <f>SQRT((B25/(B25+C25))*(E25/(E25+D25)))</f>
        <v>0.59655017511326491</v>
      </c>
      <c r="G25">
        <f>ROUND((1-SQRT((1/2)*(POWER(C25/(C25+B25),2)+POWER(D25/(D25+E25),2))))*100,2)</f>
        <v>57.08</v>
      </c>
    </row>
    <row r="26" spans="1:7" x14ac:dyDescent="0.25">
      <c r="A26" t="s">
        <v>27</v>
      </c>
      <c r="B26" s="4">
        <v>147</v>
      </c>
      <c r="C26" s="4">
        <v>213</v>
      </c>
      <c r="D26" s="4">
        <v>85</v>
      </c>
      <c r="E26" s="4">
        <v>617</v>
      </c>
      <c r="F26">
        <f>SQRT((B26/(B26+C26))*(E26/(E26+D26)))</f>
        <v>0.59907534005159124</v>
      </c>
      <c r="G26">
        <f>ROUND((1-SQRT((1/2)*(POWER(C26/(C26+B26),2)+POWER(D26/(D26+E26),2))))*100,2)</f>
        <v>57.3</v>
      </c>
    </row>
    <row r="27" spans="1:7" x14ac:dyDescent="0.25">
      <c r="A27" t="s">
        <v>28</v>
      </c>
      <c r="B27" s="4">
        <v>146</v>
      </c>
      <c r="C27" s="4">
        <v>214</v>
      </c>
      <c r="D27" s="4">
        <v>86</v>
      </c>
      <c r="E27" s="4">
        <v>616</v>
      </c>
      <c r="F27">
        <f>SQRT((B27/(B27+C27))*(E27/(E27+D27)))</f>
        <v>0.59655017511326491</v>
      </c>
      <c r="G27">
        <f>ROUND((1-SQRT((1/2)*(POWER(C27/(C27+B27),2)+POWER(D27/(D27+E27),2))))*100,2)</f>
        <v>57.08</v>
      </c>
    </row>
    <row r="28" spans="1:7" x14ac:dyDescent="0.25">
      <c r="A28" t="s">
        <v>29</v>
      </c>
      <c r="B28" s="4">
        <v>142</v>
      </c>
      <c r="C28" s="4">
        <v>218</v>
      </c>
      <c r="D28" s="4">
        <v>84</v>
      </c>
      <c r="E28" s="4">
        <v>618</v>
      </c>
      <c r="F28">
        <f>SQRT((B28/(B28+C28))*(E28/(E28+D28)))</f>
        <v>0.5892757961367755</v>
      </c>
      <c r="G28">
        <f>ROUND((1-SQRT((1/2)*(POWER(C28/(C28+B28),2)+POWER(D28/(D28+E28),2))))*100,2)</f>
        <v>56.35</v>
      </c>
    </row>
    <row r="29" spans="1:7" x14ac:dyDescent="0.25">
      <c r="A29" t="s">
        <v>30</v>
      </c>
      <c r="B29" s="4">
        <v>149</v>
      </c>
      <c r="C29" s="4">
        <v>211</v>
      </c>
      <c r="D29" s="4">
        <v>85</v>
      </c>
      <c r="E29" s="4">
        <v>617</v>
      </c>
      <c r="F29">
        <f>SQRT((B29/(B29+C29))*(E29/(E29+D29)))</f>
        <v>0.60313691429496208</v>
      </c>
      <c r="G29">
        <f>ROUND((1-SQRT((1/2)*(POWER(C29/(C29+B29),2)+POWER(D29/(D29+E29),2))))*100,2)</f>
        <v>57.68</v>
      </c>
    </row>
    <row r="30" spans="1:7" x14ac:dyDescent="0.25">
      <c r="A30" t="s">
        <v>31</v>
      </c>
      <c r="B30" s="4">
        <v>149</v>
      </c>
      <c r="C30" s="4">
        <v>211</v>
      </c>
      <c r="D30" s="4">
        <v>85</v>
      </c>
      <c r="E30" s="4">
        <v>617</v>
      </c>
      <c r="F30">
        <f>SQRT((B30/(B30+C30))*(E30/(E30+D30)))</f>
        <v>0.60313691429496208</v>
      </c>
      <c r="G30">
        <f>ROUND((1-SQRT((1/2)*(POWER(C30/(C30+B30),2)+POWER(D30/(D30+E30),2))))*100,2)</f>
        <v>57.68</v>
      </c>
    </row>
    <row r="31" spans="1:7" x14ac:dyDescent="0.25">
      <c r="A31" t="s">
        <v>32</v>
      </c>
      <c r="B31" s="4">
        <v>149</v>
      </c>
      <c r="C31" s="4">
        <v>211</v>
      </c>
      <c r="D31" s="4">
        <v>85</v>
      </c>
      <c r="E31" s="4">
        <v>617</v>
      </c>
      <c r="F31">
        <f>SQRT((B31/(B31+C31))*(E31/(E31+D31)))</f>
        <v>0.60313691429496208</v>
      </c>
      <c r="G31">
        <f>ROUND((1-SQRT((1/2)*(POWER(C31/(C31+B31),2)+POWER(D31/(D31+E31),2))))*100,2)</f>
        <v>57.68</v>
      </c>
    </row>
    <row r="32" spans="1:7" x14ac:dyDescent="0.25">
      <c r="A32" t="s">
        <v>33</v>
      </c>
      <c r="B32" s="4">
        <v>144</v>
      </c>
      <c r="C32" s="4">
        <v>216</v>
      </c>
      <c r="D32" s="4">
        <v>86</v>
      </c>
      <c r="E32" s="4">
        <v>616</v>
      </c>
      <c r="F32">
        <f>SQRT((B32/(B32+C32))*(E32/(E32+D32)))</f>
        <v>0.59245012532461416</v>
      </c>
      <c r="G32">
        <f>ROUND((1-SQRT((1/2)*(POWER(C32/(C32+B32),2)+POWER(D32/(D32+E32),2))))*100,2)</f>
        <v>56.7</v>
      </c>
    </row>
    <row r="33" spans="1:7" x14ac:dyDescent="0.25">
      <c r="A33" t="s">
        <v>34</v>
      </c>
      <c r="B33" s="4">
        <v>146</v>
      </c>
      <c r="C33" s="4">
        <v>214</v>
      </c>
      <c r="D33" s="4">
        <v>85</v>
      </c>
      <c r="E33" s="4">
        <v>617</v>
      </c>
      <c r="F33">
        <f>SQRT((B33/(B33+C33))*(E33/(E33+D33)))</f>
        <v>0.59703419156215021</v>
      </c>
      <c r="G33">
        <f>ROUND((1-SQRT((1/2)*(POWER(C33/(C33+B33),2)+POWER(D33/(D33+E33),2))))*100,2)</f>
        <v>57.1</v>
      </c>
    </row>
    <row r="34" spans="1:7" x14ac:dyDescent="0.25">
      <c r="A34" s="1" t="s">
        <v>35</v>
      </c>
      <c r="B34" s="5"/>
      <c r="C34" s="5"/>
      <c r="D34" s="5"/>
      <c r="E34" s="5"/>
      <c r="F34" s="1">
        <f t="shared" ref="F34" si="0">MIN(F4:F33)</f>
        <v>0.5892757961367755</v>
      </c>
      <c r="G34" s="1">
        <f>MIN(G4:G33)</f>
        <v>56.35</v>
      </c>
    </row>
    <row r="35" spans="1:7" x14ac:dyDescent="0.25">
      <c r="A35" s="1" t="s">
        <v>36</v>
      </c>
      <c r="B35" s="5"/>
      <c r="C35" s="5"/>
      <c r="D35" s="5"/>
      <c r="E35" s="5"/>
      <c r="F35" s="1">
        <f t="shared" ref="F35" si="1">MAX(F4:F33)</f>
        <v>0.60313691429496208</v>
      </c>
      <c r="G35" s="1">
        <f>MAX(G4:G33)</f>
        <v>57.68</v>
      </c>
    </row>
    <row r="36" spans="1:7" x14ac:dyDescent="0.25">
      <c r="A36" s="1" t="s">
        <v>37</v>
      </c>
      <c r="B36" s="5"/>
      <c r="C36" s="5"/>
      <c r="D36" s="5"/>
      <c r="E36" s="5"/>
      <c r="F36" s="1">
        <f t="shared" ref="F36" si="2">MEDIAN(F4:F33)</f>
        <v>0.59679218333770756</v>
      </c>
      <c r="G36" s="1">
        <f>MEDIAN(G4:G33)</f>
        <v>57.09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6"/>
  <sheetViews>
    <sheetView topLeftCell="A18" workbookViewId="0">
      <selection activeCell="A39" sqref="A39"/>
    </sheetView>
  </sheetViews>
  <sheetFormatPr defaultRowHeight="15" x14ac:dyDescent="0.25"/>
  <sheetData>
    <row r="1" spans="1:7" x14ac:dyDescent="0.25">
      <c r="A1" s="1" t="s">
        <v>44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>
        <v>52</v>
      </c>
      <c r="C4">
        <v>158</v>
      </c>
      <c r="D4">
        <v>57</v>
      </c>
      <c r="E4">
        <v>662</v>
      </c>
      <c r="F4">
        <f>SQRT((B4/(B4+C4))*(E4/(E4+D4)))</f>
        <v>0.47748152688572187</v>
      </c>
      <c r="G4">
        <f>ROUND((1-SQRT((1/2)*(POWER(C4/(C4+B4),2)+POWER(D4/(D4+E4),2))))*100,2)</f>
        <v>46.5</v>
      </c>
    </row>
    <row r="5" spans="1:7" x14ac:dyDescent="0.25">
      <c r="A5" t="s">
        <v>6</v>
      </c>
      <c r="B5">
        <v>52</v>
      </c>
      <c r="C5">
        <v>158</v>
      </c>
      <c r="D5">
        <v>57</v>
      </c>
      <c r="E5">
        <v>662</v>
      </c>
      <c r="F5">
        <f>SQRT((B5/(B5+C5))*(E5/(E5+D5)))</f>
        <v>0.47748152688572187</v>
      </c>
      <c r="G5">
        <f>ROUND((1-SQRT((1/2)*(POWER(C5/(C5+B5),2)+POWER(D5/(D5+E5),2))))*100,2)</f>
        <v>46.5</v>
      </c>
    </row>
    <row r="6" spans="1:7" x14ac:dyDescent="0.25">
      <c r="A6" t="s">
        <v>7</v>
      </c>
      <c r="B6">
        <v>52</v>
      </c>
      <c r="C6">
        <v>158</v>
      </c>
      <c r="D6">
        <v>57</v>
      </c>
      <c r="E6">
        <v>662</v>
      </c>
      <c r="F6">
        <f>SQRT((B6/(B6+C6))*(E6/(E6+D6)))</f>
        <v>0.47748152688572187</v>
      </c>
      <c r="G6">
        <f>ROUND((1-SQRT((1/2)*(POWER(C6/(C6+B6),2)+POWER(D6/(D6+E6),2))))*100,2)</f>
        <v>46.5</v>
      </c>
    </row>
    <row r="7" spans="1:7" x14ac:dyDescent="0.25">
      <c r="A7" t="s">
        <v>8</v>
      </c>
      <c r="B7">
        <v>52</v>
      </c>
      <c r="C7">
        <v>158</v>
      </c>
      <c r="D7">
        <v>57</v>
      </c>
      <c r="E7">
        <v>662</v>
      </c>
      <c r="F7">
        <f>SQRT((B7/(B7+C7))*(E7/(E7+D7)))</f>
        <v>0.47748152688572187</v>
      </c>
      <c r="G7">
        <f>ROUND((1-SQRT((1/2)*(POWER(C7/(C7+B7),2)+POWER(D7/(D7+E7),2))))*100,2)</f>
        <v>46.5</v>
      </c>
    </row>
    <row r="8" spans="1:7" x14ac:dyDescent="0.25">
      <c r="A8" t="s">
        <v>9</v>
      </c>
      <c r="B8">
        <v>52</v>
      </c>
      <c r="C8">
        <v>158</v>
      </c>
      <c r="D8">
        <v>57</v>
      </c>
      <c r="E8">
        <v>662</v>
      </c>
      <c r="F8">
        <f>SQRT((B8/(B8+C8))*(E8/(E8+D8)))</f>
        <v>0.47748152688572187</v>
      </c>
      <c r="G8">
        <f>ROUND((1-SQRT((1/2)*(POWER(C8/(C8+B8),2)+POWER(D8/(D8+E8),2))))*100,2)</f>
        <v>46.5</v>
      </c>
    </row>
    <row r="9" spans="1:7" x14ac:dyDescent="0.25">
      <c r="A9" t="s">
        <v>10</v>
      </c>
      <c r="B9">
        <v>52</v>
      </c>
      <c r="C9">
        <v>158</v>
      </c>
      <c r="D9">
        <v>57</v>
      </c>
      <c r="E9">
        <v>662</v>
      </c>
      <c r="F9">
        <f>SQRT((B9/(B9+C9))*(E9/(E9+D9)))</f>
        <v>0.47748152688572187</v>
      </c>
      <c r="G9">
        <f>ROUND((1-SQRT((1/2)*(POWER(C9/(C9+B9),2)+POWER(D9/(D9+E9),2))))*100,2)</f>
        <v>46.5</v>
      </c>
    </row>
    <row r="10" spans="1:7" x14ac:dyDescent="0.25">
      <c r="A10" t="s">
        <v>11</v>
      </c>
      <c r="B10">
        <v>52</v>
      </c>
      <c r="C10">
        <v>158</v>
      </c>
      <c r="D10">
        <v>57</v>
      </c>
      <c r="E10">
        <v>662</v>
      </c>
      <c r="F10">
        <f>SQRT((B10/(B10+C10))*(E10/(E10+D10)))</f>
        <v>0.47748152688572187</v>
      </c>
      <c r="G10">
        <f>ROUND((1-SQRT((1/2)*(POWER(C10/(C10+B10),2)+POWER(D10/(D10+E10),2))))*100,2)</f>
        <v>46.5</v>
      </c>
    </row>
    <row r="11" spans="1:7" x14ac:dyDescent="0.25">
      <c r="A11" t="s">
        <v>12</v>
      </c>
      <c r="B11">
        <v>52</v>
      </c>
      <c r="C11">
        <v>158</v>
      </c>
      <c r="D11">
        <v>57</v>
      </c>
      <c r="E11">
        <v>662</v>
      </c>
      <c r="F11">
        <f>SQRT((B11/(B11+C11))*(E11/(E11+D11)))</f>
        <v>0.47748152688572187</v>
      </c>
      <c r="G11">
        <f>ROUND((1-SQRT((1/2)*(POWER(C11/(C11+B11),2)+POWER(D11/(D11+E11),2))))*100,2)</f>
        <v>46.5</v>
      </c>
    </row>
    <row r="12" spans="1:7" x14ac:dyDescent="0.25">
      <c r="A12" t="s">
        <v>13</v>
      </c>
      <c r="B12">
        <v>52</v>
      </c>
      <c r="C12">
        <v>158</v>
      </c>
      <c r="D12">
        <v>57</v>
      </c>
      <c r="E12">
        <v>662</v>
      </c>
      <c r="F12">
        <f>SQRT((B12/(B12+C12))*(E12/(E12+D12)))</f>
        <v>0.47748152688572187</v>
      </c>
      <c r="G12">
        <f>ROUND((1-SQRT((1/2)*(POWER(C12/(C12+B12),2)+POWER(D12/(D12+E12),2))))*100,2)</f>
        <v>46.5</v>
      </c>
    </row>
    <row r="13" spans="1:7" x14ac:dyDescent="0.25">
      <c r="A13" t="s">
        <v>14</v>
      </c>
      <c r="B13">
        <v>52</v>
      </c>
      <c r="C13">
        <v>158</v>
      </c>
      <c r="D13">
        <v>57</v>
      </c>
      <c r="E13">
        <v>662</v>
      </c>
      <c r="F13">
        <f>SQRT((B13/(B13+C13))*(E13/(E13+D13)))</f>
        <v>0.47748152688572187</v>
      </c>
      <c r="G13">
        <f>ROUND((1-SQRT((1/2)*(POWER(C13/(C13+B13),2)+POWER(D13/(D13+E13),2))))*100,2)</f>
        <v>46.5</v>
      </c>
    </row>
    <row r="14" spans="1:7" x14ac:dyDescent="0.25">
      <c r="A14" t="s">
        <v>15</v>
      </c>
      <c r="B14">
        <v>52</v>
      </c>
      <c r="C14">
        <v>158</v>
      </c>
      <c r="D14">
        <v>57</v>
      </c>
      <c r="E14">
        <v>662</v>
      </c>
      <c r="F14">
        <f>SQRT((B14/(B14+C14))*(E14/(E14+D14)))</f>
        <v>0.47748152688572187</v>
      </c>
      <c r="G14">
        <f>ROUND((1-SQRT((1/2)*(POWER(C14/(C14+B14),2)+POWER(D14/(D14+E14),2))))*100,2)</f>
        <v>46.5</v>
      </c>
    </row>
    <row r="15" spans="1:7" x14ac:dyDescent="0.25">
      <c r="A15" t="s">
        <v>16</v>
      </c>
      <c r="B15">
        <v>52</v>
      </c>
      <c r="C15">
        <v>158</v>
      </c>
      <c r="D15">
        <v>57</v>
      </c>
      <c r="E15">
        <v>662</v>
      </c>
      <c r="F15">
        <f>SQRT((B15/(B15+C15))*(E15/(E15+D15)))</f>
        <v>0.47748152688572187</v>
      </c>
      <c r="G15">
        <f>ROUND((1-SQRT((1/2)*(POWER(C15/(C15+B15),2)+POWER(D15/(D15+E15),2))))*100,2)</f>
        <v>46.5</v>
      </c>
    </row>
    <row r="16" spans="1:7" x14ac:dyDescent="0.25">
      <c r="A16" t="s">
        <v>17</v>
      </c>
      <c r="B16">
        <v>52</v>
      </c>
      <c r="C16">
        <v>158</v>
      </c>
      <c r="D16">
        <v>57</v>
      </c>
      <c r="E16">
        <v>662</v>
      </c>
      <c r="F16">
        <f>SQRT((B16/(B16+C16))*(E16/(E16+D16)))</f>
        <v>0.47748152688572187</v>
      </c>
      <c r="G16">
        <f>ROUND((1-SQRT((1/2)*(POWER(C16/(C16+B16),2)+POWER(D16/(D16+E16),2))))*100,2)</f>
        <v>46.5</v>
      </c>
    </row>
    <row r="17" spans="1:7" x14ac:dyDescent="0.25">
      <c r="A17" t="s">
        <v>18</v>
      </c>
      <c r="B17">
        <v>52</v>
      </c>
      <c r="C17">
        <v>158</v>
      </c>
      <c r="D17">
        <v>57</v>
      </c>
      <c r="E17">
        <v>662</v>
      </c>
      <c r="F17">
        <f>SQRT((B17/(B17+C17))*(E17/(E17+D17)))</f>
        <v>0.47748152688572187</v>
      </c>
      <c r="G17">
        <f>ROUND((1-SQRT((1/2)*(POWER(C17/(C17+B17),2)+POWER(D17/(D17+E17),2))))*100,2)</f>
        <v>46.5</v>
      </c>
    </row>
    <row r="18" spans="1:7" x14ac:dyDescent="0.25">
      <c r="A18" t="s">
        <v>19</v>
      </c>
      <c r="B18">
        <v>52</v>
      </c>
      <c r="C18">
        <v>158</v>
      </c>
      <c r="D18">
        <v>57</v>
      </c>
      <c r="E18">
        <v>662</v>
      </c>
      <c r="F18">
        <f>SQRT((B18/(B18+C18))*(E18/(E18+D18)))</f>
        <v>0.47748152688572187</v>
      </c>
      <c r="G18">
        <f>ROUND((1-SQRT((1/2)*(POWER(C18/(C18+B18),2)+POWER(D18/(D18+E18),2))))*100,2)</f>
        <v>46.5</v>
      </c>
    </row>
    <row r="19" spans="1:7" x14ac:dyDescent="0.25">
      <c r="A19" t="s">
        <v>20</v>
      </c>
      <c r="B19">
        <v>52</v>
      </c>
      <c r="C19">
        <v>158</v>
      </c>
      <c r="D19">
        <v>57</v>
      </c>
      <c r="E19">
        <v>662</v>
      </c>
      <c r="F19">
        <f>SQRT((B19/(B19+C19))*(E19/(E19+D19)))</f>
        <v>0.47748152688572187</v>
      </c>
      <c r="G19">
        <f>ROUND((1-SQRT((1/2)*(POWER(C19/(C19+B19),2)+POWER(D19/(D19+E19),2))))*100,2)</f>
        <v>46.5</v>
      </c>
    </row>
    <row r="20" spans="1:7" x14ac:dyDescent="0.25">
      <c r="A20" t="s">
        <v>21</v>
      </c>
      <c r="B20">
        <v>52</v>
      </c>
      <c r="C20">
        <v>158</v>
      </c>
      <c r="D20">
        <v>57</v>
      </c>
      <c r="E20">
        <v>662</v>
      </c>
      <c r="F20">
        <f>SQRT((B20/(B20+C20))*(E20/(E20+D20)))</f>
        <v>0.47748152688572187</v>
      </c>
      <c r="G20">
        <f>ROUND((1-SQRT((1/2)*(POWER(C20/(C20+B20),2)+POWER(D20/(D20+E20),2))))*100,2)</f>
        <v>46.5</v>
      </c>
    </row>
    <row r="21" spans="1:7" x14ac:dyDescent="0.25">
      <c r="A21" t="s">
        <v>22</v>
      </c>
      <c r="B21">
        <v>52</v>
      </c>
      <c r="C21">
        <v>158</v>
      </c>
      <c r="D21">
        <v>57</v>
      </c>
      <c r="E21">
        <v>662</v>
      </c>
      <c r="F21">
        <f>SQRT((B21/(B21+C21))*(E21/(E21+D21)))</f>
        <v>0.47748152688572187</v>
      </c>
      <c r="G21">
        <f>ROUND((1-SQRT((1/2)*(POWER(C21/(C21+B21),2)+POWER(D21/(D21+E21),2))))*100,2)</f>
        <v>46.5</v>
      </c>
    </row>
    <row r="22" spans="1:7" x14ac:dyDescent="0.25">
      <c r="A22" t="s">
        <v>23</v>
      </c>
      <c r="B22">
        <v>52</v>
      </c>
      <c r="C22">
        <v>158</v>
      </c>
      <c r="D22">
        <v>57</v>
      </c>
      <c r="E22">
        <v>662</v>
      </c>
      <c r="F22">
        <f>SQRT((B22/(B22+C22))*(E22/(E22+D22)))</f>
        <v>0.47748152688572187</v>
      </c>
      <c r="G22">
        <f>ROUND((1-SQRT((1/2)*(POWER(C22/(C22+B22),2)+POWER(D22/(D22+E22),2))))*100,2)</f>
        <v>46.5</v>
      </c>
    </row>
    <row r="23" spans="1:7" x14ac:dyDescent="0.25">
      <c r="A23" t="s">
        <v>24</v>
      </c>
      <c r="B23">
        <v>52</v>
      </c>
      <c r="C23">
        <v>158</v>
      </c>
      <c r="D23">
        <v>57</v>
      </c>
      <c r="E23">
        <v>662</v>
      </c>
      <c r="F23">
        <f>SQRT((B23/(B23+C23))*(E23/(E23+D23)))</f>
        <v>0.47748152688572187</v>
      </c>
      <c r="G23">
        <f>ROUND((1-SQRT((1/2)*(POWER(C23/(C23+B23),2)+POWER(D23/(D23+E23),2))))*100,2)</f>
        <v>46.5</v>
      </c>
    </row>
    <row r="24" spans="1:7" x14ac:dyDescent="0.25">
      <c r="A24" t="s">
        <v>25</v>
      </c>
      <c r="B24">
        <v>52</v>
      </c>
      <c r="C24">
        <v>158</v>
      </c>
      <c r="D24">
        <v>57</v>
      </c>
      <c r="E24">
        <v>662</v>
      </c>
      <c r="F24">
        <f>SQRT((B24/(B24+C24))*(E24/(E24+D24)))</f>
        <v>0.47748152688572187</v>
      </c>
      <c r="G24">
        <f>ROUND((1-SQRT((1/2)*(POWER(C24/(C24+B24),2)+POWER(D24/(D24+E24),2))))*100,2)</f>
        <v>46.5</v>
      </c>
    </row>
    <row r="25" spans="1:7" x14ac:dyDescent="0.25">
      <c r="A25" t="s">
        <v>26</v>
      </c>
      <c r="B25">
        <v>52</v>
      </c>
      <c r="C25">
        <v>158</v>
      </c>
      <c r="D25">
        <v>57</v>
      </c>
      <c r="E25">
        <v>662</v>
      </c>
      <c r="F25">
        <f>SQRT((B25/(B25+C25))*(E25/(E25+D25)))</f>
        <v>0.47748152688572187</v>
      </c>
      <c r="G25">
        <f>ROUND((1-SQRT((1/2)*(POWER(C25/(C25+B25),2)+POWER(D25/(D25+E25),2))))*100,2)</f>
        <v>46.5</v>
      </c>
    </row>
    <row r="26" spans="1:7" x14ac:dyDescent="0.25">
      <c r="A26" t="s">
        <v>27</v>
      </c>
      <c r="B26">
        <v>52</v>
      </c>
      <c r="C26">
        <v>158</v>
      </c>
      <c r="D26">
        <v>57</v>
      </c>
      <c r="E26">
        <v>662</v>
      </c>
      <c r="F26">
        <f>SQRT((B26/(B26+C26))*(E26/(E26+D26)))</f>
        <v>0.47748152688572187</v>
      </c>
      <c r="G26">
        <f>ROUND((1-SQRT((1/2)*(POWER(C26/(C26+B26),2)+POWER(D26/(D26+E26),2))))*100,2)</f>
        <v>46.5</v>
      </c>
    </row>
    <row r="27" spans="1:7" x14ac:dyDescent="0.25">
      <c r="A27" t="s">
        <v>28</v>
      </c>
      <c r="B27">
        <v>52</v>
      </c>
      <c r="C27">
        <v>158</v>
      </c>
      <c r="D27">
        <v>57</v>
      </c>
      <c r="E27">
        <v>662</v>
      </c>
      <c r="F27">
        <f>SQRT((B27/(B27+C27))*(E27/(E27+D27)))</f>
        <v>0.47748152688572187</v>
      </c>
      <c r="G27">
        <f>ROUND((1-SQRT((1/2)*(POWER(C27/(C27+B27),2)+POWER(D27/(D27+E27),2))))*100,2)</f>
        <v>46.5</v>
      </c>
    </row>
    <row r="28" spans="1:7" x14ac:dyDescent="0.25">
      <c r="A28" t="s">
        <v>29</v>
      </c>
      <c r="B28" s="3">
        <v>55</v>
      </c>
      <c r="C28" s="3">
        <v>155</v>
      </c>
      <c r="D28" s="3">
        <v>55</v>
      </c>
      <c r="E28" s="3">
        <v>664</v>
      </c>
      <c r="F28">
        <f>SQRT((B28/(B28+C28))*(E28/(E28+D28)))</f>
        <v>0.49180313392445602</v>
      </c>
      <c r="G28">
        <f>ROUND((1-SQRT((1/2)*(POWER(C28/(C28+B28),2)+POWER(D28/(D28+E28),2))))*100,2)</f>
        <v>47.53</v>
      </c>
    </row>
    <row r="29" spans="1:7" x14ac:dyDescent="0.25">
      <c r="A29" t="s">
        <v>30</v>
      </c>
      <c r="B29">
        <v>53</v>
      </c>
      <c r="C29">
        <v>157</v>
      </c>
      <c r="D29">
        <v>74</v>
      </c>
      <c r="E29">
        <v>645</v>
      </c>
      <c r="F29">
        <f>SQRT((B29/(B29+C29))*(E29/(E29+D29)))</f>
        <v>0.47582110318192117</v>
      </c>
      <c r="G29">
        <f>ROUND((1-SQRT((1/2)*(POWER(C29/(C29+B29),2)+POWER(D29/(D29+E29),2))))*100,2)</f>
        <v>46.64</v>
      </c>
    </row>
    <row r="30" spans="1:7" x14ac:dyDescent="0.25">
      <c r="A30" t="s">
        <v>31</v>
      </c>
      <c r="B30">
        <v>53</v>
      </c>
      <c r="C30">
        <v>157</v>
      </c>
      <c r="D30">
        <v>74</v>
      </c>
      <c r="E30">
        <v>645</v>
      </c>
      <c r="F30">
        <f>SQRT((B30/(B30+C30))*(E30/(E30+D30)))</f>
        <v>0.47582110318192117</v>
      </c>
      <c r="G30">
        <f>ROUND((1-SQRT((1/2)*(POWER(C30/(C30+B30),2)+POWER(D30/(D30+E30),2))))*100,2)</f>
        <v>46.64</v>
      </c>
    </row>
    <row r="31" spans="1:7" x14ac:dyDescent="0.25">
      <c r="A31" t="s">
        <v>32</v>
      </c>
      <c r="B31">
        <v>53</v>
      </c>
      <c r="C31">
        <v>157</v>
      </c>
      <c r="D31">
        <v>74</v>
      </c>
      <c r="E31">
        <v>645</v>
      </c>
      <c r="F31">
        <f>SQRT((B31/(B31+C31))*(E31/(E31+D31)))</f>
        <v>0.47582110318192117</v>
      </c>
      <c r="G31">
        <f>ROUND((1-SQRT((1/2)*(POWER(C31/(C31+B31),2)+POWER(D31/(D31+E31),2))))*100,2)</f>
        <v>46.64</v>
      </c>
    </row>
    <row r="32" spans="1:7" x14ac:dyDescent="0.25">
      <c r="A32" t="s">
        <v>33</v>
      </c>
      <c r="B32">
        <v>61</v>
      </c>
      <c r="C32">
        <v>149</v>
      </c>
      <c r="D32">
        <v>63</v>
      </c>
      <c r="E32">
        <v>656</v>
      </c>
      <c r="F32">
        <f>SQRT((B32/(B32+C32))*(E32/(E32+D32)))</f>
        <v>0.51480498617082515</v>
      </c>
      <c r="G32">
        <f>ROUND((1-SQRT((1/2)*(POWER(C32/(C32+B32),2)+POWER(D32/(D32+E32),2))))*100,2)</f>
        <v>49.45</v>
      </c>
    </row>
    <row r="33" spans="1:7" x14ac:dyDescent="0.25">
      <c r="A33" t="s">
        <v>34</v>
      </c>
      <c r="B33">
        <v>61</v>
      </c>
      <c r="C33">
        <v>149</v>
      </c>
      <c r="D33">
        <v>64</v>
      </c>
      <c r="E33">
        <v>655</v>
      </c>
      <c r="F33">
        <f>SQRT((B33/(B33+C33))*(E33/(E33+D33)))</f>
        <v>0.51441245467175978</v>
      </c>
      <c r="G33">
        <f>ROUND((1-SQRT((1/2)*(POWER(C33/(C33+B33),2)+POWER(D33/(D33+E33),2))))*100,2)</f>
        <v>49.44</v>
      </c>
    </row>
    <row r="34" spans="1:7" x14ac:dyDescent="0.25">
      <c r="A34" s="1" t="s">
        <v>35</v>
      </c>
      <c r="B34" s="1"/>
      <c r="C34" s="1"/>
      <c r="D34" s="1"/>
      <c r="E34" s="1"/>
      <c r="F34" s="1">
        <f t="shared" ref="F34" si="0">MIN(F4:F33)</f>
        <v>0.47582110318192117</v>
      </c>
      <c r="G34" s="1">
        <f>MIN(G4:G33)</f>
        <v>46.5</v>
      </c>
    </row>
    <row r="35" spans="1:7" x14ac:dyDescent="0.25">
      <c r="A35" s="1" t="s">
        <v>36</v>
      </c>
      <c r="B35" s="1"/>
      <c r="C35" s="1"/>
      <c r="D35" s="1"/>
      <c r="E35" s="1"/>
      <c r="F35" s="1">
        <f t="shared" ref="F35" si="1">MAX(F4:F33)</f>
        <v>0.51480498617082515</v>
      </c>
      <c r="G35" s="1">
        <f>MAX(G4:G33)</f>
        <v>49.45</v>
      </c>
    </row>
    <row r="36" spans="1:7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0.47748152688572187</v>
      </c>
      <c r="G36" s="1">
        <f>MEDIAN(G4:G33)</f>
        <v>46.5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6"/>
  <sheetViews>
    <sheetView topLeftCell="A16" workbookViewId="0">
      <selection activeCell="B33" sqref="B33:E33"/>
    </sheetView>
  </sheetViews>
  <sheetFormatPr defaultRowHeight="15" x14ac:dyDescent="0.25"/>
  <sheetData>
    <row r="1" spans="1:7" x14ac:dyDescent="0.25">
      <c r="A1" s="1" t="s">
        <v>45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157</v>
      </c>
      <c r="C4" s="4">
        <v>123</v>
      </c>
      <c r="D4" s="4">
        <v>115</v>
      </c>
      <c r="E4" s="4">
        <v>436</v>
      </c>
      <c r="F4">
        <f>SQRT((B4/(B4+C4))*(E4/(E4+D4)))</f>
        <v>0.66609819337311971</v>
      </c>
      <c r="G4">
        <f>ROUND((1-SQRT((1/2)*(POWER(C4/(C4+B4),2)+POWER(D4/(D4+E4),2))))*100,2)</f>
        <v>65.61</v>
      </c>
    </row>
    <row r="5" spans="1:7" x14ac:dyDescent="0.25">
      <c r="A5" t="s">
        <v>6</v>
      </c>
      <c r="B5" s="4">
        <v>177</v>
      </c>
      <c r="C5" s="4">
        <v>103</v>
      </c>
      <c r="D5" s="4">
        <v>130</v>
      </c>
      <c r="E5" s="4">
        <v>421</v>
      </c>
      <c r="F5">
        <f>SQRT((B5/(B5+C5))*(E5/(E5+D5)))</f>
        <v>0.69498089497973192</v>
      </c>
      <c r="G5">
        <f>ROUND((1-SQRT((1/2)*(POWER(C5/(C5+B5),2)+POWER(D5/(D5+E5),2))))*100,2)</f>
        <v>69.099999999999994</v>
      </c>
    </row>
    <row r="6" spans="1:7" x14ac:dyDescent="0.25">
      <c r="A6" t="s">
        <v>7</v>
      </c>
      <c r="B6" s="4">
        <v>157</v>
      </c>
      <c r="C6" s="4">
        <v>123</v>
      </c>
      <c r="D6" s="4">
        <v>115</v>
      </c>
      <c r="E6" s="4">
        <v>436</v>
      </c>
      <c r="F6">
        <f>SQRT((B6/(B6+C6))*(E6/(E6+D6)))</f>
        <v>0.66609819337311971</v>
      </c>
      <c r="G6">
        <f>ROUND((1-SQRT((1/2)*(POWER(C6/(C6+B6),2)+POWER(D6/(D6+E6),2))))*100,2)</f>
        <v>65.61</v>
      </c>
    </row>
    <row r="7" spans="1:7" x14ac:dyDescent="0.25">
      <c r="A7" t="s">
        <v>8</v>
      </c>
      <c r="B7" s="4">
        <v>177</v>
      </c>
      <c r="C7" s="4">
        <v>103</v>
      </c>
      <c r="D7" s="4">
        <v>130</v>
      </c>
      <c r="E7" s="4">
        <v>421</v>
      </c>
      <c r="F7">
        <f>SQRT((B7/(B7+C7))*(E7/(E7+D7)))</f>
        <v>0.69498089497973192</v>
      </c>
      <c r="G7">
        <f>ROUND((1-SQRT((1/2)*(POWER(C7/(C7+B7),2)+POWER(D7/(D7+E7),2))))*100,2)</f>
        <v>69.099999999999994</v>
      </c>
    </row>
    <row r="8" spans="1:7" x14ac:dyDescent="0.25">
      <c r="A8" t="s">
        <v>9</v>
      </c>
      <c r="B8" s="4">
        <v>177</v>
      </c>
      <c r="C8" s="4">
        <v>103</v>
      </c>
      <c r="D8" s="4">
        <v>130</v>
      </c>
      <c r="E8" s="4">
        <v>421</v>
      </c>
      <c r="F8">
        <f>SQRT((B8/(B8+C8))*(E8/(E8+D8)))</f>
        <v>0.69498089497973192</v>
      </c>
      <c r="G8">
        <f>ROUND((1-SQRT((1/2)*(POWER(C8/(C8+B8),2)+POWER(D8/(D8+E8),2))))*100,2)</f>
        <v>69.099999999999994</v>
      </c>
    </row>
    <row r="9" spans="1:7" x14ac:dyDescent="0.25">
      <c r="A9" t="s">
        <v>10</v>
      </c>
      <c r="B9" s="4">
        <v>157</v>
      </c>
      <c r="C9" s="4">
        <v>123</v>
      </c>
      <c r="D9" s="4">
        <v>115</v>
      </c>
      <c r="E9" s="4">
        <v>436</v>
      </c>
      <c r="F9">
        <f>SQRT((B9/(B9+C9))*(E9/(E9+D9)))</f>
        <v>0.66609819337311971</v>
      </c>
      <c r="G9">
        <f>ROUND((1-SQRT((1/2)*(POWER(C9/(C9+B9),2)+POWER(D9/(D9+E9),2))))*100,2)</f>
        <v>65.61</v>
      </c>
    </row>
    <row r="10" spans="1:7" x14ac:dyDescent="0.25">
      <c r="A10" t="s">
        <v>11</v>
      </c>
      <c r="B10" s="4">
        <v>157</v>
      </c>
      <c r="C10" s="4">
        <v>123</v>
      </c>
      <c r="D10" s="4">
        <v>115</v>
      </c>
      <c r="E10" s="4">
        <v>436</v>
      </c>
      <c r="F10">
        <f>SQRT((B10/(B10+C10))*(E10/(E10+D10)))</f>
        <v>0.66609819337311971</v>
      </c>
      <c r="G10">
        <f>ROUND((1-SQRT((1/2)*(POWER(C10/(C10+B10),2)+POWER(D10/(D10+E10),2))))*100,2)</f>
        <v>65.61</v>
      </c>
    </row>
    <row r="11" spans="1:7" x14ac:dyDescent="0.25">
      <c r="A11" t="s">
        <v>12</v>
      </c>
      <c r="B11" s="4">
        <v>157</v>
      </c>
      <c r="C11" s="4">
        <v>123</v>
      </c>
      <c r="D11" s="4">
        <v>115</v>
      </c>
      <c r="E11" s="4">
        <v>436</v>
      </c>
      <c r="F11">
        <f>SQRT((B11/(B11+C11))*(E11/(E11+D11)))</f>
        <v>0.66609819337311971</v>
      </c>
      <c r="G11">
        <f>ROUND((1-SQRT((1/2)*(POWER(C11/(C11+B11),2)+POWER(D11/(D11+E11),2))))*100,2)</f>
        <v>65.61</v>
      </c>
    </row>
    <row r="12" spans="1:7" x14ac:dyDescent="0.25">
      <c r="A12" t="s">
        <v>13</v>
      </c>
      <c r="B12" s="4">
        <v>177</v>
      </c>
      <c r="C12" s="4">
        <v>103</v>
      </c>
      <c r="D12" s="4">
        <v>130</v>
      </c>
      <c r="E12" s="4">
        <v>421</v>
      </c>
      <c r="F12">
        <f>SQRT((B12/(B12+C12))*(E12/(E12+D12)))</f>
        <v>0.69498089497973192</v>
      </c>
      <c r="G12">
        <f>ROUND((1-SQRT((1/2)*(POWER(C12/(C12+B12),2)+POWER(D12/(D12+E12),2))))*100,2)</f>
        <v>69.099999999999994</v>
      </c>
    </row>
    <row r="13" spans="1:7" x14ac:dyDescent="0.25">
      <c r="A13" t="s">
        <v>14</v>
      </c>
      <c r="B13" s="4">
        <v>157</v>
      </c>
      <c r="C13" s="4">
        <v>123</v>
      </c>
      <c r="D13" s="4">
        <v>115</v>
      </c>
      <c r="E13" s="4">
        <v>436</v>
      </c>
      <c r="F13">
        <f>SQRT((B13/(B13+C13))*(E13/(E13+D13)))</f>
        <v>0.66609819337311971</v>
      </c>
      <c r="G13">
        <f>ROUND((1-SQRT((1/2)*(POWER(C13/(C13+B13),2)+POWER(D13/(D13+E13),2))))*100,2)</f>
        <v>65.61</v>
      </c>
    </row>
    <row r="14" spans="1:7" x14ac:dyDescent="0.25">
      <c r="A14" t="s">
        <v>15</v>
      </c>
      <c r="B14" s="4">
        <v>157</v>
      </c>
      <c r="C14" s="4">
        <v>123</v>
      </c>
      <c r="D14" s="4">
        <v>115</v>
      </c>
      <c r="E14" s="4">
        <v>436</v>
      </c>
      <c r="F14">
        <f>SQRT((B14/(B14+C14))*(E14/(E14+D14)))</f>
        <v>0.66609819337311971</v>
      </c>
      <c r="G14">
        <f>ROUND((1-SQRT((1/2)*(POWER(C14/(C14+B14),2)+POWER(D14/(D14+E14),2))))*100,2)</f>
        <v>65.61</v>
      </c>
    </row>
    <row r="15" spans="1:7" x14ac:dyDescent="0.25">
      <c r="A15" t="s">
        <v>16</v>
      </c>
      <c r="B15" s="4">
        <v>177</v>
      </c>
      <c r="C15" s="4">
        <v>103</v>
      </c>
      <c r="D15" s="4">
        <v>130</v>
      </c>
      <c r="E15" s="4">
        <v>421</v>
      </c>
      <c r="F15">
        <f>SQRT((B15/(B15+C15))*(E15/(E15+D15)))</f>
        <v>0.69498089497973192</v>
      </c>
      <c r="G15">
        <f>ROUND((1-SQRT((1/2)*(POWER(C15/(C15+B15),2)+POWER(D15/(D15+E15),2))))*100,2)</f>
        <v>69.099999999999994</v>
      </c>
    </row>
    <row r="16" spans="1:7" x14ac:dyDescent="0.25">
      <c r="A16" t="s">
        <v>17</v>
      </c>
      <c r="B16" s="4">
        <v>157</v>
      </c>
      <c r="C16" s="4">
        <v>123</v>
      </c>
      <c r="D16" s="4">
        <v>115</v>
      </c>
      <c r="E16" s="4">
        <v>436</v>
      </c>
      <c r="F16">
        <f>SQRT((B16/(B16+C16))*(E16/(E16+D16)))</f>
        <v>0.66609819337311971</v>
      </c>
      <c r="G16">
        <f>ROUND((1-SQRT((1/2)*(POWER(C16/(C16+B16),2)+POWER(D16/(D16+E16),2))))*100,2)</f>
        <v>65.61</v>
      </c>
    </row>
    <row r="17" spans="1:7" x14ac:dyDescent="0.25">
      <c r="A17" t="s">
        <v>18</v>
      </c>
      <c r="B17" s="4">
        <v>177</v>
      </c>
      <c r="C17" s="4">
        <v>103</v>
      </c>
      <c r="D17" s="4">
        <v>130</v>
      </c>
      <c r="E17" s="4">
        <v>421</v>
      </c>
      <c r="F17">
        <f>SQRT((B17/(B17+C17))*(E17/(E17+D17)))</f>
        <v>0.69498089497973192</v>
      </c>
      <c r="G17">
        <f>ROUND((1-SQRT((1/2)*(POWER(C17/(C17+B17),2)+POWER(D17/(D17+E17),2))))*100,2)</f>
        <v>69.099999999999994</v>
      </c>
    </row>
    <row r="18" spans="1:7" x14ac:dyDescent="0.25">
      <c r="A18" t="s">
        <v>19</v>
      </c>
      <c r="B18" s="4">
        <v>177</v>
      </c>
      <c r="C18" s="4">
        <v>103</v>
      </c>
      <c r="D18" s="4">
        <v>130</v>
      </c>
      <c r="E18" s="4">
        <v>421</v>
      </c>
      <c r="F18">
        <f>SQRT((B18/(B18+C18))*(E18/(E18+D18)))</f>
        <v>0.69498089497973192</v>
      </c>
      <c r="G18">
        <f>ROUND((1-SQRT((1/2)*(POWER(C18/(C18+B18),2)+POWER(D18/(D18+E18),2))))*100,2)</f>
        <v>69.099999999999994</v>
      </c>
    </row>
    <row r="19" spans="1:7" x14ac:dyDescent="0.25">
      <c r="A19" t="s">
        <v>20</v>
      </c>
      <c r="B19" s="4">
        <v>177</v>
      </c>
      <c r="C19" s="4">
        <v>103</v>
      </c>
      <c r="D19" s="4">
        <v>130</v>
      </c>
      <c r="E19" s="4">
        <v>421</v>
      </c>
      <c r="F19">
        <f>SQRT((B19/(B19+C19))*(E19/(E19+D19)))</f>
        <v>0.69498089497973192</v>
      </c>
      <c r="G19">
        <f>ROUND((1-SQRT((1/2)*(POWER(C19/(C19+B19),2)+POWER(D19/(D19+E19),2))))*100,2)</f>
        <v>69.099999999999994</v>
      </c>
    </row>
    <row r="20" spans="1:7" x14ac:dyDescent="0.25">
      <c r="A20" t="s">
        <v>21</v>
      </c>
      <c r="B20" s="4">
        <v>177</v>
      </c>
      <c r="C20" s="4">
        <v>103</v>
      </c>
      <c r="D20" s="4">
        <v>130</v>
      </c>
      <c r="E20" s="4">
        <v>421</v>
      </c>
      <c r="F20">
        <f>SQRT((B20/(B20+C20))*(E20/(E20+D20)))</f>
        <v>0.69498089497973192</v>
      </c>
      <c r="G20">
        <f>ROUND((1-SQRT((1/2)*(POWER(C20/(C20+B20),2)+POWER(D20/(D20+E20),2))))*100,2)</f>
        <v>69.099999999999994</v>
      </c>
    </row>
    <row r="21" spans="1:7" x14ac:dyDescent="0.25">
      <c r="A21" t="s">
        <v>22</v>
      </c>
      <c r="B21" s="4">
        <v>157</v>
      </c>
      <c r="C21" s="4">
        <v>123</v>
      </c>
      <c r="D21" s="4">
        <v>115</v>
      </c>
      <c r="E21" s="4">
        <v>436</v>
      </c>
      <c r="F21">
        <f>SQRT((B21/(B21+C21))*(E21/(E21+D21)))</f>
        <v>0.66609819337311971</v>
      </c>
      <c r="G21">
        <f>ROUND((1-SQRT((1/2)*(POWER(C21/(C21+B21),2)+POWER(D21/(D21+E21),2))))*100,2)</f>
        <v>65.61</v>
      </c>
    </row>
    <row r="22" spans="1:7" x14ac:dyDescent="0.25">
      <c r="A22" t="s">
        <v>23</v>
      </c>
      <c r="B22" s="4">
        <v>157</v>
      </c>
      <c r="C22" s="4">
        <v>123</v>
      </c>
      <c r="D22" s="4">
        <v>115</v>
      </c>
      <c r="E22" s="4">
        <v>436</v>
      </c>
      <c r="F22">
        <f>SQRT((B22/(B22+C22))*(E22/(E22+D22)))</f>
        <v>0.66609819337311971</v>
      </c>
      <c r="G22">
        <f>ROUND((1-SQRT((1/2)*(POWER(C22/(C22+B22),2)+POWER(D22/(D22+E22),2))))*100,2)</f>
        <v>65.61</v>
      </c>
    </row>
    <row r="23" spans="1:7" x14ac:dyDescent="0.25">
      <c r="A23" t="s">
        <v>24</v>
      </c>
      <c r="B23" s="4">
        <v>177</v>
      </c>
      <c r="C23" s="4">
        <v>103</v>
      </c>
      <c r="D23" s="4">
        <v>130</v>
      </c>
      <c r="E23" s="4">
        <v>421</v>
      </c>
      <c r="F23">
        <f>SQRT((B23/(B23+C23))*(E23/(E23+D23)))</f>
        <v>0.69498089497973192</v>
      </c>
      <c r="G23">
        <f>ROUND((1-SQRT((1/2)*(POWER(C23/(C23+B23),2)+POWER(D23/(D23+E23),2))))*100,2)</f>
        <v>69.099999999999994</v>
      </c>
    </row>
    <row r="24" spans="1:7" x14ac:dyDescent="0.25">
      <c r="A24" t="s">
        <v>25</v>
      </c>
      <c r="B24" s="4">
        <v>157</v>
      </c>
      <c r="C24" s="4">
        <v>123</v>
      </c>
      <c r="D24" s="4">
        <v>115</v>
      </c>
      <c r="E24" s="4">
        <v>436</v>
      </c>
      <c r="F24">
        <f>SQRT((B24/(B24+C24))*(E24/(E24+D24)))</f>
        <v>0.66609819337311971</v>
      </c>
      <c r="G24">
        <f>ROUND((1-SQRT((1/2)*(POWER(C24/(C24+B24),2)+POWER(D24/(D24+E24),2))))*100,2)</f>
        <v>65.61</v>
      </c>
    </row>
    <row r="25" spans="1:7" x14ac:dyDescent="0.25">
      <c r="A25" t="s">
        <v>26</v>
      </c>
      <c r="B25" s="4">
        <v>157</v>
      </c>
      <c r="C25" s="4">
        <v>123</v>
      </c>
      <c r="D25" s="4">
        <v>115</v>
      </c>
      <c r="E25" s="4">
        <v>436</v>
      </c>
      <c r="F25">
        <f>SQRT((B25/(B25+C25))*(E25/(E25+D25)))</f>
        <v>0.66609819337311971</v>
      </c>
      <c r="G25">
        <f>ROUND((1-SQRT((1/2)*(POWER(C25/(C25+B25),2)+POWER(D25/(D25+E25),2))))*100,2)</f>
        <v>65.61</v>
      </c>
    </row>
    <row r="26" spans="1:7" x14ac:dyDescent="0.25">
      <c r="A26" t="s">
        <v>27</v>
      </c>
      <c r="B26" s="4">
        <v>177</v>
      </c>
      <c r="C26" s="4">
        <v>103</v>
      </c>
      <c r="D26" s="4">
        <v>130</v>
      </c>
      <c r="E26" s="4">
        <v>421</v>
      </c>
      <c r="F26">
        <f>SQRT((B26/(B26+C26))*(E26/(E26+D26)))</f>
        <v>0.69498089497973192</v>
      </c>
      <c r="G26">
        <f>ROUND((1-SQRT((1/2)*(POWER(C26/(C26+B26),2)+POWER(D26/(D26+E26),2))))*100,2)</f>
        <v>69.099999999999994</v>
      </c>
    </row>
    <row r="27" spans="1:7" x14ac:dyDescent="0.25">
      <c r="A27" t="s">
        <v>28</v>
      </c>
      <c r="B27" s="4">
        <v>157</v>
      </c>
      <c r="C27" s="4">
        <v>123</v>
      </c>
      <c r="D27" s="4">
        <v>115</v>
      </c>
      <c r="E27" s="4">
        <v>436</v>
      </c>
      <c r="F27">
        <f>SQRT((B27/(B27+C27))*(E27/(E27+D27)))</f>
        <v>0.66609819337311971</v>
      </c>
      <c r="G27">
        <f>ROUND((1-SQRT((1/2)*(POWER(C27/(C27+B27),2)+POWER(D27/(D27+E27),2))))*100,2)</f>
        <v>65.61</v>
      </c>
    </row>
    <row r="28" spans="1:7" x14ac:dyDescent="0.25">
      <c r="A28" t="s">
        <v>29</v>
      </c>
      <c r="B28" s="4">
        <v>162</v>
      </c>
      <c r="C28" s="4">
        <v>118</v>
      </c>
      <c r="D28" s="4">
        <v>112</v>
      </c>
      <c r="E28" s="4">
        <v>439</v>
      </c>
      <c r="F28">
        <f>SQRT((B28/(B28+C28))*(E28/(E28+D28)))</f>
        <v>0.67894555956611891</v>
      </c>
      <c r="G28">
        <f>ROUND((1-SQRT((1/2)*(POWER(C28/(C28+B28),2)+POWER(D28/(D28+E28),2))))*100,2)</f>
        <v>66.92</v>
      </c>
    </row>
    <row r="29" spans="1:7" x14ac:dyDescent="0.25">
      <c r="A29" t="s">
        <v>30</v>
      </c>
      <c r="B29" s="4">
        <v>178</v>
      </c>
      <c r="C29" s="4">
        <v>102</v>
      </c>
      <c r="D29" s="4">
        <v>129</v>
      </c>
      <c r="E29" s="4">
        <v>422</v>
      </c>
      <c r="F29">
        <f>SQRT((B29/(B29+C29))*(E29/(E29+D29)))</f>
        <v>0.69776858312224788</v>
      </c>
      <c r="G29">
        <f>ROUND((1-SQRT((1/2)*(POWER(C29/(C29+B29),2)+POWER(D29/(D29+E29),2))))*100,2)</f>
        <v>69.38</v>
      </c>
    </row>
    <row r="30" spans="1:7" x14ac:dyDescent="0.25">
      <c r="A30" t="s">
        <v>31</v>
      </c>
      <c r="B30" s="4">
        <v>178</v>
      </c>
      <c r="C30" s="4">
        <v>102</v>
      </c>
      <c r="D30" s="4">
        <v>129</v>
      </c>
      <c r="E30" s="4">
        <v>422</v>
      </c>
      <c r="F30">
        <f>SQRT((B30/(B30+C30))*(E30/(E30+D30)))</f>
        <v>0.69776858312224788</v>
      </c>
      <c r="G30">
        <f>ROUND((1-SQRT((1/2)*(POWER(C30/(C30+B30),2)+POWER(D30/(D30+E30),2))))*100,2)</f>
        <v>69.38</v>
      </c>
    </row>
    <row r="31" spans="1:7" x14ac:dyDescent="0.25">
      <c r="A31" t="s">
        <v>32</v>
      </c>
      <c r="B31" s="4">
        <v>178</v>
      </c>
      <c r="C31" s="4">
        <v>102</v>
      </c>
      <c r="D31" s="4">
        <v>129</v>
      </c>
      <c r="E31" s="4">
        <v>422</v>
      </c>
      <c r="F31">
        <f>SQRT((B31/(B31+C31))*(E31/(E31+D31)))</f>
        <v>0.69776858312224788</v>
      </c>
      <c r="G31">
        <f>ROUND((1-SQRT((1/2)*(POWER(C31/(C31+B31),2)+POWER(D31/(D31+E31),2))))*100,2)</f>
        <v>69.38</v>
      </c>
    </row>
    <row r="32" spans="1:7" x14ac:dyDescent="0.25">
      <c r="A32" t="s">
        <v>33</v>
      </c>
      <c r="B32" s="4">
        <v>167</v>
      </c>
      <c r="C32" s="4">
        <v>113</v>
      </c>
      <c r="D32" s="4">
        <v>124</v>
      </c>
      <c r="E32" s="4">
        <v>427</v>
      </c>
      <c r="F32">
        <f>SQRT((B32/(B32+C32))*(E32/(E32+D32)))</f>
        <v>0.67985666259123434</v>
      </c>
      <c r="G32">
        <f>ROUND((1-SQRT((1/2)*(POWER(C32/(C32+B32),2)+POWER(D32/(D32+E32),2))))*100,2)</f>
        <v>67.33</v>
      </c>
    </row>
    <row r="33" spans="1:7" x14ac:dyDescent="0.25">
      <c r="A33" t="s">
        <v>34</v>
      </c>
      <c r="B33" s="4">
        <v>162</v>
      </c>
      <c r="C33" s="4">
        <v>118</v>
      </c>
      <c r="D33" s="4">
        <v>112</v>
      </c>
      <c r="E33" s="4">
        <v>439</v>
      </c>
      <c r="F33">
        <f>SQRT((B33/(B33+C33))*(E33/(E33+D33)))</f>
        <v>0.67894555956611891</v>
      </c>
      <c r="G33">
        <f>ROUND((1-SQRT((1/2)*(POWER(C33/(C33+B33),2)+POWER(D33/(D33+E33),2))))*100,2)</f>
        <v>66.92</v>
      </c>
    </row>
    <row r="34" spans="1:7" x14ac:dyDescent="0.25">
      <c r="A34" s="1" t="s">
        <v>35</v>
      </c>
      <c r="B34" s="1"/>
      <c r="C34" s="1"/>
      <c r="D34" s="1"/>
      <c r="E34" s="1"/>
      <c r="F34" s="1">
        <f t="shared" ref="F34" si="0">MIN(F4:F33)</f>
        <v>0.66609819337311971</v>
      </c>
      <c r="G34" s="1">
        <f>MIN(G4:G33)</f>
        <v>65.61</v>
      </c>
    </row>
    <row r="35" spans="1:7" x14ac:dyDescent="0.25">
      <c r="A35" s="1" t="s">
        <v>36</v>
      </c>
      <c r="B35" s="1"/>
      <c r="C35" s="1"/>
      <c r="D35" s="1"/>
      <c r="E35" s="1"/>
      <c r="F35" s="1">
        <f t="shared" ref="F35" si="1">MAX(F4:F33)</f>
        <v>0.69776858312224788</v>
      </c>
      <c r="G35" s="1">
        <f>MAX(G4:G33)</f>
        <v>69.38</v>
      </c>
    </row>
    <row r="36" spans="1:7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0.67940111107867662</v>
      </c>
      <c r="G36" s="1">
        <f>MEDIAN(G4:G33)</f>
        <v>67.125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6"/>
  <sheetViews>
    <sheetView topLeftCell="A29" workbookViewId="0">
      <selection activeCell="F29" sqref="F29"/>
    </sheetView>
  </sheetViews>
  <sheetFormatPr defaultRowHeight="15" x14ac:dyDescent="0.25"/>
  <sheetData>
    <row r="1" spans="1:7" x14ac:dyDescent="0.25">
      <c r="A1" s="1" t="s">
        <v>46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23</v>
      </c>
      <c r="C4" s="4">
        <v>443</v>
      </c>
      <c r="D4" s="4">
        <v>23</v>
      </c>
      <c r="E4" s="4">
        <v>611</v>
      </c>
      <c r="F4">
        <f>SQRT((B4/(B4+C4))*(E4/(E4+D4)))</f>
        <v>0.21809561602544641</v>
      </c>
      <c r="G4">
        <f>ROUND((1-SQRT((1/2)*(POWER(C4/(C4+B4),2)+POWER(D4/(D4+E4),2))))*100,2)</f>
        <v>32.729999999999997</v>
      </c>
    </row>
    <row r="5" spans="1:7" x14ac:dyDescent="0.25">
      <c r="A5" t="s">
        <v>6</v>
      </c>
      <c r="B5" s="4">
        <v>129</v>
      </c>
      <c r="C5" s="4">
        <v>337</v>
      </c>
      <c r="D5" s="4">
        <v>71</v>
      </c>
      <c r="E5" s="4">
        <v>563</v>
      </c>
      <c r="F5">
        <f>SQRT((B5/(B5+C5))*(E5/(E5+D5)))</f>
        <v>0.49580564290558676</v>
      </c>
      <c r="G5">
        <f>ROUND((1-SQRT((1/2)*(POWER(C5/(C5+B5),2)+POWER(D5/(D5+E5),2))))*100,2)</f>
        <v>48.25</v>
      </c>
    </row>
    <row r="6" spans="1:7" x14ac:dyDescent="0.25">
      <c r="A6" t="s">
        <v>7</v>
      </c>
      <c r="B6" s="4">
        <v>23</v>
      </c>
      <c r="C6" s="4">
        <v>443</v>
      </c>
      <c r="D6" s="4">
        <v>23</v>
      </c>
      <c r="E6" s="4">
        <v>611</v>
      </c>
      <c r="F6">
        <f>SQRT((B6/(B6+C6))*(E6/(E6+D6)))</f>
        <v>0.21809561602544641</v>
      </c>
      <c r="G6">
        <f>ROUND((1-SQRT((1/2)*(POWER(C6/(C6+B6),2)+POWER(D6/(D6+E6),2))))*100,2)</f>
        <v>32.729999999999997</v>
      </c>
    </row>
    <row r="7" spans="1:7" x14ac:dyDescent="0.25">
      <c r="A7" t="s">
        <v>8</v>
      </c>
      <c r="B7" s="4">
        <v>129</v>
      </c>
      <c r="C7" s="4">
        <v>337</v>
      </c>
      <c r="D7" s="4">
        <v>71</v>
      </c>
      <c r="E7" s="4">
        <v>563</v>
      </c>
      <c r="F7">
        <f>SQRT((B7/(B7+C7))*(E7/(E7+D7)))</f>
        <v>0.49580564290558676</v>
      </c>
      <c r="G7">
        <f>ROUND((1-SQRT((1/2)*(POWER(C7/(C7+B7),2)+POWER(D7/(D7+E7),2))))*100,2)</f>
        <v>48.25</v>
      </c>
    </row>
    <row r="8" spans="1:7" x14ac:dyDescent="0.25">
      <c r="A8" t="s">
        <v>9</v>
      </c>
      <c r="B8" s="4">
        <v>129</v>
      </c>
      <c r="C8" s="4">
        <v>337</v>
      </c>
      <c r="D8" s="4">
        <v>71</v>
      </c>
      <c r="E8" s="4">
        <v>563</v>
      </c>
      <c r="F8">
        <f>SQRT((B8/(B8+C8))*(E8/(E8+D8)))</f>
        <v>0.49580564290558676</v>
      </c>
      <c r="G8">
        <f>ROUND((1-SQRT((1/2)*(POWER(C8/(C8+B8),2)+POWER(D8/(D8+E8),2))))*100,2)</f>
        <v>48.25</v>
      </c>
    </row>
    <row r="9" spans="1:7" x14ac:dyDescent="0.25">
      <c r="A9" t="s">
        <v>10</v>
      </c>
      <c r="B9" s="4">
        <v>23</v>
      </c>
      <c r="C9" s="4">
        <v>443</v>
      </c>
      <c r="D9" s="4">
        <v>23</v>
      </c>
      <c r="E9" s="4">
        <v>611</v>
      </c>
      <c r="F9">
        <f>SQRT((B9/(B9+C9))*(E9/(E9+D9)))</f>
        <v>0.21809561602544641</v>
      </c>
      <c r="G9">
        <f>ROUND((1-SQRT((1/2)*(POWER(C9/(C9+B9),2)+POWER(D9/(D9+E9),2))))*100,2)</f>
        <v>32.729999999999997</v>
      </c>
    </row>
    <row r="10" spans="1:7" x14ac:dyDescent="0.25">
      <c r="A10" t="s">
        <v>11</v>
      </c>
      <c r="B10" s="4">
        <v>23</v>
      </c>
      <c r="C10" s="4">
        <v>443</v>
      </c>
      <c r="D10" s="4">
        <v>23</v>
      </c>
      <c r="E10" s="4">
        <v>611</v>
      </c>
      <c r="F10">
        <f>SQRT((B10/(B10+C10))*(E10/(E10+D10)))</f>
        <v>0.21809561602544641</v>
      </c>
      <c r="G10">
        <f>ROUND((1-SQRT((1/2)*(POWER(C10/(C10+B10),2)+POWER(D10/(D10+E10),2))))*100,2)</f>
        <v>32.729999999999997</v>
      </c>
    </row>
    <row r="11" spans="1:7" x14ac:dyDescent="0.25">
      <c r="A11" t="s">
        <v>12</v>
      </c>
      <c r="B11" s="4">
        <v>23</v>
      </c>
      <c r="C11" s="4">
        <v>443</v>
      </c>
      <c r="D11" s="4">
        <v>23</v>
      </c>
      <c r="E11" s="4">
        <v>611</v>
      </c>
      <c r="F11">
        <f>SQRT((B11/(B11+C11))*(E11/(E11+D11)))</f>
        <v>0.21809561602544641</v>
      </c>
      <c r="G11">
        <f>ROUND((1-SQRT((1/2)*(POWER(C11/(C11+B11),2)+POWER(D11/(D11+E11),2))))*100,2)</f>
        <v>32.729999999999997</v>
      </c>
    </row>
    <row r="12" spans="1:7" x14ac:dyDescent="0.25">
      <c r="A12" t="s">
        <v>13</v>
      </c>
      <c r="B12" s="4">
        <v>129</v>
      </c>
      <c r="C12" s="4">
        <v>337</v>
      </c>
      <c r="D12" s="4">
        <v>71</v>
      </c>
      <c r="E12" s="4">
        <v>563</v>
      </c>
      <c r="F12">
        <f>SQRT((B12/(B12+C12))*(E12/(E12+D12)))</f>
        <v>0.49580564290558676</v>
      </c>
      <c r="G12">
        <f>ROUND((1-SQRT((1/2)*(POWER(C12/(C12+B12),2)+POWER(D12/(D12+E12),2))))*100,2)</f>
        <v>48.25</v>
      </c>
    </row>
    <row r="13" spans="1:7" x14ac:dyDescent="0.25">
      <c r="A13" t="s">
        <v>14</v>
      </c>
      <c r="B13" s="4">
        <v>23</v>
      </c>
      <c r="C13" s="4">
        <v>443</v>
      </c>
      <c r="D13" s="4">
        <v>23</v>
      </c>
      <c r="E13" s="4">
        <v>611</v>
      </c>
      <c r="F13">
        <f>SQRT((B13/(B13+C13))*(E13/(E13+D13)))</f>
        <v>0.21809561602544641</v>
      </c>
      <c r="G13">
        <f>ROUND((1-SQRT((1/2)*(POWER(C13/(C13+B13),2)+POWER(D13/(D13+E13),2))))*100,2)</f>
        <v>32.729999999999997</v>
      </c>
    </row>
    <row r="14" spans="1:7" x14ac:dyDescent="0.25">
      <c r="A14" t="s">
        <v>15</v>
      </c>
      <c r="B14" s="4">
        <v>23</v>
      </c>
      <c r="C14" s="4">
        <v>443</v>
      </c>
      <c r="D14" s="4">
        <v>23</v>
      </c>
      <c r="E14" s="4">
        <v>611</v>
      </c>
      <c r="F14">
        <f>SQRT((B14/(B14+C14))*(E14/(E14+D14)))</f>
        <v>0.21809561602544641</v>
      </c>
      <c r="G14">
        <f>ROUND((1-SQRT((1/2)*(POWER(C14/(C14+B14),2)+POWER(D14/(D14+E14),2))))*100,2)</f>
        <v>32.729999999999997</v>
      </c>
    </row>
    <row r="15" spans="1:7" x14ac:dyDescent="0.25">
      <c r="A15" t="s">
        <v>16</v>
      </c>
      <c r="B15" s="4">
        <v>129</v>
      </c>
      <c r="C15" s="4">
        <v>337</v>
      </c>
      <c r="D15" s="4">
        <v>71</v>
      </c>
      <c r="E15" s="4">
        <v>563</v>
      </c>
      <c r="F15">
        <f>SQRT((B15/(B15+C15))*(E15/(E15+D15)))</f>
        <v>0.49580564290558676</v>
      </c>
      <c r="G15">
        <f>ROUND((1-SQRT((1/2)*(POWER(C15/(C15+B15),2)+POWER(D15/(D15+E15),2))))*100,2)</f>
        <v>48.25</v>
      </c>
    </row>
    <row r="16" spans="1:7" x14ac:dyDescent="0.25">
      <c r="A16" t="s">
        <v>17</v>
      </c>
      <c r="B16" s="4">
        <v>23</v>
      </c>
      <c r="C16" s="4">
        <v>443</v>
      </c>
      <c r="D16" s="4">
        <v>23</v>
      </c>
      <c r="E16" s="4">
        <v>611</v>
      </c>
      <c r="F16">
        <f>SQRT((B16/(B16+C16))*(E16/(E16+D16)))</f>
        <v>0.21809561602544641</v>
      </c>
      <c r="G16">
        <f>ROUND((1-SQRT((1/2)*(POWER(C16/(C16+B16),2)+POWER(D16/(D16+E16),2))))*100,2)</f>
        <v>32.729999999999997</v>
      </c>
    </row>
    <row r="17" spans="1:7" x14ac:dyDescent="0.25">
      <c r="A17" t="s">
        <v>18</v>
      </c>
      <c r="B17" s="4">
        <v>129</v>
      </c>
      <c r="C17" s="4">
        <v>337</v>
      </c>
      <c r="D17" s="4">
        <v>71</v>
      </c>
      <c r="E17" s="4">
        <v>563</v>
      </c>
      <c r="F17">
        <f>SQRT((B17/(B17+C17))*(E17/(E17+D17)))</f>
        <v>0.49580564290558676</v>
      </c>
      <c r="G17">
        <f>ROUND((1-SQRT((1/2)*(POWER(C17/(C17+B17),2)+POWER(D17/(D17+E17),2))))*100,2)</f>
        <v>48.25</v>
      </c>
    </row>
    <row r="18" spans="1:7" x14ac:dyDescent="0.25">
      <c r="A18" t="s">
        <v>19</v>
      </c>
      <c r="B18" s="4">
        <v>129</v>
      </c>
      <c r="C18" s="4">
        <v>337</v>
      </c>
      <c r="D18" s="4">
        <v>71</v>
      </c>
      <c r="E18" s="4">
        <v>563</v>
      </c>
      <c r="F18">
        <f>SQRT((B18/(B18+C18))*(E18/(E18+D18)))</f>
        <v>0.49580564290558676</v>
      </c>
      <c r="G18">
        <f>ROUND((1-SQRT((1/2)*(POWER(C18/(C18+B18),2)+POWER(D18/(D18+E18),2))))*100,2)</f>
        <v>48.25</v>
      </c>
    </row>
    <row r="19" spans="1:7" x14ac:dyDescent="0.25">
      <c r="A19" t="s">
        <v>20</v>
      </c>
      <c r="B19" s="4">
        <v>129</v>
      </c>
      <c r="C19" s="4">
        <v>337</v>
      </c>
      <c r="D19" s="4">
        <v>71</v>
      </c>
      <c r="E19" s="4">
        <v>563</v>
      </c>
      <c r="F19">
        <f>SQRT((B19/(B19+C19))*(E19/(E19+D19)))</f>
        <v>0.49580564290558676</v>
      </c>
      <c r="G19">
        <f>ROUND((1-SQRT((1/2)*(POWER(C19/(C19+B19),2)+POWER(D19/(D19+E19),2))))*100,2)</f>
        <v>48.25</v>
      </c>
    </row>
    <row r="20" spans="1:7" x14ac:dyDescent="0.25">
      <c r="A20" t="s">
        <v>21</v>
      </c>
      <c r="B20" s="4">
        <v>129</v>
      </c>
      <c r="C20" s="4">
        <v>337</v>
      </c>
      <c r="D20" s="4">
        <v>71</v>
      </c>
      <c r="E20" s="4">
        <v>563</v>
      </c>
      <c r="F20">
        <f>SQRT((B20/(B20+C20))*(E20/(E20+D20)))</f>
        <v>0.49580564290558676</v>
      </c>
      <c r="G20">
        <f>ROUND((1-SQRT((1/2)*(POWER(C20/(C20+B20),2)+POWER(D20/(D20+E20),2))))*100,2)</f>
        <v>48.25</v>
      </c>
    </row>
    <row r="21" spans="1:7" x14ac:dyDescent="0.25">
      <c r="A21" t="s">
        <v>22</v>
      </c>
      <c r="B21" s="4">
        <v>23</v>
      </c>
      <c r="C21" s="4">
        <v>443</v>
      </c>
      <c r="D21" s="4">
        <v>23</v>
      </c>
      <c r="E21" s="4">
        <v>611</v>
      </c>
      <c r="F21">
        <f>SQRT((B21/(B21+C21))*(E21/(E21+D21)))</f>
        <v>0.21809561602544641</v>
      </c>
      <c r="G21">
        <f>ROUND((1-SQRT((1/2)*(POWER(C21/(C21+B21),2)+POWER(D21/(D21+E21),2))))*100,2)</f>
        <v>32.729999999999997</v>
      </c>
    </row>
    <row r="22" spans="1:7" x14ac:dyDescent="0.25">
      <c r="A22" t="s">
        <v>23</v>
      </c>
      <c r="B22" s="4">
        <v>23</v>
      </c>
      <c r="C22" s="4">
        <v>443</v>
      </c>
      <c r="D22" s="4">
        <v>23</v>
      </c>
      <c r="E22" s="4">
        <v>611</v>
      </c>
      <c r="F22">
        <f>SQRT((B22/(B22+C22))*(E22/(E22+D22)))</f>
        <v>0.21809561602544641</v>
      </c>
      <c r="G22">
        <f>ROUND((1-SQRT((1/2)*(POWER(C22/(C22+B22),2)+POWER(D22/(D22+E22),2))))*100,2)</f>
        <v>32.729999999999997</v>
      </c>
    </row>
    <row r="23" spans="1:7" x14ac:dyDescent="0.25">
      <c r="A23" t="s">
        <v>24</v>
      </c>
      <c r="B23" s="4">
        <v>129</v>
      </c>
      <c r="C23" s="4">
        <v>337</v>
      </c>
      <c r="D23" s="4">
        <v>71</v>
      </c>
      <c r="E23" s="4">
        <v>563</v>
      </c>
      <c r="F23">
        <f>SQRT((B23/(B23+C23))*(E23/(E23+D23)))</f>
        <v>0.49580564290558676</v>
      </c>
      <c r="G23">
        <f>ROUND((1-SQRT((1/2)*(POWER(C23/(C23+B23),2)+POWER(D23/(D23+E23),2))))*100,2)</f>
        <v>48.25</v>
      </c>
    </row>
    <row r="24" spans="1:7" x14ac:dyDescent="0.25">
      <c r="A24" t="s">
        <v>25</v>
      </c>
      <c r="B24" s="4">
        <v>23</v>
      </c>
      <c r="C24" s="4">
        <v>443</v>
      </c>
      <c r="D24" s="4">
        <v>23</v>
      </c>
      <c r="E24" s="4">
        <v>611</v>
      </c>
      <c r="F24">
        <f>SQRT((B24/(B24+C24))*(E24/(E24+D24)))</f>
        <v>0.21809561602544641</v>
      </c>
      <c r="G24">
        <f>ROUND((1-SQRT((1/2)*(POWER(C24/(C24+B24),2)+POWER(D24/(D24+E24),2))))*100,2)</f>
        <v>32.729999999999997</v>
      </c>
    </row>
    <row r="25" spans="1:7" x14ac:dyDescent="0.25">
      <c r="A25" t="s">
        <v>26</v>
      </c>
      <c r="B25" s="4">
        <v>23</v>
      </c>
      <c r="C25" s="4">
        <v>443</v>
      </c>
      <c r="D25" s="4">
        <v>23</v>
      </c>
      <c r="E25" s="4">
        <v>611</v>
      </c>
      <c r="F25">
        <f>SQRT((B25/(B25+C25))*(E25/(E25+D25)))</f>
        <v>0.21809561602544641</v>
      </c>
      <c r="G25">
        <f>ROUND((1-SQRT((1/2)*(POWER(C25/(C25+B25),2)+POWER(D25/(D25+E25),2))))*100,2)</f>
        <v>32.729999999999997</v>
      </c>
    </row>
    <row r="26" spans="1:7" x14ac:dyDescent="0.25">
      <c r="A26" t="s">
        <v>27</v>
      </c>
      <c r="B26" s="4">
        <v>129</v>
      </c>
      <c r="C26" s="4">
        <v>337</v>
      </c>
      <c r="D26" s="4">
        <v>71</v>
      </c>
      <c r="E26" s="4">
        <v>563</v>
      </c>
      <c r="F26">
        <f>SQRT((B26/(B26+C26))*(E26/(E26+D26)))</f>
        <v>0.49580564290558676</v>
      </c>
      <c r="G26">
        <f>ROUND((1-SQRT((1/2)*(POWER(C26/(C26+B26),2)+POWER(D26/(D26+E26),2))))*100,2)</f>
        <v>48.25</v>
      </c>
    </row>
    <row r="27" spans="1:7" x14ac:dyDescent="0.25">
      <c r="A27" t="s">
        <v>28</v>
      </c>
      <c r="B27" s="4">
        <v>23</v>
      </c>
      <c r="C27" s="4">
        <v>443</v>
      </c>
      <c r="D27" s="4">
        <v>23</v>
      </c>
      <c r="E27" s="4">
        <v>611</v>
      </c>
      <c r="F27">
        <f>SQRT((B27/(B27+C27))*(E27/(E27+D27)))</f>
        <v>0.21809561602544641</v>
      </c>
      <c r="G27">
        <f>ROUND((1-SQRT((1/2)*(POWER(C27/(C27+B27),2)+POWER(D27/(D27+E27),2))))*100,2)</f>
        <v>32.729999999999997</v>
      </c>
    </row>
    <row r="28" spans="1:7" x14ac:dyDescent="0.25">
      <c r="A28" t="s">
        <v>29</v>
      </c>
      <c r="B28" s="4">
        <v>240</v>
      </c>
      <c r="C28" s="4">
        <v>9</v>
      </c>
      <c r="D28" s="4">
        <v>72</v>
      </c>
      <c r="E28" s="4">
        <v>9</v>
      </c>
      <c r="F28">
        <f>SQRT((B28/(B28+C28))*(E28/(E28+D28)))</f>
        <v>0.32725379578254399</v>
      </c>
      <c r="G28">
        <f>ROUND((1-SQRT((1/2)*(POWER(C28/(C28+B28),2)+POWER(D28/(D28+E28),2))))*100,2)</f>
        <v>37.090000000000003</v>
      </c>
    </row>
    <row r="29" spans="1:7" x14ac:dyDescent="0.25">
      <c r="A29" t="s">
        <v>30</v>
      </c>
      <c r="B29" s="4">
        <v>242</v>
      </c>
      <c r="C29" s="4">
        <v>7</v>
      </c>
      <c r="D29" s="4">
        <v>69</v>
      </c>
      <c r="E29" s="4">
        <v>12</v>
      </c>
      <c r="F29">
        <f>SQRT((B29/(B29+C29))*(E29/(E29+D29)))</f>
        <v>0.37945136812309604</v>
      </c>
      <c r="G29">
        <f>ROUND((1-SQRT((1/2)*(POWER(C29/(C29+B29),2)+POWER(D29/(D29+E29),2))))*100,2)</f>
        <v>39.729999999999997</v>
      </c>
    </row>
    <row r="30" spans="1:7" x14ac:dyDescent="0.25">
      <c r="A30" t="s">
        <v>31</v>
      </c>
      <c r="B30" s="4">
        <v>242</v>
      </c>
      <c r="C30" s="4">
        <v>7</v>
      </c>
      <c r="D30" s="4">
        <v>69</v>
      </c>
      <c r="E30" s="4">
        <v>12</v>
      </c>
      <c r="F30">
        <f>SQRT((B30/(B30+C30))*(E30/(E30+D30)))</f>
        <v>0.37945136812309604</v>
      </c>
      <c r="G30">
        <f>ROUND((1-SQRT((1/2)*(POWER(C30/(C30+B30),2)+POWER(D30/(D30+E30),2))))*100,2)</f>
        <v>39.729999999999997</v>
      </c>
    </row>
    <row r="31" spans="1:7" x14ac:dyDescent="0.25">
      <c r="A31" t="s">
        <v>32</v>
      </c>
      <c r="B31" s="4">
        <v>242</v>
      </c>
      <c r="C31" s="4">
        <v>7</v>
      </c>
      <c r="D31" s="4">
        <v>69</v>
      </c>
      <c r="E31" s="4">
        <v>12</v>
      </c>
      <c r="F31">
        <f>SQRT((B31/(B31+C31))*(E31/(E31+D31)))</f>
        <v>0.37945136812309604</v>
      </c>
      <c r="G31">
        <f>ROUND((1-SQRT((1/2)*(POWER(C31/(C31+B31),2)+POWER(D31/(D31+E31),2))))*100,2)</f>
        <v>39.729999999999997</v>
      </c>
    </row>
    <row r="32" spans="1:7" x14ac:dyDescent="0.25">
      <c r="A32" t="s">
        <v>33</v>
      </c>
      <c r="B32" s="4">
        <v>240</v>
      </c>
      <c r="C32" s="4">
        <v>9</v>
      </c>
      <c r="D32" s="4">
        <v>69</v>
      </c>
      <c r="E32" s="4">
        <v>12</v>
      </c>
      <c r="F32">
        <f>SQRT((B32/(B32+C32))*(E32/(E32+D32)))</f>
        <v>0.37788013417675714</v>
      </c>
      <c r="G32">
        <f>ROUND((1-SQRT((1/2)*(POWER(C32/(C32+B32),2)+POWER(D32/(D32+E32),2))))*100,2)</f>
        <v>39.71</v>
      </c>
    </row>
    <row r="33" spans="1:7" x14ac:dyDescent="0.25">
      <c r="A33" t="s">
        <v>34</v>
      </c>
      <c r="B33" s="4">
        <v>239</v>
      </c>
      <c r="C33" s="4">
        <v>10</v>
      </c>
      <c r="D33" s="4">
        <v>73</v>
      </c>
      <c r="E33" s="4">
        <v>8</v>
      </c>
      <c r="F33">
        <f>SQRT((B33/(B33+C33))*(E33/(E33+D33)))</f>
        <v>0.30789437942571724</v>
      </c>
      <c r="G33">
        <f>ROUND((1-SQRT((1/2)*(POWER(C33/(C33+B33),2)+POWER(D33/(D33+E33),2))))*100,2)</f>
        <v>36.21</v>
      </c>
    </row>
    <row r="34" spans="1:7" x14ac:dyDescent="0.25">
      <c r="A34" s="1" t="s">
        <v>35</v>
      </c>
      <c r="B34" s="5"/>
      <c r="C34" s="5"/>
      <c r="D34" s="5"/>
      <c r="E34" s="5"/>
      <c r="F34" s="1">
        <f t="shared" ref="F34" si="0">MIN(F4:F33)</f>
        <v>0.21809561602544641</v>
      </c>
      <c r="G34" s="1">
        <f>MIN(G4:G33)</f>
        <v>32.729999999999997</v>
      </c>
    </row>
    <row r="35" spans="1:7" x14ac:dyDescent="0.25">
      <c r="A35" s="1" t="s">
        <v>36</v>
      </c>
      <c r="B35" s="1"/>
      <c r="C35" s="1"/>
      <c r="D35" s="1"/>
      <c r="E35" s="1"/>
      <c r="F35" s="1">
        <f t="shared" ref="F35" si="1">MAX(F4:F33)</f>
        <v>0.49580564290558676</v>
      </c>
      <c r="G35" s="1">
        <f>MAX(G4:G33)</f>
        <v>48.25</v>
      </c>
    </row>
    <row r="36" spans="1:7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0.35256696497965057</v>
      </c>
      <c r="G36" s="1">
        <f>MEDIAN(G4:G33)</f>
        <v>38.400000000000006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6"/>
  <sheetViews>
    <sheetView topLeftCell="A22" workbookViewId="0">
      <selection activeCell="C42" sqref="C42"/>
    </sheetView>
  </sheetViews>
  <sheetFormatPr defaultRowHeight="15" x14ac:dyDescent="0.25"/>
  <sheetData>
    <row r="1" spans="1:7" x14ac:dyDescent="0.25">
      <c r="A1" s="1" t="s">
        <v>47</v>
      </c>
    </row>
    <row r="3" spans="1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38</v>
      </c>
    </row>
    <row r="4" spans="1:7" x14ac:dyDescent="0.25">
      <c r="A4" t="s">
        <v>5</v>
      </c>
      <c r="B4" s="4">
        <v>25</v>
      </c>
      <c r="C4" s="4">
        <v>244</v>
      </c>
      <c r="D4" s="4">
        <v>16</v>
      </c>
      <c r="E4" s="4">
        <v>306</v>
      </c>
      <c r="F4">
        <f>SQRT((B4/(B4+C4))*(E4/(E4+D4)))</f>
        <v>0.29718483337218077</v>
      </c>
      <c r="G4">
        <f>ROUND((1-SQRT((1/2)*(POWER(C4/(C4+B4),2)+POWER(D4/(D4+E4),2))))*100,2)</f>
        <v>35.76</v>
      </c>
    </row>
    <row r="5" spans="1:7" x14ac:dyDescent="0.25">
      <c r="A5" t="s">
        <v>6</v>
      </c>
      <c r="B5" s="4">
        <v>16</v>
      </c>
      <c r="C5" s="4">
        <v>253</v>
      </c>
      <c r="D5" s="4">
        <v>9</v>
      </c>
      <c r="E5" s="4">
        <v>313</v>
      </c>
      <c r="F5">
        <f>SQRT((B5/(B5+C5))*(E5/(E5+D5)))</f>
        <v>0.24045182864731152</v>
      </c>
      <c r="G5">
        <f>ROUND((1-SQRT((1/2)*(POWER(C5/(C5+B5),2)+POWER(D5/(D5+E5),2))))*100,2)</f>
        <v>33.47</v>
      </c>
    </row>
    <row r="6" spans="1:7" x14ac:dyDescent="0.25">
      <c r="A6" t="s">
        <v>7</v>
      </c>
      <c r="B6" s="4">
        <v>25</v>
      </c>
      <c r="C6" s="4">
        <v>244</v>
      </c>
      <c r="D6" s="4">
        <v>16</v>
      </c>
      <c r="E6" s="4">
        <v>306</v>
      </c>
      <c r="F6">
        <f>SQRT((B6/(B6+C6))*(E6/(E6+D6)))</f>
        <v>0.29718483337218077</v>
      </c>
      <c r="G6">
        <f>ROUND((1-SQRT((1/2)*(POWER(C6/(C6+B6),2)+POWER(D6/(D6+E6),2))))*100,2)</f>
        <v>35.76</v>
      </c>
    </row>
    <row r="7" spans="1:7" x14ac:dyDescent="0.25">
      <c r="A7" t="s">
        <v>8</v>
      </c>
      <c r="B7" s="4">
        <v>16</v>
      </c>
      <c r="C7" s="4">
        <v>253</v>
      </c>
      <c r="D7" s="4">
        <v>9</v>
      </c>
      <c r="E7" s="4">
        <v>313</v>
      </c>
      <c r="F7">
        <f>SQRT((B7/(B7+C7))*(E7/(E7+D7)))</f>
        <v>0.24045182864731152</v>
      </c>
      <c r="G7">
        <f>ROUND((1-SQRT((1/2)*(POWER(C7/(C7+B7),2)+POWER(D7/(D7+E7),2))))*100,2)</f>
        <v>33.47</v>
      </c>
    </row>
    <row r="8" spans="1:7" x14ac:dyDescent="0.25">
      <c r="A8" t="s">
        <v>9</v>
      </c>
      <c r="B8" s="4">
        <v>16</v>
      </c>
      <c r="C8" s="4">
        <v>253</v>
      </c>
      <c r="D8" s="4">
        <v>9</v>
      </c>
      <c r="E8" s="4">
        <v>313</v>
      </c>
      <c r="F8">
        <f>SQRT((B8/(B8+C8))*(E8/(E8+D8)))</f>
        <v>0.24045182864731152</v>
      </c>
      <c r="G8">
        <f>ROUND((1-SQRT((1/2)*(POWER(C8/(C8+B8),2)+POWER(D8/(D8+E8),2))))*100,2)</f>
        <v>33.47</v>
      </c>
    </row>
    <row r="9" spans="1:7" x14ac:dyDescent="0.25">
      <c r="A9" t="s">
        <v>10</v>
      </c>
      <c r="B9" s="4">
        <v>25</v>
      </c>
      <c r="C9" s="4">
        <v>244</v>
      </c>
      <c r="D9" s="4">
        <v>16</v>
      </c>
      <c r="E9" s="4">
        <v>306</v>
      </c>
      <c r="F9">
        <f>SQRT((B9/(B9+C9))*(E9/(E9+D9)))</f>
        <v>0.29718483337218077</v>
      </c>
      <c r="G9">
        <f>ROUND((1-SQRT((1/2)*(POWER(C9/(C9+B9),2)+POWER(D9/(D9+E9),2))))*100,2)</f>
        <v>35.76</v>
      </c>
    </row>
    <row r="10" spans="1:7" x14ac:dyDescent="0.25">
      <c r="A10" t="s">
        <v>11</v>
      </c>
      <c r="B10" s="4">
        <v>25</v>
      </c>
      <c r="C10" s="4">
        <v>244</v>
      </c>
      <c r="D10" s="4">
        <v>16</v>
      </c>
      <c r="E10" s="4">
        <v>306</v>
      </c>
      <c r="F10">
        <f>SQRT((B10/(B10+C10))*(E10/(E10+D10)))</f>
        <v>0.29718483337218077</v>
      </c>
      <c r="G10">
        <f>ROUND((1-SQRT((1/2)*(POWER(C10/(C10+B10),2)+POWER(D10/(D10+E10),2))))*100,2)</f>
        <v>35.76</v>
      </c>
    </row>
    <row r="11" spans="1:7" x14ac:dyDescent="0.25">
      <c r="A11" t="s">
        <v>12</v>
      </c>
      <c r="B11" s="4">
        <v>25</v>
      </c>
      <c r="C11" s="4">
        <v>244</v>
      </c>
      <c r="D11" s="4">
        <v>16</v>
      </c>
      <c r="E11" s="4">
        <v>306</v>
      </c>
      <c r="F11">
        <f>SQRT((B11/(B11+C11))*(E11/(E11+D11)))</f>
        <v>0.29718483337218077</v>
      </c>
      <c r="G11">
        <f>ROUND((1-SQRT((1/2)*(POWER(C11/(C11+B11),2)+POWER(D11/(D11+E11),2))))*100,2)</f>
        <v>35.76</v>
      </c>
    </row>
    <row r="12" spans="1:7" x14ac:dyDescent="0.25">
      <c r="A12" t="s">
        <v>13</v>
      </c>
      <c r="B12" s="4">
        <v>16</v>
      </c>
      <c r="C12" s="4">
        <v>253</v>
      </c>
      <c r="D12" s="4">
        <v>9</v>
      </c>
      <c r="E12" s="4">
        <v>313</v>
      </c>
      <c r="F12">
        <f>SQRT((B12/(B12+C12))*(E12/(E12+D12)))</f>
        <v>0.24045182864731152</v>
      </c>
      <c r="G12">
        <f>ROUND((1-SQRT((1/2)*(POWER(C12/(C12+B12),2)+POWER(D12/(D12+E12),2))))*100,2)</f>
        <v>33.47</v>
      </c>
    </row>
    <row r="13" spans="1:7" x14ac:dyDescent="0.25">
      <c r="A13" t="s">
        <v>14</v>
      </c>
      <c r="B13" s="4">
        <v>25</v>
      </c>
      <c r="C13" s="4">
        <v>244</v>
      </c>
      <c r="D13" s="4">
        <v>16</v>
      </c>
      <c r="E13" s="4">
        <v>306</v>
      </c>
      <c r="F13">
        <f>SQRT((B13/(B13+C13))*(E13/(E13+D13)))</f>
        <v>0.29718483337218077</v>
      </c>
      <c r="G13">
        <f>ROUND((1-SQRT((1/2)*(POWER(C13/(C13+B13),2)+POWER(D13/(D13+E13),2))))*100,2)</f>
        <v>35.76</v>
      </c>
    </row>
    <row r="14" spans="1:7" x14ac:dyDescent="0.25">
      <c r="A14" t="s">
        <v>15</v>
      </c>
      <c r="B14" s="4">
        <v>25</v>
      </c>
      <c r="C14" s="4">
        <v>244</v>
      </c>
      <c r="D14" s="4">
        <v>16</v>
      </c>
      <c r="E14" s="4">
        <v>306</v>
      </c>
      <c r="F14">
        <f>SQRT((B14/(B14+C14))*(E14/(E14+D14)))</f>
        <v>0.29718483337218077</v>
      </c>
      <c r="G14">
        <f>ROUND((1-SQRT((1/2)*(POWER(C14/(C14+B14),2)+POWER(D14/(D14+E14),2))))*100,2)</f>
        <v>35.76</v>
      </c>
    </row>
    <row r="15" spans="1:7" x14ac:dyDescent="0.25">
      <c r="A15" t="s">
        <v>16</v>
      </c>
      <c r="B15" s="4">
        <v>16</v>
      </c>
      <c r="C15" s="4">
        <v>253</v>
      </c>
      <c r="D15" s="4">
        <v>9</v>
      </c>
      <c r="E15" s="4">
        <v>313</v>
      </c>
      <c r="F15">
        <f>SQRT((B15/(B15+C15))*(E15/(E15+D15)))</f>
        <v>0.24045182864731152</v>
      </c>
      <c r="G15">
        <f>ROUND((1-SQRT((1/2)*(POWER(C15/(C15+B15),2)+POWER(D15/(D15+E15),2))))*100,2)</f>
        <v>33.47</v>
      </c>
    </row>
    <row r="16" spans="1:7" x14ac:dyDescent="0.25">
      <c r="A16" t="s">
        <v>17</v>
      </c>
      <c r="B16" s="4">
        <v>25</v>
      </c>
      <c r="C16" s="4">
        <v>244</v>
      </c>
      <c r="D16" s="4">
        <v>16</v>
      </c>
      <c r="E16" s="4">
        <v>306</v>
      </c>
      <c r="F16">
        <f>SQRT((B16/(B16+C16))*(E16/(E16+D16)))</f>
        <v>0.29718483337218077</v>
      </c>
      <c r="G16">
        <f>ROUND((1-SQRT((1/2)*(POWER(C16/(C16+B16),2)+POWER(D16/(D16+E16),2))))*100,2)</f>
        <v>35.76</v>
      </c>
    </row>
    <row r="17" spans="1:7" x14ac:dyDescent="0.25">
      <c r="A17" t="s">
        <v>18</v>
      </c>
      <c r="B17" s="4">
        <v>16</v>
      </c>
      <c r="C17" s="4">
        <v>253</v>
      </c>
      <c r="D17" s="4">
        <v>9</v>
      </c>
      <c r="E17" s="4">
        <v>313</v>
      </c>
      <c r="F17">
        <f>SQRT((B17/(B17+C17))*(E17/(E17+D17)))</f>
        <v>0.24045182864731152</v>
      </c>
      <c r="G17">
        <f>ROUND((1-SQRT((1/2)*(POWER(C17/(C17+B17),2)+POWER(D17/(D17+E17),2))))*100,2)</f>
        <v>33.47</v>
      </c>
    </row>
    <row r="18" spans="1:7" x14ac:dyDescent="0.25">
      <c r="A18" t="s">
        <v>19</v>
      </c>
      <c r="B18" s="4">
        <v>16</v>
      </c>
      <c r="C18" s="4">
        <v>253</v>
      </c>
      <c r="D18" s="4">
        <v>9</v>
      </c>
      <c r="E18" s="4">
        <v>313</v>
      </c>
      <c r="F18">
        <f>SQRT((B18/(B18+C18))*(E18/(E18+D18)))</f>
        <v>0.24045182864731152</v>
      </c>
      <c r="G18">
        <f>ROUND((1-SQRT((1/2)*(POWER(C18/(C18+B18),2)+POWER(D18/(D18+E18),2))))*100,2)</f>
        <v>33.47</v>
      </c>
    </row>
    <row r="19" spans="1:7" x14ac:dyDescent="0.25">
      <c r="A19" t="s">
        <v>20</v>
      </c>
      <c r="B19" s="4">
        <v>16</v>
      </c>
      <c r="C19" s="4">
        <v>253</v>
      </c>
      <c r="D19" s="4">
        <v>9</v>
      </c>
      <c r="E19" s="4">
        <v>313</v>
      </c>
      <c r="F19">
        <f>SQRT((B19/(B19+C19))*(E19/(E19+D19)))</f>
        <v>0.24045182864731152</v>
      </c>
      <c r="G19">
        <f>ROUND((1-SQRT((1/2)*(POWER(C19/(C19+B19),2)+POWER(D19/(D19+E19),2))))*100,2)</f>
        <v>33.47</v>
      </c>
    </row>
    <row r="20" spans="1:7" x14ac:dyDescent="0.25">
      <c r="A20" t="s">
        <v>21</v>
      </c>
      <c r="B20" s="4">
        <v>16</v>
      </c>
      <c r="C20" s="4">
        <v>253</v>
      </c>
      <c r="D20" s="4">
        <v>9</v>
      </c>
      <c r="E20" s="4">
        <v>313</v>
      </c>
      <c r="F20">
        <f>SQRT((B20/(B20+C20))*(E20/(E20+D20)))</f>
        <v>0.24045182864731152</v>
      </c>
      <c r="G20">
        <f>ROUND((1-SQRT((1/2)*(POWER(C20/(C20+B20),2)+POWER(D20/(D20+E20),2))))*100,2)</f>
        <v>33.47</v>
      </c>
    </row>
    <row r="21" spans="1:7" x14ac:dyDescent="0.25">
      <c r="A21" t="s">
        <v>22</v>
      </c>
      <c r="B21" s="4">
        <v>25</v>
      </c>
      <c r="C21" s="4">
        <v>244</v>
      </c>
      <c r="D21" s="4">
        <v>16</v>
      </c>
      <c r="E21" s="4">
        <v>306</v>
      </c>
      <c r="F21">
        <f>SQRT((B21/(B21+C21))*(E21/(E21+D21)))</f>
        <v>0.29718483337218077</v>
      </c>
      <c r="G21">
        <f>ROUND((1-SQRT((1/2)*(POWER(C21/(C21+B21),2)+POWER(D21/(D21+E21),2))))*100,2)</f>
        <v>35.76</v>
      </c>
    </row>
    <row r="22" spans="1:7" x14ac:dyDescent="0.25">
      <c r="A22" t="s">
        <v>23</v>
      </c>
      <c r="B22" s="4">
        <v>25</v>
      </c>
      <c r="C22" s="4">
        <v>244</v>
      </c>
      <c r="D22" s="4">
        <v>16</v>
      </c>
      <c r="E22" s="4">
        <v>306</v>
      </c>
      <c r="F22">
        <f>SQRT((B22/(B22+C22))*(E22/(E22+D22)))</f>
        <v>0.29718483337218077</v>
      </c>
      <c r="G22">
        <f>ROUND((1-SQRT((1/2)*(POWER(C22/(C22+B22),2)+POWER(D22/(D22+E22),2))))*100,2)</f>
        <v>35.76</v>
      </c>
    </row>
    <row r="23" spans="1:7" x14ac:dyDescent="0.25">
      <c r="A23" t="s">
        <v>24</v>
      </c>
      <c r="B23" s="4">
        <v>16</v>
      </c>
      <c r="C23" s="4">
        <v>253</v>
      </c>
      <c r="D23" s="4">
        <v>9</v>
      </c>
      <c r="E23" s="4">
        <v>313</v>
      </c>
      <c r="F23">
        <f>SQRT((B23/(B23+C23))*(E23/(E23+D23)))</f>
        <v>0.24045182864731152</v>
      </c>
      <c r="G23">
        <f>ROUND((1-SQRT((1/2)*(POWER(C23/(C23+B23),2)+POWER(D23/(D23+E23),2))))*100,2)</f>
        <v>33.47</v>
      </c>
    </row>
    <row r="24" spans="1:7" x14ac:dyDescent="0.25">
      <c r="A24" t="s">
        <v>25</v>
      </c>
      <c r="B24" s="4">
        <v>25</v>
      </c>
      <c r="C24" s="4">
        <v>244</v>
      </c>
      <c r="D24" s="4">
        <v>16</v>
      </c>
      <c r="E24" s="4">
        <v>306</v>
      </c>
      <c r="F24">
        <f>SQRT((B24/(B24+C24))*(E24/(E24+D24)))</f>
        <v>0.29718483337218077</v>
      </c>
      <c r="G24">
        <f>ROUND((1-SQRT((1/2)*(POWER(C24/(C24+B24),2)+POWER(D24/(D24+E24),2))))*100,2)</f>
        <v>35.76</v>
      </c>
    </row>
    <row r="25" spans="1:7" x14ac:dyDescent="0.25">
      <c r="A25" t="s">
        <v>26</v>
      </c>
      <c r="B25" s="4">
        <v>25</v>
      </c>
      <c r="C25" s="4">
        <v>244</v>
      </c>
      <c r="D25" s="4">
        <v>16</v>
      </c>
      <c r="E25" s="4">
        <v>306</v>
      </c>
      <c r="F25">
        <f>SQRT((B25/(B25+C25))*(E25/(E25+D25)))</f>
        <v>0.29718483337218077</v>
      </c>
      <c r="G25">
        <f>ROUND((1-SQRT((1/2)*(POWER(C25/(C25+B25),2)+POWER(D25/(D25+E25),2))))*100,2)</f>
        <v>35.76</v>
      </c>
    </row>
    <row r="26" spans="1:7" x14ac:dyDescent="0.25">
      <c r="A26" t="s">
        <v>27</v>
      </c>
      <c r="B26" s="4">
        <v>16</v>
      </c>
      <c r="C26" s="4">
        <v>253</v>
      </c>
      <c r="D26" s="4">
        <v>9</v>
      </c>
      <c r="E26" s="4">
        <v>313</v>
      </c>
      <c r="F26">
        <f>SQRT((B26/(B26+C26))*(E26/(E26+D26)))</f>
        <v>0.24045182864731152</v>
      </c>
      <c r="G26">
        <f>ROUND((1-SQRT((1/2)*(POWER(C26/(C26+B26),2)+POWER(D26/(D26+E26),2))))*100,2)</f>
        <v>33.47</v>
      </c>
    </row>
    <row r="27" spans="1:7" x14ac:dyDescent="0.25">
      <c r="A27" t="s">
        <v>28</v>
      </c>
      <c r="B27" s="4">
        <v>25</v>
      </c>
      <c r="C27" s="4">
        <v>244</v>
      </c>
      <c r="D27" s="4">
        <v>16</v>
      </c>
      <c r="E27" s="4">
        <v>306</v>
      </c>
      <c r="F27">
        <f>SQRT((B27/(B27+C27))*(E27/(E27+D27)))</f>
        <v>0.29718483337218077</v>
      </c>
      <c r="G27">
        <f>ROUND((1-SQRT((1/2)*(POWER(C27/(C27+B27),2)+POWER(D27/(D27+E27),2))))*100,2)</f>
        <v>35.76</v>
      </c>
    </row>
    <row r="28" spans="1:7" x14ac:dyDescent="0.25">
      <c r="A28" t="s">
        <v>29</v>
      </c>
      <c r="B28" s="4">
        <v>25</v>
      </c>
      <c r="C28" s="4">
        <v>244</v>
      </c>
      <c r="D28" s="4">
        <v>14</v>
      </c>
      <c r="E28" s="4">
        <v>308</v>
      </c>
      <c r="F28">
        <f>SQRT((B28/(B28+C28))*(E28/(E28+D28)))</f>
        <v>0.29815444388754581</v>
      </c>
      <c r="G28">
        <f>ROUND((1-SQRT((1/2)*(POWER(C28/(C28+B28),2)+POWER(D28/(D28+E28),2))))*100,2)</f>
        <v>35.79</v>
      </c>
    </row>
    <row r="29" spans="1:7" x14ac:dyDescent="0.25">
      <c r="A29" t="s">
        <v>30</v>
      </c>
      <c r="B29" s="4">
        <v>25</v>
      </c>
      <c r="C29" s="4">
        <v>244</v>
      </c>
      <c r="D29" s="4">
        <v>18</v>
      </c>
      <c r="E29" s="4">
        <v>304</v>
      </c>
      <c r="F29">
        <f>SQRT((B29/(B29+C29))*(E29/(E29+D29)))</f>
        <v>0.29621204898351111</v>
      </c>
      <c r="G29">
        <f>ROUND((1-SQRT((1/2)*(POWER(C29/(C29+B29),2)+POWER(D29/(D29+E29),2))))*100,2)</f>
        <v>35.74</v>
      </c>
    </row>
    <row r="30" spans="1:7" x14ac:dyDescent="0.25">
      <c r="A30" t="s">
        <v>31</v>
      </c>
      <c r="B30" s="4">
        <v>25</v>
      </c>
      <c r="C30" s="4">
        <v>244</v>
      </c>
      <c r="D30" s="4">
        <v>18</v>
      </c>
      <c r="E30" s="4">
        <v>304</v>
      </c>
      <c r="F30">
        <f>SQRT((B30/(B30+C30))*(E30/(E30+D30)))</f>
        <v>0.29621204898351111</v>
      </c>
      <c r="G30">
        <f>ROUND((1-SQRT((1/2)*(POWER(C30/(C30+B30),2)+POWER(D30/(D30+E30),2))))*100,2)</f>
        <v>35.74</v>
      </c>
    </row>
    <row r="31" spans="1:7" x14ac:dyDescent="0.25">
      <c r="A31" t="s">
        <v>32</v>
      </c>
      <c r="B31" s="4">
        <v>25</v>
      </c>
      <c r="C31" s="4">
        <v>244</v>
      </c>
      <c r="D31" s="4">
        <v>18</v>
      </c>
      <c r="E31" s="4">
        <v>304</v>
      </c>
      <c r="F31">
        <f>SQRT((B31/(B31+C31))*(E31/(E31+D31)))</f>
        <v>0.29621204898351111</v>
      </c>
      <c r="G31">
        <f>ROUND((1-SQRT((1/2)*(POWER(C31/(C31+B31),2)+POWER(D31/(D31+E31),2))))*100,2)</f>
        <v>35.74</v>
      </c>
    </row>
    <row r="32" spans="1:7" x14ac:dyDescent="0.25">
      <c r="A32" t="s">
        <v>33</v>
      </c>
      <c r="B32" s="4">
        <v>20</v>
      </c>
      <c r="C32" s="4">
        <v>249</v>
      </c>
      <c r="D32" s="4">
        <v>15</v>
      </c>
      <c r="E32" s="4">
        <v>307</v>
      </c>
      <c r="F32">
        <f>SQRT((B32/(B32+C32))*(E32/(E32+D32)))</f>
        <v>0.26624417183956728</v>
      </c>
      <c r="G32">
        <f>ROUND((1-SQRT((1/2)*(POWER(C32/(C32+B32),2)+POWER(D32/(D32+E32),2))))*100,2)</f>
        <v>34.46</v>
      </c>
    </row>
    <row r="33" spans="1:7" x14ac:dyDescent="0.25">
      <c r="A33" t="s">
        <v>34</v>
      </c>
      <c r="B33" s="4">
        <v>19</v>
      </c>
      <c r="C33" s="4">
        <v>250</v>
      </c>
      <c r="D33" s="4">
        <v>12</v>
      </c>
      <c r="E33" s="4">
        <v>310</v>
      </c>
      <c r="F33">
        <f>SQRT((B33/(B33+C33))*(E33/(E33+D33)))</f>
        <v>0.26076756493347242</v>
      </c>
      <c r="G33">
        <f>ROUND((1-SQRT((1/2)*(POWER(C33/(C33+B33),2)+POWER(D33/(D33+E33),2))))*100,2)</f>
        <v>34.229999999999997</v>
      </c>
    </row>
    <row r="34" spans="1:7" x14ac:dyDescent="0.25">
      <c r="A34" s="1" t="s">
        <v>35</v>
      </c>
      <c r="B34" s="5"/>
      <c r="C34" s="5"/>
      <c r="D34" s="5"/>
      <c r="E34" s="5"/>
      <c r="F34" s="1">
        <f t="shared" ref="F34" si="0">MIN(F4:F33)</f>
        <v>0.24045182864731152</v>
      </c>
      <c r="G34" s="1">
        <f>MIN(G4:G33)</f>
        <v>33.47</v>
      </c>
    </row>
    <row r="35" spans="1:7" x14ac:dyDescent="0.25">
      <c r="A35" s="1" t="s">
        <v>36</v>
      </c>
      <c r="B35" s="1"/>
      <c r="C35" s="1"/>
      <c r="D35" s="1"/>
      <c r="E35" s="1"/>
      <c r="F35" s="1">
        <f t="shared" ref="F35" si="1">MAX(F4:F33)</f>
        <v>0.29815444388754581</v>
      </c>
      <c r="G35" s="1">
        <f>MAX(G4:G33)</f>
        <v>35.79</v>
      </c>
    </row>
    <row r="36" spans="1:7" x14ac:dyDescent="0.25">
      <c r="A36" s="1" t="s">
        <v>37</v>
      </c>
      <c r="B36" s="1"/>
      <c r="C36" s="1"/>
      <c r="D36" s="1"/>
      <c r="E36" s="1"/>
      <c r="F36" s="1">
        <f t="shared" ref="F36" si="2">MEDIAN(F4:F33)</f>
        <v>0.29621204898351111</v>
      </c>
      <c r="G36" s="1">
        <f>MEDIAN(G4:G33)</f>
        <v>35.74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Subsonic</vt:lpstr>
      <vt:lpstr>Jmeter</vt:lpstr>
      <vt:lpstr>Jedit</vt:lpstr>
      <vt:lpstr>HyperSQLDB</vt:lpstr>
      <vt:lpstr>DrJava</vt:lpstr>
      <vt:lpstr>AOI</vt:lpstr>
      <vt:lpstr>Click</vt:lpstr>
      <vt:lpstr>Giraph</vt:lpstr>
      <vt:lpstr>GORA</vt:lpstr>
      <vt:lpstr>HAMA</vt:lpstr>
      <vt:lpstr>Jabref</vt:lpstr>
      <vt:lpstr>logicalDoc</vt:lpstr>
      <vt:lpstr>Maven</vt:lpstr>
      <vt:lpstr>Phoenix</vt:lpstr>
      <vt:lpstr>Zookeeper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</dc:creator>
  <cp:lastModifiedBy>Nikhil</cp:lastModifiedBy>
  <dcterms:created xsi:type="dcterms:W3CDTF">2015-03-20T20:59:39Z</dcterms:created>
  <dcterms:modified xsi:type="dcterms:W3CDTF">2019-02-13T09:39:44Z</dcterms:modified>
</cp:coreProperties>
</file>