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minimized="1" xWindow="-220" yWindow="0" windowWidth="26900" windowHeight="148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K9" i="1" l="1"/>
  <c r="AJ9" i="1"/>
  <c r="AK23" i="1"/>
  <c r="AJ23" i="1"/>
  <c r="AJ52" i="1"/>
  <c r="AJ53" i="1"/>
  <c r="AK24" i="1"/>
  <c r="AK17" i="1"/>
  <c r="AK10" i="1"/>
  <c r="AJ10" i="1"/>
  <c r="Y52" i="1"/>
  <c r="Y53" i="1"/>
  <c r="X52" i="1"/>
  <c r="X53" i="1"/>
  <c r="Y39" i="1"/>
  <c r="Y40" i="1"/>
  <c r="X39" i="1"/>
  <c r="X40" i="1"/>
  <c r="AK39" i="1"/>
  <c r="AK40" i="1"/>
  <c r="AJ39" i="1"/>
  <c r="AJ40" i="1"/>
  <c r="AK52" i="1"/>
  <c r="AK53" i="1"/>
  <c r="AK3" i="1"/>
  <c r="Y3" i="1"/>
  <c r="Y6" i="1"/>
  <c r="Y8" i="1"/>
  <c r="Y10" i="1"/>
  <c r="Y11" i="1"/>
  <c r="Y16" i="1"/>
  <c r="Y17" i="1"/>
  <c r="Y20" i="1"/>
  <c r="Y22" i="1"/>
  <c r="Y24" i="1"/>
  <c r="Y25" i="1"/>
  <c r="Y2" i="1"/>
  <c r="M3" i="1"/>
  <c r="M4" i="1"/>
  <c r="M6" i="1"/>
  <c r="M9" i="1"/>
  <c r="M10" i="1"/>
  <c r="M11" i="1"/>
  <c r="M16" i="1"/>
  <c r="M17" i="1"/>
  <c r="M18" i="1"/>
  <c r="M20" i="1"/>
  <c r="M23" i="1"/>
  <c r="M24" i="1"/>
  <c r="M2" i="1"/>
  <c r="AK46" i="1"/>
  <c r="AK33" i="1"/>
  <c r="Y46" i="1"/>
  <c r="Y33" i="1"/>
  <c r="M46" i="1"/>
  <c r="M49" i="1"/>
  <c r="M51" i="1"/>
  <c r="M53" i="1"/>
  <c r="M54" i="1"/>
  <c r="M55" i="1"/>
  <c r="M45" i="1"/>
  <c r="M33" i="1"/>
  <c r="M36" i="1"/>
  <c r="M38" i="1"/>
  <c r="M40" i="1"/>
  <c r="M41" i="1"/>
  <c r="M42" i="1"/>
  <c r="M32" i="1"/>
  <c r="X20" i="1"/>
  <c r="X6" i="1"/>
  <c r="AJ46" i="1"/>
  <c r="AJ33" i="1"/>
  <c r="X46" i="1"/>
  <c r="X33" i="1"/>
  <c r="L49" i="1"/>
  <c r="L36" i="1"/>
  <c r="L38" i="1"/>
  <c r="L51" i="1"/>
  <c r="L11" i="1"/>
  <c r="L54" i="1"/>
  <c r="L41" i="1"/>
  <c r="L55" i="1"/>
  <c r="L42" i="1"/>
  <c r="L45" i="1"/>
  <c r="L32" i="1"/>
  <c r="L33" i="1"/>
  <c r="L46" i="1"/>
  <c r="L53" i="1"/>
  <c r="L40" i="1"/>
  <c r="X22" i="1"/>
  <c r="X8" i="1"/>
  <c r="L18" i="1"/>
  <c r="X3" i="1"/>
  <c r="X2" i="1"/>
  <c r="X16" i="1"/>
  <c r="AJ24" i="1"/>
  <c r="X25" i="1"/>
  <c r="X11" i="1"/>
  <c r="AJ17" i="1"/>
  <c r="AJ3" i="1"/>
  <c r="X17" i="1"/>
  <c r="X24" i="1"/>
  <c r="X10" i="1"/>
  <c r="L6" i="1"/>
  <c r="L9" i="1"/>
  <c r="L10" i="1"/>
  <c r="L17" i="1"/>
  <c r="L20" i="1"/>
  <c r="L23" i="1"/>
  <c r="L24" i="1"/>
  <c r="L16" i="1"/>
  <c r="L3" i="1"/>
  <c r="L4" i="1"/>
  <c r="L2" i="1"/>
</calcChain>
</file>

<file path=xl/sharedStrings.xml><?xml version="1.0" encoding="utf-8"?>
<sst xmlns="http://schemas.openxmlformats.org/spreadsheetml/2006/main" count="93" uniqueCount="28">
  <si>
    <t>AL1</t>
  </si>
  <si>
    <t>AL2</t>
  </si>
  <si>
    <t>AL3</t>
  </si>
  <si>
    <t>AL4</t>
  </si>
  <si>
    <t>AL5</t>
  </si>
  <si>
    <t>AL6</t>
  </si>
  <si>
    <t>AL7</t>
  </si>
  <si>
    <t>AL8</t>
  </si>
  <si>
    <t>AL9</t>
  </si>
  <si>
    <t>AL10</t>
  </si>
  <si>
    <t>AL(Linear)</t>
  </si>
  <si>
    <t>AL(POLY)</t>
  </si>
  <si>
    <t>0/1 LOSS</t>
  </si>
  <si>
    <t>RUNNING TIME(CPU SEC)</t>
  </si>
  <si>
    <t>AL(RBF)</t>
  </si>
  <si>
    <t>RESULTS FOR TOKEN LEVEL DATA USING MANUAL FEATURES</t>
  </si>
  <si>
    <t>AL(LINEAR)</t>
  </si>
  <si>
    <t>Avg Loss (Linear Kernel) using ARM features</t>
  </si>
  <si>
    <t>Avg Loss (Linear Kernel) using manual features</t>
  </si>
  <si>
    <t>AL(Poly) using ARM</t>
  </si>
  <si>
    <t>AL(Poly) using manual</t>
  </si>
  <si>
    <t>AL(RBF) using ARM</t>
  </si>
  <si>
    <t>AL(RBF) using manual</t>
  </si>
  <si>
    <t>exec</t>
  </si>
  <si>
    <t>AL(Poly)</t>
  </si>
  <si>
    <t>SD(LINEAR)</t>
  </si>
  <si>
    <t>SD(POLY)</t>
  </si>
  <si>
    <t>SD(RBF)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</si>
</sst>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2"/>
  <sheetViews>
    <sheetView tabSelected="1" topLeftCell="F56" workbookViewId="0">
      <selection activeCell="K81" sqref="K81"/>
    </sheetView>
  </sheetViews>
  <sheetFormatPr baseColWidth="10" defaultRowHeight="15" x14ac:dyDescent="0"/>
  <cols>
    <col min="1" max="1" width="22.33203125" customWidth="1"/>
    <col min="12" max="13" width="10.83203125" style="1"/>
    <col min="24" max="25" width="10.83203125" style="1"/>
    <col min="36" max="36" width="10.83203125" style="1"/>
  </cols>
  <sheetData>
    <row r="1" spans="1:37">
      <c r="A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11</v>
      </c>
      <c r="M1" s="1" t="s">
        <v>26</v>
      </c>
      <c r="N1" t="s">
        <v>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s="1" t="s">
        <v>10</v>
      </c>
      <c r="Y1" s="1" t="s">
        <v>25</v>
      </c>
      <c r="Z1" t="s">
        <v>0</v>
      </c>
      <c r="AA1" t="s">
        <v>1</v>
      </c>
      <c r="AB1" t="s">
        <v>2</v>
      </c>
      <c r="AC1" t="s">
        <v>3</v>
      </c>
      <c r="AD1" t="s">
        <v>4</v>
      </c>
      <c r="AE1" t="s">
        <v>5</v>
      </c>
      <c r="AF1" t="s">
        <v>6</v>
      </c>
      <c r="AG1" t="s">
        <v>7</v>
      </c>
      <c r="AH1" t="s">
        <v>8</v>
      </c>
      <c r="AI1" t="s">
        <v>9</v>
      </c>
      <c r="AJ1" s="1" t="s">
        <v>14</v>
      </c>
      <c r="AK1" t="s">
        <v>27</v>
      </c>
    </row>
    <row r="2" spans="1:37">
      <c r="A2">
        <v>1.0000000000000001E-5</v>
      </c>
      <c r="B2">
        <v>41.839799999999997</v>
      </c>
      <c r="C2">
        <v>41.616799999999998</v>
      </c>
      <c r="D2">
        <v>41.4925</v>
      </c>
      <c r="E2">
        <v>41.666699999999999</v>
      </c>
      <c r="F2">
        <v>41.4925</v>
      </c>
      <c r="G2">
        <v>41.790999999999997</v>
      </c>
      <c r="H2">
        <v>41.4925</v>
      </c>
      <c r="I2">
        <v>41.616799999999998</v>
      </c>
      <c r="J2">
        <v>41.4925</v>
      </c>
      <c r="K2">
        <v>41.4925</v>
      </c>
      <c r="L2" s="1">
        <f>AVERAGE(B2:K2)</f>
        <v>41.599360000000004</v>
      </c>
      <c r="M2" s="1">
        <f>STDEV(B2:K2)</f>
        <v>0.1319829803842556</v>
      </c>
      <c r="N2">
        <v>99.406499999999994</v>
      </c>
      <c r="O2">
        <v>99.401200000000003</v>
      </c>
      <c r="P2">
        <v>99.403000000000006</v>
      </c>
      <c r="Q2">
        <v>99.404799999999994</v>
      </c>
      <c r="R2">
        <v>99.701499999999996</v>
      </c>
      <c r="S2">
        <v>99.403000000000006</v>
      </c>
      <c r="T2">
        <v>99.403000000000006</v>
      </c>
      <c r="U2">
        <v>99.401200000000003</v>
      </c>
      <c r="V2">
        <v>99.403000000000006</v>
      </c>
      <c r="W2">
        <v>99.403000000000006</v>
      </c>
      <c r="X2" s="1">
        <f>AVERAGE(N2:W2)</f>
        <v>99.433020000000013</v>
      </c>
      <c r="Y2" s="1">
        <f>STDEV(N2:W2)</f>
        <v>9.4347004898581277E-2</v>
      </c>
    </row>
    <row r="3" spans="1:37">
      <c r="A3">
        <v>1E-4</v>
      </c>
      <c r="B3">
        <v>41.839799999999997</v>
      </c>
      <c r="C3">
        <v>41.616799999999998</v>
      </c>
      <c r="D3">
        <v>41.4925</v>
      </c>
      <c r="E3">
        <v>41.666699999999999</v>
      </c>
      <c r="F3">
        <v>41.4925</v>
      </c>
      <c r="G3">
        <v>41.790999999999997</v>
      </c>
      <c r="H3">
        <v>41.4925</v>
      </c>
      <c r="I3">
        <v>41.616799999999998</v>
      </c>
      <c r="J3">
        <v>41.4925</v>
      </c>
      <c r="K3">
        <v>41.4925</v>
      </c>
      <c r="L3" s="1">
        <f>AVERAGE(B3:K3)</f>
        <v>41.599360000000004</v>
      </c>
      <c r="M3" s="1">
        <f t="shared" ref="M3:M24" si="0">STDEV(B3:K3)</f>
        <v>0.1319829803842556</v>
      </c>
      <c r="N3">
        <v>99.401200000000003</v>
      </c>
      <c r="O3">
        <v>99.404799999999994</v>
      </c>
      <c r="P3">
        <v>99.406499999999994</v>
      </c>
      <c r="Q3">
        <v>99.401200000000003</v>
      </c>
      <c r="R3">
        <v>99.403000000000006</v>
      </c>
      <c r="S3">
        <v>99.401200000000003</v>
      </c>
      <c r="T3">
        <v>99.404799999999994</v>
      </c>
      <c r="U3">
        <v>99.700599999999994</v>
      </c>
      <c r="V3">
        <v>99.403000000000006</v>
      </c>
      <c r="W3">
        <v>99.404799999999994</v>
      </c>
      <c r="X3" s="1">
        <f>AVERAGE(N3:W3)</f>
        <v>99.433110000000013</v>
      </c>
      <c r="Y3" s="1">
        <f t="shared" ref="Y3:Y25" si="1">STDEV(N3:W3)</f>
        <v>9.4004331460486409E-2</v>
      </c>
      <c r="Z3">
        <v>62.686599999999999</v>
      </c>
      <c r="AA3">
        <v>62.874299999999998</v>
      </c>
      <c r="AB3">
        <v>63.095199999999998</v>
      </c>
      <c r="AC3">
        <v>62.985100000000003</v>
      </c>
      <c r="AD3">
        <v>62.686599999999999</v>
      </c>
      <c r="AE3">
        <v>62.797600000000003</v>
      </c>
      <c r="AF3">
        <v>62.985100000000003</v>
      </c>
      <c r="AG3">
        <v>62.985100000000003</v>
      </c>
      <c r="AH3">
        <v>62.686599999999999</v>
      </c>
      <c r="AI3">
        <v>62.985100000000003</v>
      </c>
      <c r="AJ3" s="1">
        <f>AVERAGE(Z3:AI3)</f>
        <v>62.876729999999995</v>
      </c>
      <c r="AK3">
        <f>STDEV(Z3:AI3)</f>
        <v>0.15254182705081359</v>
      </c>
    </row>
    <row r="4" spans="1:37">
      <c r="A4">
        <v>1E-3</v>
      </c>
      <c r="B4">
        <v>41.839799999999997</v>
      </c>
      <c r="C4">
        <v>41.616799999999998</v>
      </c>
      <c r="D4">
        <v>41.4925</v>
      </c>
      <c r="E4">
        <v>41.666699999999999</v>
      </c>
      <c r="F4">
        <v>41.4925</v>
      </c>
      <c r="G4">
        <v>41.790999999999997</v>
      </c>
      <c r="H4">
        <v>41.4925</v>
      </c>
      <c r="I4">
        <v>41.616799999999998</v>
      </c>
      <c r="J4">
        <v>41.4925</v>
      </c>
      <c r="K4">
        <v>41.4925</v>
      </c>
      <c r="L4" s="1">
        <f>AVERAGE(B4:K4)</f>
        <v>41.599360000000004</v>
      </c>
      <c r="M4" s="1">
        <f t="shared" si="0"/>
        <v>0.1319829803842556</v>
      </c>
    </row>
    <row r="5" spans="1:37">
      <c r="A5">
        <v>0.01</v>
      </c>
    </row>
    <row r="6" spans="1:37">
      <c r="A6">
        <v>0.1</v>
      </c>
      <c r="B6">
        <v>41.839799999999997</v>
      </c>
      <c r="C6">
        <v>41.616799999999998</v>
      </c>
      <c r="D6">
        <v>41.4925</v>
      </c>
      <c r="E6">
        <v>41.666699999999999</v>
      </c>
      <c r="F6">
        <v>41.4925</v>
      </c>
      <c r="G6">
        <v>41.790999999999997</v>
      </c>
      <c r="H6">
        <v>41.4925</v>
      </c>
      <c r="I6">
        <v>41.616799999999998</v>
      </c>
      <c r="J6">
        <v>41.4925</v>
      </c>
      <c r="K6">
        <v>41.4925</v>
      </c>
      <c r="L6" s="1">
        <f>AVERAGE(B6:K6)</f>
        <v>41.599360000000004</v>
      </c>
      <c r="M6" s="1">
        <f t="shared" si="0"/>
        <v>0.1319829803842556</v>
      </c>
      <c r="N6">
        <v>99.406499999999994</v>
      </c>
      <c r="O6">
        <v>99.401200000000003</v>
      </c>
      <c r="P6">
        <v>99.403000000000006</v>
      </c>
      <c r="Q6">
        <v>99.404799999999994</v>
      </c>
      <c r="R6">
        <v>99.701499999999996</v>
      </c>
      <c r="S6">
        <v>99.403000000000006</v>
      </c>
      <c r="T6">
        <v>99.403000000000006</v>
      </c>
      <c r="U6">
        <v>99.401200000000003</v>
      </c>
      <c r="V6">
        <v>99.403000000000006</v>
      </c>
      <c r="W6">
        <v>99.403000000000006</v>
      </c>
      <c r="X6" s="1">
        <f>AVERAGE(N6:W6)</f>
        <v>99.433020000000013</v>
      </c>
      <c r="Y6" s="1">
        <f t="shared" si="1"/>
        <v>9.4347004898581277E-2</v>
      </c>
    </row>
    <row r="7" spans="1:37">
      <c r="A7">
        <v>1</v>
      </c>
    </row>
    <row r="8" spans="1:37">
      <c r="A8">
        <v>10</v>
      </c>
      <c r="N8">
        <v>99.406499999999994</v>
      </c>
      <c r="O8">
        <v>99.401200000000003</v>
      </c>
      <c r="P8">
        <v>99.403000000000006</v>
      </c>
      <c r="Q8">
        <v>99.404799999999994</v>
      </c>
      <c r="R8">
        <v>99.701499999999996</v>
      </c>
      <c r="S8">
        <v>99.403000000000006</v>
      </c>
      <c r="T8">
        <v>99.403000000000006</v>
      </c>
      <c r="U8">
        <v>99.401200000000003</v>
      </c>
      <c r="V8">
        <v>99.403000000000006</v>
      </c>
      <c r="W8">
        <v>99.403000000000006</v>
      </c>
      <c r="X8" s="1">
        <f>AVERAGE(N8:W8)</f>
        <v>99.433020000000013</v>
      </c>
      <c r="Y8" s="1">
        <f t="shared" si="1"/>
        <v>9.4347004898581277E-2</v>
      </c>
    </row>
    <row r="9" spans="1:37">
      <c r="A9">
        <v>100</v>
      </c>
      <c r="B9">
        <v>41.839300000000001</v>
      </c>
      <c r="C9">
        <v>41.616799999999998</v>
      </c>
      <c r="D9">
        <v>41.4925</v>
      </c>
      <c r="E9">
        <v>41.666699999999999</v>
      </c>
      <c r="F9">
        <v>41.4925</v>
      </c>
      <c r="G9">
        <v>41.790999999999997</v>
      </c>
      <c r="H9">
        <v>41.4925</v>
      </c>
      <c r="I9">
        <v>41.616799999999998</v>
      </c>
      <c r="J9">
        <v>41.4925</v>
      </c>
      <c r="K9">
        <v>41.4925</v>
      </c>
      <c r="L9" s="1">
        <f>AVERAGE(B9:K9)</f>
        <v>41.599310000000003</v>
      </c>
      <c r="M9" s="1">
        <f t="shared" si="0"/>
        <v>0.13188182799595818</v>
      </c>
      <c r="Z9">
        <v>62.908000000000001</v>
      </c>
      <c r="AA9">
        <v>62.874299999999998</v>
      </c>
      <c r="AB9">
        <v>62.686599999999999</v>
      </c>
      <c r="AC9">
        <v>63.095199999999998</v>
      </c>
      <c r="AD9">
        <v>62.686599999999999</v>
      </c>
      <c r="AE9">
        <v>62.985100000000003</v>
      </c>
      <c r="AF9">
        <v>62.686599999999999</v>
      </c>
      <c r="AG9">
        <v>62.874299999999998</v>
      </c>
      <c r="AH9">
        <v>62.589100000000002</v>
      </c>
      <c r="AI9">
        <v>62.985100000000003</v>
      </c>
      <c r="AJ9" s="1">
        <f>AVERAGE(Z9:AI9)</f>
        <v>62.837090000000003</v>
      </c>
      <c r="AK9">
        <f>STDEV(Z9:AI9)</f>
        <v>0.16588913600487695</v>
      </c>
    </row>
    <row r="10" spans="1:37">
      <c r="A10">
        <v>1000</v>
      </c>
      <c r="B10">
        <v>41.839799999999997</v>
      </c>
      <c r="C10">
        <v>41.616799999999998</v>
      </c>
      <c r="D10">
        <v>41.4925</v>
      </c>
      <c r="E10">
        <v>41.666699999999999</v>
      </c>
      <c r="F10">
        <v>41.4925</v>
      </c>
      <c r="G10">
        <v>41.790999999999997</v>
      </c>
      <c r="H10">
        <v>41.4925</v>
      </c>
      <c r="I10">
        <v>41.616799999999998</v>
      </c>
      <c r="J10">
        <v>41.4925</v>
      </c>
      <c r="K10">
        <v>41.4925</v>
      </c>
      <c r="L10" s="1">
        <f>AVERAGE(B10:K10)</f>
        <v>41.599360000000004</v>
      </c>
      <c r="M10" s="1">
        <f t="shared" si="0"/>
        <v>0.1319829803842556</v>
      </c>
      <c r="N10">
        <v>99.701499999999996</v>
      </c>
      <c r="O10">
        <v>99.401200000000003</v>
      </c>
      <c r="P10">
        <v>99.403000000000006</v>
      </c>
      <c r="Q10">
        <v>99.403000000000006</v>
      </c>
      <c r="R10">
        <v>99.401200000000003</v>
      </c>
      <c r="S10">
        <v>99.401200000000003</v>
      </c>
      <c r="T10">
        <v>99.404799999999994</v>
      </c>
      <c r="U10">
        <v>99.404799999999994</v>
      </c>
      <c r="V10">
        <v>99.404799999999994</v>
      </c>
      <c r="W10">
        <v>99.404799999999994</v>
      </c>
      <c r="X10" s="1">
        <f t="shared" ref="X10:X25" si="2">AVERAGE(N10:W10)</f>
        <v>99.433030000000002</v>
      </c>
      <c r="Y10" s="1">
        <f t="shared" si="1"/>
        <v>9.434388692437759E-2</v>
      </c>
      <c r="Z10">
        <v>62.908000000000001</v>
      </c>
      <c r="AA10">
        <v>62.874299999999998</v>
      </c>
      <c r="AB10">
        <v>62.686599999999999</v>
      </c>
      <c r="AC10">
        <v>63.095199999999998</v>
      </c>
      <c r="AD10">
        <v>62.686599999999999</v>
      </c>
      <c r="AE10">
        <v>62.985100000000003</v>
      </c>
      <c r="AJ10" s="1">
        <f t="shared" ref="AJ4:AJ10" si="3">AVERAGE(Z10:AI10)</f>
        <v>62.872633333333333</v>
      </c>
      <c r="AK10">
        <f t="shared" ref="AK4:AK10" si="4">STDEV(Z10:AI10)</f>
        <v>0.1628834266175257</v>
      </c>
    </row>
    <row r="11" spans="1:37">
      <c r="A11">
        <v>10000</v>
      </c>
      <c r="B11">
        <v>41.839799999999997</v>
      </c>
      <c r="C11">
        <v>41.616799999999998</v>
      </c>
      <c r="D11">
        <v>41.4925</v>
      </c>
      <c r="E11">
        <v>41.666699999999999</v>
      </c>
      <c r="F11">
        <v>41.4925</v>
      </c>
      <c r="G11">
        <v>41.790999999999997</v>
      </c>
      <c r="H11">
        <v>41.4925</v>
      </c>
      <c r="I11">
        <v>41.616799999999998</v>
      </c>
      <c r="J11">
        <v>41.4925</v>
      </c>
      <c r="K11">
        <v>41.4925</v>
      </c>
      <c r="L11" s="1">
        <f>AVERAGE(B11:K11)</f>
        <v>41.599360000000004</v>
      </c>
      <c r="M11" s="1">
        <f t="shared" si="0"/>
        <v>0.1319829803842556</v>
      </c>
      <c r="N11">
        <v>99.406499999999994</v>
      </c>
      <c r="O11">
        <v>99.401200000000003</v>
      </c>
      <c r="P11">
        <v>99.403000000000006</v>
      </c>
      <c r="Q11">
        <v>99.404799999999994</v>
      </c>
      <c r="R11">
        <v>99.701499999999996</v>
      </c>
      <c r="S11">
        <v>99.403000000000006</v>
      </c>
      <c r="T11">
        <v>99.403000000000006</v>
      </c>
      <c r="U11">
        <v>99.401200000000003</v>
      </c>
      <c r="V11">
        <v>99.403000000000006</v>
      </c>
      <c r="W11">
        <v>99.403000000000006</v>
      </c>
      <c r="X11" s="1">
        <f t="shared" si="2"/>
        <v>99.433020000000013</v>
      </c>
      <c r="Y11" s="1">
        <f t="shared" si="1"/>
        <v>9.4347004898581277E-2</v>
      </c>
    </row>
    <row r="15" spans="1:37">
      <c r="A15" t="s">
        <v>13</v>
      </c>
    </row>
    <row r="16" spans="1:37">
      <c r="A16">
        <v>1.0000000000000001E-5</v>
      </c>
      <c r="B16">
        <v>2158.66</v>
      </c>
      <c r="C16">
        <v>2162.44</v>
      </c>
      <c r="D16">
        <v>2153.42</v>
      </c>
      <c r="E16">
        <v>2147.38</v>
      </c>
      <c r="F16">
        <v>2174.9</v>
      </c>
      <c r="G16">
        <v>2161.2399999999998</v>
      </c>
      <c r="H16">
        <v>2176.2399999999998</v>
      </c>
      <c r="I16">
        <v>2177.7600000000002</v>
      </c>
      <c r="J16">
        <v>2168.21</v>
      </c>
      <c r="K16">
        <v>2165.0300000000002</v>
      </c>
      <c r="L16" s="1">
        <f>AVERAGE(B16:K16)</f>
        <v>2164.5279999999998</v>
      </c>
      <c r="M16" s="1">
        <f t="shared" si="0"/>
        <v>10.003832376755534</v>
      </c>
      <c r="N16">
        <v>2.2400000000000002</v>
      </c>
      <c r="O16">
        <v>2.2400000000000002</v>
      </c>
      <c r="P16">
        <v>2.2400000000000002</v>
      </c>
      <c r="Q16">
        <v>2.25</v>
      </c>
      <c r="R16">
        <v>2.2400000000000002</v>
      </c>
      <c r="S16">
        <v>2.23</v>
      </c>
      <c r="T16">
        <v>2.2400000000000002</v>
      </c>
      <c r="U16">
        <v>2.2400000000000002</v>
      </c>
      <c r="V16">
        <v>2.23</v>
      </c>
      <c r="W16">
        <v>2.23</v>
      </c>
      <c r="X16" s="1">
        <f>AVERAGE(N16:W16)</f>
        <v>2.2380000000000004</v>
      </c>
      <c r="Y16" s="1">
        <f t="shared" si="1"/>
        <v>6.3245553203368108E-3</v>
      </c>
    </row>
    <row r="17" spans="1:37">
      <c r="A17">
        <v>1E-4</v>
      </c>
      <c r="B17">
        <v>2155.5500000000002</v>
      </c>
      <c r="C17">
        <v>2161.6999999999998</v>
      </c>
      <c r="D17">
        <v>2151.8000000000002</v>
      </c>
      <c r="E17">
        <v>2171.44</v>
      </c>
      <c r="F17">
        <v>2145.96</v>
      </c>
      <c r="G17">
        <v>2267.11</v>
      </c>
      <c r="H17">
        <v>2326.86</v>
      </c>
      <c r="I17">
        <v>2325.75</v>
      </c>
      <c r="J17">
        <v>2318.7199999999998</v>
      </c>
      <c r="K17">
        <v>2145.41</v>
      </c>
      <c r="L17" s="1">
        <f t="shared" ref="L17:L24" si="5">AVERAGE(B17:K17)</f>
        <v>2217.0300000000002</v>
      </c>
      <c r="M17" s="1">
        <f t="shared" si="0"/>
        <v>81.708492282694266</v>
      </c>
      <c r="N17">
        <v>1.26</v>
      </c>
      <c r="O17">
        <v>1.3</v>
      </c>
      <c r="P17">
        <v>1.26</v>
      </c>
      <c r="Q17">
        <v>1.34</v>
      </c>
      <c r="R17">
        <v>1.41</v>
      </c>
      <c r="S17">
        <v>1.23</v>
      </c>
      <c r="T17">
        <v>1.19</v>
      </c>
      <c r="U17">
        <v>1.24</v>
      </c>
      <c r="V17">
        <v>1.22</v>
      </c>
      <c r="W17">
        <v>1.23</v>
      </c>
      <c r="X17" s="1">
        <f t="shared" si="2"/>
        <v>1.2680000000000002</v>
      </c>
      <c r="Y17" s="1">
        <f t="shared" si="1"/>
        <v>6.5455667779379084E-2</v>
      </c>
      <c r="Z17">
        <v>1549.89</v>
      </c>
      <c r="AA17">
        <v>1552.48</v>
      </c>
      <c r="AB17">
        <v>1551.58</v>
      </c>
      <c r="AC17">
        <v>1545.05</v>
      </c>
      <c r="AD17">
        <v>1465.74</v>
      </c>
      <c r="AE17">
        <v>1466.56</v>
      </c>
      <c r="AF17">
        <v>1469.27</v>
      </c>
      <c r="AG17">
        <v>1470.28</v>
      </c>
      <c r="AH17">
        <v>1471.59</v>
      </c>
      <c r="AI17">
        <v>1458.73</v>
      </c>
      <c r="AJ17" s="1">
        <f>AVERAGE(Z17:AI17)</f>
        <v>1500.117</v>
      </c>
      <c r="AK17">
        <f>STDEV(Z17:AI17)</f>
        <v>42.899052061529034</v>
      </c>
    </row>
    <row r="18" spans="1:37">
      <c r="A18">
        <v>1E-3</v>
      </c>
      <c r="B18">
        <v>2152.06</v>
      </c>
      <c r="C18">
        <v>2167.2399999999998</v>
      </c>
      <c r="D18">
        <v>2267.9</v>
      </c>
      <c r="E18">
        <v>2319.61</v>
      </c>
      <c r="F18">
        <v>2310.8200000000002</v>
      </c>
      <c r="G18">
        <v>2326.69</v>
      </c>
      <c r="H18">
        <v>2320.63</v>
      </c>
      <c r="I18">
        <v>2315.0500000000002</v>
      </c>
      <c r="J18">
        <v>2300.84</v>
      </c>
      <c r="K18">
        <v>2145.5300000000002</v>
      </c>
      <c r="L18" s="1">
        <f>AVERAGE(B18:K18)</f>
        <v>2262.6369999999997</v>
      </c>
      <c r="M18" s="1">
        <f t="shared" si="0"/>
        <v>76.237713042824211</v>
      </c>
    </row>
    <row r="19" spans="1:37">
      <c r="A19">
        <v>0.01</v>
      </c>
    </row>
    <row r="20" spans="1:37">
      <c r="A20">
        <v>0.1</v>
      </c>
      <c r="B20">
        <v>5973.02</v>
      </c>
      <c r="C20">
        <v>5682.1</v>
      </c>
      <c r="D20">
        <v>5509.81</v>
      </c>
      <c r="E20">
        <v>5508.17</v>
      </c>
      <c r="F20">
        <v>5511</v>
      </c>
      <c r="G20">
        <v>5501.57</v>
      </c>
      <c r="H20">
        <v>6347.08</v>
      </c>
      <c r="I20">
        <v>5618.65</v>
      </c>
      <c r="J20">
        <v>5506.85</v>
      </c>
      <c r="K20">
        <v>5383.66</v>
      </c>
      <c r="L20" s="1">
        <f t="shared" si="5"/>
        <v>5654.1910000000007</v>
      </c>
      <c r="M20" s="1">
        <f t="shared" si="0"/>
        <v>291.48096993152444</v>
      </c>
      <c r="N20">
        <v>2.52</v>
      </c>
      <c r="O20">
        <v>2.52</v>
      </c>
      <c r="P20">
        <v>2.5099999999999998</v>
      </c>
      <c r="Q20">
        <v>2.5099999999999998</v>
      </c>
      <c r="R20">
        <v>2.5099999999999998</v>
      </c>
      <c r="S20">
        <v>2.5099999999999998</v>
      </c>
      <c r="T20">
        <v>2.5099999999999998</v>
      </c>
      <c r="U20">
        <v>2.5099999999999998</v>
      </c>
      <c r="V20">
        <v>2.5099999999999998</v>
      </c>
      <c r="W20">
        <v>2.5099999999999998</v>
      </c>
      <c r="X20" s="1">
        <f>AVERAGE(N20:W20)</f>
        <v>2.5119999999999991</v>
      </c>
      <c r="Y20" s="1">
        <f t="shared" si="1"/>
        <v>4.2163702135579358E-3</v>
      </c>
    </row>
    <row r="21" spans="1:37">
      <c r="A21">
        <v>1</v>
      </c>
    </row>
    <row r="22" spans="1:37">
      <c r="A22">
        <v>10</v>
      </c>
      <c r="N22">
        <v>2.52</v>
      </c>
      <c r="O22">
        <v>2.5</v>
      </c>
      <c r="P22">
        <v>2.52</v>
      </c>
      <c r="Q22">
        <v>2.52</v>
      </c>
      <c r="R22">
        <v>2.5099999999999998</v>
      </c>
      <c r="S22">
        <v>2.5</v>
      </c>
      <c r="T22">
        <v>2.5099999999999998</v>
      </c>
      <c r="U22">
        <v>2.52</v>
      </c>
      <c r="V22">
        <v>2.5099999999999998</v>
      </c>
      <c r="W22">
        <v>2.5099999999999998</v>
      </c>
      <c r="X22" s="1">
        <f>AVERAGE(N22:W22)</f>
        <v>2.5119999999999996</v>
      </c>
      <c r="Y22" s="1">
        <f t="shared" si="1"/>
        <v>7.8881063774661857E-3</v>
      </c>
    </row>
    <row r="23" spans="1:37">
      <c r="A23">
        <v>100</v>
      </c>
      <c r="B23">
        <v>20644.11</v>
      </c>
      <c r="C23">
        <v>19078.52</v>
      </c>
      <c r="D23">
        <v>20806.439999999999</v>
      </c>
      <c r="E23">
        <v>20086.72</v>
      </c>
      <c r="F23">
        <v>19630.919999999998</v>
      </c>
      <c r="G23">
        <v>19497.41</v>
      </c>
      <c r="H23">
        <v>18937.41</v>
      </c>
      <c r="I23">
        <v>18964.509999999998</v>
      </c>
      <c r="J23">
        <v>19021.509999999998</v>
      </c>
      <c r="K23">
        <v>19036.87</v>
      </c>
      <c r="L23" s="1">
        <f t="shared" si="5"/>
        <v>19570.442000000003</v>
      </c>
      <c r="M23" s="1">
        <f t="shared" si="0"/>
        <v>711.17149366067531</v>
      </c>
      <c r="Z23">
        <v>30788.14</v>
      </c>
      <c r="AA23">
        <v>24226.41</v>
      </c>
      <c r="AB23">
        <v>40213.870000000003</v>
      </c>
      <c r="AC23">
        <v>32235.02</v>
      </c>
      <c r="AD23">
        <v>34223.15</v>
      </c>
      <c r="AE23">
        <v>26695.05</v>
      </c>
      <c r="AF23">
        <v>43996.09</v>
      </c>
      <c r="AG23">
        <v>23212.97</v>
      </c>
      <c r="AH23">
        <v>34003.129999999997</v>
      </c>
      <c r="AI23">
        <v>34257.589999999997</v>
      </c>
      <c r="AJ23" s="1">
        <f t="shared" ref="AJ18:AJ23" si="6">AVERAGE(Z23:AI23)</f>
        <v>32385.142000000003</v>
      </c>
      <c r="AK23">
        <f t="shared" ref="AK18:AK23" si="7">STDEV(Z23:AI23)</f>
        <v>6593.3389085109175</v>
      </c>
    </row>
    <row r="24" spans="1:37">
      <c r="A24">
        <v>1000</v>
      </c>
      <c r="B24">
        <v>55686.33</v>
      </c>
      <c r="C24">
        <v>57101.440000000002</v>
      </c>
      <c r="D24">
        <v>55336.13</v>
      </c>
      <c r="E24">
        <v>56263.95</v>
      </c>
      <c r="F24">
        <v>54922.07</v>
      </c>
      <c r="G24">
        <v>56411.59</v>
      </c>
      <c r="H24">
        <v>57113.89</v>
      </c>
      <c r="I24">
        <v>57821.02</v>
      </c>
      <c r="J24">
        <v>58171.09</v>
      </c>
      <c r="K24">
        <v>56589.82</v>
      </c>
      <c r="L24" s="1">
        <f t="shared" si="5"/>
        <v>56541.732999999993</v>
      </c>
      <c r="M24" s="1">
        <f t="shared" si="0"/>
        <v>1045.4626352327359</v>
      </c>
      <c r="N24">
        <v>3.67</v>
      </c>
      <c r="O24">
        <v>3.58</v>
      </c>
      <c r="P24">
        <v>3.54</v>
      </c>
      <c r="Q24">
        <v>3.62</v>
      </c>
      <c r="R24">
        <v>3.56</v>
      </c>
      <c r="S24">
        <v>3.85</v>
      </c>
      <c r="T24">
        <v>3.63</v>
      </c>
      <c r="U24">
        <v>3.62</v>
      </c>
      <c r="V24">
        <v>3.64</v>
      </c>
      <c r="W24">
        <v>3.64</v>
      </c>
      <c r="X24" s="1">
        <f t="shared" si="2"/>
        <v>3.6350000000000002</v>
      </c>
      <c r="Y24" s="1">
        <f t="shared" si="1"/>
        <v>8.5407519835459716E-2</v>
      </c>
      <c r="Z24">
        <v>35813.769999999997</v>
      </c>
      <c r="AA24">
        <v>38971.370000000003</v>
      </c>
      <c r="AB24">
        <v>25754.83</v>
      </c>
      <c r="AC24">
        <v>34008.339999999997</v>
      </c>
      <c r="AD24">
        <v>25643.91</v>
      </c>
      <c r="AE24">
        <v>26695.05</v>
      </c>
      <c r="AF24">
        <v>43996.09</v>
      </c>
      <c r="AG24">
        <v>23212.97</v>
      </c>
      <c r="AH24">
        <v>34003.129999999997</v>
      </c>
      <c r="AI24">
        <v>34257.589999999997</v>
      </c>
      <c r="AJ24" s="1">
        <f>AVERAGE(Z24:AI24)</f>
        <v>32235.704999999994</v>
      </c>
      <c r="AK24">
        <f t="shared" ref="AK18:AK24" si="8">STDEV(Z24:AI24)</f>
        <v>6703.1877922924978</v>
      </c>
    </row>
    <row r="25" spans="1:37">
      <c r="A25">
        <v>10000</v>
      </c>
      <c r="B25">
        <v>93126.86</v>
      </c>
      <c r="C25">
        <v>125635.05</v>
      </c>
      <c r="D25">
        <v>93025.84</v>
      </c>
      <c r="N25">
        <v>6.15</v>
      </c>
      <c r="O25">
        <v>6.13</v>
      </c>
      <c r="P25">
        <v>6.12</v>
      </c>
      <c r="Q25">
        <v>6.14</v>
      </c>
      <c r="R25">
        <v>6.15</v>
      </c>
      <c r="S25">
        <v>6.11</v>
      </c>
      <c r="T25">
        <v>6.12</v>
      </c>
      <c r="U25">
        <v>6.12</v>
      </c>
      <c r="V25">
        <v>6.1</v>
      </c>
      <c r="W25">
        <v>6.12</v>
      </c>
      <c r="X25" s="1">
        <f t="shared" si="2"/>
        <v>6.1259999999999994</v>
      </c>
      <c r="Y25" s="1">
        <f t="shared" si="1"/>
        <v>1.6465452046971384E-2</v>
      </c>
    </row>
    <row r="30" spans="1:37">
      <c r="A30" t="s">
        <v>15</v>
      </c>
    </row>
    <row r="31" spans="1:37">
      <c r="A31" t="s">
        <v>12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G31" t="s">
        <v>5</v>
      </c>
      <c r="H31" t="s">
        <v>6</v>
      </c>
      <c r="I31" t="s">
        <v>7</v>
      </c>
      <c r="J31" t="s">
        <v>8</v>
      </c>
      <c r="K31" t="s">
        <v>9</v>
      </c>
      <c r="L31" s="1" t="s">
        <v>16</v>
      </c>
      <c r="M31" s="1" t="s">
        <v>25</v>
      </c>
      <c r="N31" t="s">
        <v>0</v>
      </c>
      <c r="O31" t="s">
        <v>1</v>
      </c>
      <c r="P31" t="s">
        <v>2</v>
      </c>
      <c r="Q31" t="s">
        <v>3</v>
      </c>
      <c r="R31" t="s">
        <v>4</v>
      </c>
      <c r="S31" t="s">
        <v>5</v>
      </c>
      <c r="T31" t="s">
        <v>6</v>
      </c>
      <c r="U31" t="s">
        <v>7</v>
      </c>
      <c r="V31" t="s">
        <v>8</v>
      </c>
      <c r="W31" t="s">
        <v>9</v>
      </c>
      <c r="X31" s="1" t="s">
        <v>24</v>
      </c>
      <c r="Y31" s="1" t="s">
        <v>26</v>
      </c>
      <c r="Z31" t="s">
        <v>0</v>
      </c>
      <c r="AA31" t="s">
        <v>1</v>
      </c>
      <c r="AB31" t="s">
        <v>2</v>
      </c>
      <c r="AC31" t="s">
        <v>3</v>
      </c>
      <c r="AD31" t="s">
        <v>4</v>
      </c>
      <c r="AE31" t="s">
        <v>5</v>
      </c>
      <c r="AF31" t="s">
        <v>6</v>
      </c>
      <c r="AG31" t="s">
        <v>7</v>
      </c>
      <c r="AH31" t="s">
        <v>8</v>
      </c>
      <c r="AI31" t="s">
        <v>9</v>
      </c>
      <c r="AJ31" s="1" t="s">
        <v>14</v>
      </c>
      <c r="AK31" t="s">
        <v>27</v>
      </c>
    </row>
    <row r="32" spans="1:37">
      <c r="A32">
        <v>1.0000000000000001E-5</v>
      </c>
      <c r="B32">
        <v>49.2898</v>
      </c>
      <c r="C32">
        <v>48.839399999999998</v>
      </c>
      <c r="D32">
        <v>50.189599999999999</v>
      </c>
      <c r="E32">
        <v>49.7395</v>
      </c>
      <c r="F32">
        <v>49.573500000000003</v>
      </c>
      <c r="G32">
        <v>49.0047</v>
      </c>
      <c r="H32">
        <v>49.384500000000003</v>
      </c>
      <c r="I32">
        <v>48.863599999999998</v>
      </c>
      <c r="J32">
        <v>50.071100000000001</v>
      </c>
      <c r="K32">
        <v>49.691800000000001</v>
      </c>
      <c r="L32" s="1">
        <f>AVERAGE(B32:K32)</f>
        <v>49.464750000000002</v>
      </c>
      <c r="M32" s="1">
        <f>STDEV(B32:K32)</f>
        <v>0.47528601739724458</v>
      </c>
    </row>
    <row r="33" spans="1:37">
      <c r="A33">
        <v>1E-4</v>
      </c>
      <c r="B33">
        <v>49.360500000000002</v>
      </c>
      <c r="C33">
        <v>49.3371</v>
      </c>
      <c r="D33">
        <v>49.834200000000003</v>
      </c>
      <c r="E33">
        <v>49.218400000000003</v>
      </c>
      <c r="F33">
        <v>49.905200000000001</v>
      </c>
      <c r="G33">
        <v>49.336500000000001</v>
      </c>
      <c r="H33">
        <v>49.573900000000002</v>
      </c>
      <c r="I33">
        <v>49.620899999999999</v>
      </c>
      <c r="J33">
        <v>49.281399999999998</v>
      </c>
      <c r="K33">
        <v>49.241700000000002</v>
      </c>
      <c r="L33" s="1">
        <f>AVERAGE(B33:K33)</f>
        <v>49.470979999999997</v>
      </c>
      <c r="M33" s="1">
        <f t="shared" ref="M33:M42" si="9">STDEV(B33:K33)</f>
        <v>0.24811856843049876</v>
      </c>
      <c r="N33">
        <v>49.2898</v>
      </c>
      <c r="O33">
        <v>48.839399999999998</v>
      </c>
      <c r="P33">
        <v>50.189599999999999</v>
      </c>
      <c r="Q33">
        <v>49.7395</v>
      </c>
      <c r="R33">
        <v>49.573500000000003</v>
      </c>
      <c r="S33">
        <v>49.0047</v>
      </c>
      <c r="T33">
        <v>49.384500000000003</v>
      </c>
      <c r="U33">
        <v>48.863599999999998</v>
      </c>
      <c r="V33">
        <v>50.071100000000001</v>
      </c>
      <c r="W33">
        <v>49.691800000000001</v>
      </c>
      <c r="X33" s="1">
        <f>AVERAGE(N33:W33)</f>
        <v>49.464750000000002</v>
      </c>
      <c r="Y33" s="1">
        <f>STDEV(N33:W33)</f>
        <v>0.47528601739724458</v>
      </c>
      <c r="Z33">
        <v>26.5152</v>
      </c>
      <c r="AA33">
        <v>26.148700000000002</v>
      </c>
      <c r="AB33">
        <v>27.346</v>
      </c>
      <c r="AC33">
        <v>27.0962</v>
      </c>
      <c r="AD33">
        <v>26.966799999999999</v>
      </c>
      <c r="AE33">
        <v>26.3033</v>
      </c>
      <c r="AF33">
        <v>26.183700000000002</v>
      </c>
      <c r="AG33">
        <v>25.994299999999999</v>
      </c>
      <c r="AH33">
        <v>26.717199999999998</v>
      </c>
      <c r="AI33">
        <v>27.216699999999999</v>
      </c>
      <c r="AJ33" s="1">
        <f>AVERAGE(Z33:AI33)</f>
        <v>26.648810000000005</v>
      </c>
      <c r="AK33">
        <f>STDEV(Z33:AI33)</f>
        <v>0.48837315525914954</v>
      </c>
    </row>
    <row r="34" spans="1:37">
      <c r="A34">
        <v>1E-3</v>
      </c>
    </row>
    <row r="35" spans="1:37">
      <c r="A35">
        <v>0.01</v>
      </c>
    </row>
    <row r="36" spans="1:37">
      <c r="A36">
        <v>0.1</v>
      </c>
      <c r="B36">
        <v>49.2898</v>
      </c>
      <c r="C36">
        <v>48.839399999999998</v>
      </c>
      <c r="D36">
        <v>50.189599999999999</v>
      </c>
      <c r="E36">
        <v>49.7395</v>
      </c>
      <c r="F36">
        <v>49.573500000000003</v>
      </c>
      <c r="G36">
        <v>49.0047</v>
      </c>
      <c r="H36">
        <v>49.384500000000003</v>
      </c>
      <c r="I36">
        <v>48.863599999999998</v>
      </c>
      <c r="J36">
        <v>50.071100000000001</v>
      </c>
      <c r="K36">
        <v>49.691800000000001</v>
      </c>
      <c r="L36" s="1">
        <f>AVERAGE(B36:K36)</f>
        <v>49.464750000000002</v>
      </c>
      <c r="M36" s="1">
        <f t="shared" si="9"/>
        <v>0.47528601739724458</v>
      </c>
    </row>
    <row r="37" spans="1:37">
      <c r="A37">
        <v>1</v>
      </c>
    </row>
    <row r="38" spans="1:37">
      <c r="A38">
        <v>10</v>
      </c>
      <c r="B38">
        <v>4.8295000000000003</v>
      </c>
      <c r="C38">
        <v>4.5002000000000004</v>
      </c>
      <c r="D38">
        <v>5.6871999999999998</v>
      </c>
      <c r="E38">
        <v>5.4477000000000002</v>
      </c>
      <c r="F38">
        <v>5.3080999999999996</v>
      </c>
      <c r="G38">
        <v>4.5972</v>
      </c>
      <c r="H38">
        <v>4.4981</v>
      </c>
      <c r="I38">
        <v>4.3087</v>
      </c>
      <c r="J38">
        <v>5.0213000000000001</v>
      </c>
      <c r="K38">
        <v>5.5476999999999999</v>
      </c>
      <c r="L38" s="1">
        <f>AVERAGE(B38:K38)</f>
        <v>4.9745700000000008</v>
      </c>
      <c r="M38" s="1">
        <f t="shared" si="9"/>
        <v>0.4980500087563719</v>
      </c>
    </row>
    <row r="39" spans="1:37">
      <c r="A39">
        <v>100</v>
      </c>
      <c r="N39">
        <v>0.42609999999999998</v>
      </c>
      <c r="O39">
        <v>0.1895</v>
      </c>
      <c r="P39">
        <v>0.47389999999999999</v>
      </c>
      <c r="Q39">
        <v>0.71060000000000001</v>
      </c>
      <c r="R39">
        <v>0.18959999999999999</v>
      </c>
      <c r="S39">
        <v>0.14219999999999999</v>
      </c>
      <c r="T39">
        <v>0.28410000000000002</v>
      </c>
      <c r="U39">
        <v>0.18940000000000001</v>
      </c>
      <c r="V39">
        <v>0.52110000000000001</v>
      </c>
      <c r="W39">
        <v>0.14219999999999999</v>
      </c>
      <c r="X39" s="1">
        <f t="shared" ref="X34:X40" si="10">AVERAGE(N39:W39)</f>
        <v>0.32686999999999999</v>
      </c>
      <c r="Y39" s="1">
        <f t="shared" ref="Y34:Y40" si="11">STDEV(N39:W39)</f>
        <v>0.19524494046652721</v>
      </c>
      <c r="Z39">
        <v>3.3144</v>
      </c>
      <c r="AA39">
        <v>2.9369999999999998</v>
      </c>
      <c r="AB39">
        <v>3.3174999999999999</v>
      </c>
      <c r="AC39">
        <v>4.0265000000000004</v>
      </c>
      <c r="AD39">
        <v>2.9857999999999998</v>
      </c>
      <c r="AE39">
        <v>2.7488000000000001</v>
      </c>
      <c r="AF39">
        <v>2.6042000000000001</v>
      </c>
      <c r="AG39">
        <v>2.6989000000000001</v>
      </c>
      <c r="AH39">
        <v>2.8896000000000002</v>
      </c>
      <c r="AI39">
        <v>3.0346000000000002</v>
      </c>
      <c r="AJ39" s="1">
        <f t="shared" ref="AJ39:AJ40" si="12">AVERAGE(Z39:AI39)</f>
        <v>3.0557300000000001</v>
      </c>
      <c r="AK39">
        <f t="shared" ref="AK39:AK40" si="13">STDEV(Z39:AI39)</f>
        <v>0.41503330267983735</v>
      </c>
    </row>
    <row r="40" spans="1:37">
      <c r="A40">
        <v>1000</v>
      </c>
      <c r="B40">
        <v>1.6097999999999999</v>
      </c>
      <c r="C40">
        <v>1.6106</v>
      </c>
      <c r="D40">
        <v>1.8001</v>
      </c>
      <c r="E40">
        <v>1.8008999999999999</v>
      </c>
      <c r="F40">
        <v>2.0379</v>
      </c>
      <c r="G40">
        <v>1.8492</v>
      </c>
      <c r="H40">
        <v>1.7044999999999999</v>
      </c>
      <c r="I40">
        <v>1.6579999999999999</v>
      </c>
      <c r="J40">
        <v>1.8001</v>
      </c>
      <c r="K40">
        <v>1.5631999999999999</v>
      </c>
      <c r="L40" s="1">
        <f>AVERAGE(B40:K40)</f>
        <v>1.74343</v>
      </c>
      <c r="M40" s="1">
        <f t="shared" si="9"/>
        <v>0.14314837717867743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1">
        <f t="shared" si="10"/>
        <v>0</v>
      </c>
      <c r="Y40" s="1">
        <f t="shared" si="11"/>
        <v>0</v>
      </c>
      <c r="Z40">
        <v>1.8466</v>
      </c>
      <c r="AA40">
        <v>1.6106</v>
      </c>
      <c r="AB40">
        <v>1.8956999999999999</v>
      </c>
      <c r="AC40">
        <v>2.1316999999999999</v>
      </c>
      <c r="AD40">
        <v>1.6113999999999999</v>
      </c>
      <c r="AE40">
        <v>1.5165999999999999</v>
      </c>
      <c r="AF40">
        <v>1.7044999999999999</v>
      </c>
      <c r="AG40">
        <v>1.6097999999999999</v>
      </c>
      <c r="AH40">
        <v>1.9421999999999999</v>
      </c>
      <c r="AI40">
        <v>1.5647</v>
      </c>
      <c r="AJ40" s="1">
        <f t="shared" si="12"/>
        <v>1.7433799999999997</v>
      </c>
      <c r="AK40">
        <f t="shared" si="13"/>
        <v>0.20053755425522521</v>
      </c>
    </row>
    <row r="41" spans="1:37">
      <c r="A41">
        <v>10000</v>
      </c>
      <c r="B41">
        <v>0.42609999999999998</v>
      </c>
      <c r="C41">
        <v>0.1895</v>
      </c>
      <c r="D41">
        <v>0.47389999999999999</v>
      </c>
      <c r="E41">
        <v>0.71060000000000001</v>
      </c>
      <c r="F41">
        <v>0.18959999999999999</v>
      </c>
      <c r="G41">
        <v>0.14219999999999999</v>
      </c>
      <c r="H41">
        <v>0.28410000000000002</v>
      </c>
      <c r="I41">
        <v>0.18940000000000001</v>
      </c>
      <c r="J41">
        <v>0.52110000000000001</v>
      </c>
      <c r="K41">
        <v>0.14219999999999999</v>
      </c>
      <c r="L41" s="1">
        <f>AVERAGE(B41:K41)</f>
        <v>0.32686999999999999</v>
      </c>
      <c r="M41" s="1">
        <f t="shared" si="9"/>
        <v>0.19524494046652721</v>
      </c>
    </row>
    <row r="42" spans="1:37">
      <c r="A42">
        <v>100000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 s="1">
        <f>AVERAGE(B42:K42)</f>
        <v>0</v>
      </c>
      <c r="M42" s="1">
        <f t="shared" si="9"/>
        <v>0</v>
      </c>
    </row>
    <row r="44" spans="1:37">
      <c r="A44" t="s">
        <v>13</v>
      </c>
    </row>
    <row r="45" spans="1:37">
      <c r="A45">
        <v>1.0000000000000001E-5</v>
      </c>
      <c r="B45">
        <v>0.05</v>
      </c>
      <c r="C45">
        <v>0.05</v>
      </c>
      <c r="D45">
        <v>0.05</v>
      </c>
      <c r="E45">
        <v>0.06</v>
      </c>
      <c r="F45">
        <v>0.06</v>
      </c>
      <c r="G45">
        <v>0.05</v>
      </c>
      <c r="H45">
        <v>0.05</v>
      </c>
      <c r="I45">
        <v>0.06</v>
      </c>
      <c r="J45">
        <v>0.05</v>
      </c>
      <c r="K45">
        <v>0.06</v>
      </c>
      <c r="L45" s="1">
        <f>AVERAGE(B45:K45)</f>
        <v>5.4000000000000006E-2</v>
      </c>
      <c r="M45" s="1">
        <f>STDEV(B45:K45)</f>
        <v>5.1639777949432199E-3</v>
      </c>
    </row>
    <row r="46" spans="1:37">
      <c r="A46">
        <v>1E-4</v>
      </c>
      <c r="B46">
        <v>0.12</v>
      </c>
      <c r="C46">
        <v>0.1</v>
      </c>
      <c r="D46">
        <v>0.1</v>
      </c>
      <c r="E46">
        <v>0.1</v>
      </c>
      <c r="F46">
        <v>0.1</v>
      </c>
      <c r="G46">
        <v>0.11</v>
      </c>
      <c r="H46">
        <v>0.11</v>
      </c>
      <c r="I46">
        <v>0.1</v>
      </c>
      <c r="J46">
        <v>0.13</v>
      </c>
      <c r="K46">
        <v>0.13</v>
      </c>
      <c r="L46" s="1">
        <f>AVERAGE(B46:K46)</f>
        <v>0.11000000000000001</v>
      </c>
      <c r="M46" s="1">
        <f t="shared" ref="M46:M55" si="14">STDEV(B46:K46)</f>
        <v>1.2472191289246403E-2</v>
      </c>
      <c r="N46">
        <v>571.09</v>
      </c>
      <c r="O46">
        <v>578.23</v>
      </c>
      <c r="P46">
        <v>572.03</v>
      </c>
      <c r="Q46">
        <v>575.04</v>
      </c>
      <c r="R46">
        <v>583.38</v>
      </c>
      <c r="S46">
        <v>611.45000000000005</v>
      </c>
      <c r="T46">
        <v>560.77</v>
      </c>
      <c r="U46">
        <v>567.32000000000005</v>
      </c>
      <c r="V46">
        <v>561.54999999999995</v>
      </c>
      <c r="W46">
        <v>568.12</v>
      </c>
      <c r="X46" s="1">
        <f>AVERAGE(N46:W46)</f>
        <v>574.89800000000002</v>
      </c>
      <c r="Y46" s="1">
        <f>STDEV(N46:W46)</f>
        <v>14.617259813126568</v>
      </c>
      <c r="Z46">
        <v>330.08</v>
      </c>
      <c r="AA46">
        <v>333.87</v>
      </c>
      <c r="AB46">
        <v>351.77</v>
      </c>
      <c r="AC46">
        <v>334.01</v>
      </c>
      <c r="AD46">
        <v>348.24</v>
      </c>
      <c r="AE46">
        <v>352.15</v>
      </c>
      <c r="AF46">
        <v>333.16</v>
      </c>
      <c r="AG46">
        <v>331.4</v>
      </c>
      <c r="AH46">
        <v>335.58</v>
      </c>
      <c r="AI46">
        <v>337.29</v>
      </c>
      <c r="AJ46" s="1">
        <f>AVERAGE(Z46:AI46)</f>
        <v>338.755</v>
      </c>
      <c r="AK46">
        <f>STDEV(Z46:AI46)</f>
        <v>8.5507780672612181</v>
      </c>
    </row>
    <row r="47" spans="1:37">
      <c r="A47">
        <v>1E-3</v>
      </c>
    </row>
    <row r="48" spans="1:37">
      <c r="A48">
        <v>0.01</v>
      </c>
    </row>
    <row r="49" spans="1:37">
      <c r="A49">
        <v>0.1</v>
      </c>
      <c r="B49">
        <v>0.06</v>
      </c>
      <c r="C49">
        <v>0.06</v>
      </c>
      <c r="D49">
        <v>0.06</v>
      </c>
      <c r="E49">
        <v>0.06</v>
      </c>
      <c r="F49">
        <v>0.06</v>
      </c>
      <c r="G49">
        <v>0.06</v>
      </c>
      <c r="H49">
        <v>0.06</v>
      </c>
      <c r="I49">
        <v>7.0000000000000007E-2</v>
      </c>
      <c r="J49">
        <v>0.06</v>
      </c>
      <c r="K49">
        <v>0.06</v>
      </c>
      <c r="L49" s="1">
        <f>AVERAGE(B49:K49)</f>
        <v>6.1000000000000013E-2</v>
      </c>
      <c r="M49" s="1">
        <f t="shared" si="14"/>
        <v>3.162277660168382E-3</v>
      </c>
    </row>
    <row r="50" spans="1:37">
      <c r="A50">
        <v>1</v>
      </c>
    </row>
    <row r="51" spans="1:37">
      <c r="A51">
        <v>10</v>
      </c>
      <c r="B51">
        <v>0.17</v>
      </c>
      <c r="C51">
        <v>0.17</v>
      </c>
      <c r="D51">
        <v>0.17</v>
      </c>
      <c r="E51">
        <v>0.17</v>
      </c>
      <c r="F51">
        <v>0.17</v>
      </c>
      <c r="G51">
        <v>0.17</v>
      </c>
      <c r="H51">
        <v>0.17</v>
      </c>
      <c r="I51">
        <v>0.17</v>
      </c>
      <c r="J51">
        <v>0.17</v>
      </c>
      <c r="K51">
        <v>0.17</v>
      </c>
      <c r="L51">
        <f>AVERAGE(B51:K51)</f>
        <v>0.16999999999999998</v>
      </c>
      <c r="M51" s="1">
        <f t="shared" si="14"/>
        <v>2.925694557147251E-17</v>
      </c>
    </row>
    <row r="52" spans="1:37">
      <c r="A52">
        <v>100</v>
      </c>
      <c r="N52">
        <v>72339.740000000005</v>
      </c>
      <c r="O52">
        <v>92298.559999999998</v>
      </c>
      <c r="P52">
        <v>75616.86</v>
      </c>
      <c r="Q52">
        <v>67439.240000000005</v>
      </c>
      <c r="R52">
        <v>69794.05</v>
      </c>
      <c r="S52">
        <v>78084.62</v>
      </c>
      <c r="T52">
        <v>75515.789999999994</v>
      </c>
      <c r="U52">
        <v>69728.479999999996</v>
      </c>
      <c r="V52">
        <v>72818.87</v>
      </c>
      <c r="W52">
        <v>70036.800000000003</v>
      </c>
      <c r="X52" s="1">
        <f t="shared" ref="X47:X53" si="15">AVERAGE(N52:W52)</f>
        <v>74367.301000000007</v>
      </c>
      <c r="Y52" s="1">
        <f t="shared" ref="Y47:Y53" si="16">STDEV(N52:W52)</f>
        <v>7101.8161200787208</v>
      </c>
      <c r="Z52">
        <v>27909.33</v>
      </c>
      <c r="AA52">
        <v>21938.51</v>
      </c>
      <c r="AB52">
        <v>24654.13</v>
      </c>
      <c r="AC52">
        <v>24813.98</v>
      </c>
      <c r="AD52">
        <v>23585.13</v>
      </c>
      <c r="AE52">
        <v>27021.78</v>
      </c>
      <c r="AF52">
        <v>23234.19</v>
      </c>
      <c r="AG52">
        <v>24776.78</v>
      </c>
      <c r="AH52">
        <v>22321.3</v>
      </c>
      <c r="AI52">
        <v>21946.14</v>
      </c>
      <c r="AJ52" s="1">
        <f>AVERAGE(Z52:AI52)</f>
        <v>24220.126999999997</v>
      </c>
      <c r="AK52">
        <f t="shared" ref="AK52:AK53" si="17">STDEV(Z52:AI52)</f>
        <v>2045.8084738315838</v>
      </c>
    </row>
    <row r="53" spans="1:37">
      <c r="A53">
        <v>1000</v>
      </c>
      <c r="B53">
        <v>0.36</v>
      </c>
      <c r="C53">
        <v>0.31</v>
      </c>
      <c r="D53">
        <v>0.37</v>
      </c>
      <c r="E53">
        <v>0.36</v>
      </c>
      <c r="F53">
        <v>0.36</v>
      </c>
      <c r="G53">
        <v>0.41</v>
      </c>
      <c r="H53">
        <v>0.38</v>
      </c>
      <c r="I53">
        <v>0.41</v>
      </c>
      <c r="J53">
        <v>0.43</v>
      </c>
      <c r="K53">
        <v>0.43</v>
      </c>
      <c r="L53" s="1">
        <f>AVERAGE(B53:K53)</f>
        <v>0.38200000000000001</v>
      </c>
      <c r="M53" s="1">
        <f t="shared" si="14"/>
        <v>3.7947331922020544E-2</v>
      </c>
      <c r="N53">
        <v>36500.879999999997</v>
      </c>
      <c r="O53">
        <v>44637.31</v>
      </c>
      <c r="P53">
        <v>48028.29</v>
      </c>
      <c r="Q53">
        <v>41500.68</v>
      </c>
      <c r="R53">
        <v>44203.87</v>
      </c>
      <c r="S53">
        <v>55785.06</v>
      </c>
      <c r="T53">
        <v>51788.21</v>
      </c>
      <c r="U53">
        <v>43900.72</v>
      </c>
      <c r="V53">
        <v>42500.38</v>
      </c>
      <c r="W53">
        <v>49722.91</v>
      </c>
      <c r="X53" s="1">
        <f t="shared" si="15"/>
        <v>45856.831000000006</v>
      </c>
      <c r="Y53" s="1">
        <f t="shared" si="16"/>
        <v>5570.1017813050785</v>
      </c>
      <c r="Z53">
        <v>58767.1</v>
      </c>
      <c r="AA53">
        <v>46305.96</v>
      </c>
      <c r="AB53">
        <v>78139.97</v>
      </c>
      <c r="AC53">
        <v>67250.880000000005</v>
      </c>
      <c r="AD53">
        <v>47332.29</v>
      </c>
      <c r="AE53">
        <v>67452.070000000007</v>
      </c>
      <c r="AF53">
        <v>51814.71</v>
      </c>
      <c r="AG53">
        <v>50752.27</v>
      </c>
      <c r="AH53">
        <v>45079.55</v>
      </c>
      <c r="AI53">
        <v>61474.85</v>
      </c>
      <c r="AJ53" s="1">
        <f>AVERAGE(Z53:AI53)</f>
        <v>57436.965000000004</v>
      </c>
      <c r="AK53">
        <f t="shared" si="17"/>
        <v>11046.90896629083</v>
      </c>
    </row>
    <row r="54" spans="1:37">
      <c r="A54">
        <v>10000</v>
      </c>
      <c r="B54">
        <v>0.33</v>
      </c>
      <c r="C54">
        <v>0.27</v>
      </c>
      <c r="D54">
        <v>0.32</v>
      </c>
      <c r="E54">
        <v>0.28999999999999998</v>
      </c>
      <c r="F54">
        <v>0.28000000000000003</v>
      </c>
      <c r="G54">
        <v>0.3</v>
      </c>
      <c r="H54">
        <v>0.3</v>
      </c>
      <c r="I54">
        <v>0.31</v>
      </c>
      <c r="J54">
        <v>0.34</v>
      </c>
      <c r="K54">
        <v>0.28999999999999998</v>
      </c>
      <c r="L54" s="1">
        <f>AVERAGE(B54:K54)</f>
        <v>0.30300000000000005</v>
      </c>
      <c r="M54" s="1">
        <f t="shared" si="14"/>
        <v>2.2135943621178659E-2</v>
      </c>
    </row>
    <row r="55" spans="1:37">
      <c r="A55">
        <v>100000</v>
      </c>
      <c r="B55">
        <v>0.59</v>
      </c>
      <c r="C55">
        <v>0.5</v>
      </c>
      <c r="D55">
        <v>0.51</v>
      </c>
      <c r="E55">
        <v>0.55000000000000004</v>
      </c>
      <c r="F55">
        <v>0.47</v>
      </c>
      <c r="G55">
        <v>0.49</v>
      </c>
      <c r="H55">
        <v>0.53</v>
      </c>
      <c r="I55">
        <v>0.5</v>
      </c>
      <c r="J55">
        <v>0.49</v>
      </c>
      <c r="K55">
        <v>0.55000000000000004</v>
      </c>
      <c r="L55" s="1">
        <f>AVERAGE(B55:K55)</f>
        <v>0.51800000000000002</v>
      </c>
      <c r="M55" s="1">
        <f t="shared" si="14"/>
        <v>3.6453928305312855E-2</v>
      </c>
    </row>
    <row r="65" spans="7:11">
      <c r="G65">
        <v>2217.0300000000002</v>
      </c>
      <c r="H65">
        <v>81.708492282694266</v>
      </c>
      <c r="J65">
        <v>37</v>
      </c>
      <c r="K65">
        <v>1.36</v>
      </c>
    </row>
    <row r="66" spans="7:11">
      <c r="G66">
        <v>19570.442000000003</v>
      </c>
      <c r="H66">
        <v>711.17149366067531</v>
      </c>
      <c r="J66">
        <v>326</v>
      </c>
      <c r="K66">
        <v>11.85</v>
      </c>
    </row>
    <row r="67" spans="7:11">
      <c r="G67">
        <v>56541.732999999993</v>
      </c>
      <c r="H67">
        <v>1045.4626352327359</v>
      </c>
      <c r="J67">
        <v>942</v>
      </c>
      <c r="K67">
        <v>17.399999999999999</v>
      </c>
    </row>
    <row r="70" spans="7:11">
      <c r="G70">
        <v>574.89800000000002</v>
      </c>
      <c r="H70">
        <v>14.617259813126568</v>
      </c>
      <c r="J70">
        <v>10</v>
      </c>
      <c r="K70">
        <v>0.24299999999999999</v>
      </c>
    </row>
    <row r="71" spans="7:11">
      <c r="G71">
        <v>74367.301000000007</v>
      </c>
      <c r="H71">
        <v>7101.8161200787208</v>
      </c>
      <c r="J71">
        <v>1239</v>
      </c>
      <c r="K71">
        <v>118</v>
      </c>
    </row>
    <row r="72" spans="7:11">
      <c r="G72">
        <v>45856.831000000006</v>
      </c>
      <c r="H72">
        <v>5570.1017813050785</v>
      </c>
      <c r="J72">
        <v>764</v>
      </c>
      <c r="K72">
        <v>93</v>
      </c>
    </row>
    <row r="75" spans="7:11">
      <c r="G75">
        <v>1500.117</v>
      </c>
      <c r="H75">
        <v>42.899052061529034</v>
      </c>
      <c r="J75">
        <v>25</v>
      </c>
      <c r="K75">
        <v>0.71</v>
      </c>
    </row>
    <row r="76" spans="7:11">
      <c r="G76">
        <v>32385.142000000003</v>
      </c>
      <c r="H76">
        <v>6593.3389085109175</v>
      </c>
      <c r="J76">
        <v>540</v>
      </c>
      <c r="K76">
        <v>110</v>
      </c>
    </row>
    <row r="77" spans="7:11">
      <c r="G77">
        <v>32235.704999999994</v>
      </c>
      <c r="H77">
        <v>6703.1877922924978</v>
      </c>
      <c r="J77">
        <v>537</v>
      </c>
      <c r="K77">
        <v>111.72</v>
      </c>
    </row>
    <row r="80" spans="7:11">
      <c r="G80">
        <v>338.755</v>
      </c>
      <c r="H80">
        <v>8.5507780672612181</v>
      </c>
      <c r="J80">
        <v>6</v>
      </c>
      <c r="K80">
        <v>0.14199999999999999</v>
      </c>
    </row>
    <row r="81" spans="7:11">
      <c r="G81">
        <v>24220.126999999997</v>
      </c>
      <c r="H81">
        <v>2045.8084738315838</v>
      </c>
      <c r="J81">
        <v>404</v>
      </c>
      <c r="K81">
        <v>34</v>
      </c>
    </row>
    <row r="82" spans="7:11">
      <c r="G82">
        <v>57436.965000000004</v>
      </c>
      <c r="H82">
        <v>11046.90896629083</v>
      </c>
      <c r="J82">
        <v>957</v>
      </c>
      <c r="K82">
        <v>184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F35" sqref="F35"/>
    </sheetView>
  </sheetViews>
  <sheetFormatPr baseColWidth="10" defaultRowHeight="15" x14ac:dyDescent="0"/>
  <cols>
    <col min="1" max="1" width="21.33203125" customWidth="1"/>
    <col min="2" max="2" width="37.1640625" customWidth="1"/>
    <col min="3" max="3" width="39.33203125" customWidth="1"/>
    <col min="4" max="4" width="31.83203125" customWidth="1"/>
    <col min="5" max="5" width="22" customWidth="1"/>
    <col min="6" max="6" width="20.1640625" customWidth="1"/>
    <col min="7" max="7" width="20.33203125" customWidth="1"/>
  </cols>
  <sheetData>
    <row r="1" spans="1:7">
      <c r="A1" t="s">
        <v>12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>
      <c r="A2">
        <v>1.0000000000000001E-5</v>
      </c>
      <c r="B2">
        <v>99.433020000000013</v>
      </c>
      <c r="C2">
        <v>49.464750000000002</v>
      </c>
      <c r="D2">
        <v>41.599360000000004</v>
      </c>
      <c r="F2" s="1"/>
    </row>
    <row r="3" spans="1:7">
      <c r="A3">
        <v>1E-4</v>
      </c>
      <c r="B3">
        <v>99.433110000000013</v>
      </c>
      <c r="C3">
        <v>49.470979999999997</v>
      </c>
      <c r="D3">
        <v>41.599360000000004</v>
      </c>
      <c r="E3">
        <v>49.464750000000002</v>
      </c>
      <c r="F3">
        <v>62.876729999999995</v>
      </c>
      <c r="G3">
        <v>26.648810000000005</v>
      </c>
    </row>
    <row r="4" spans="1:7">
      <c r="A4">
        <v>1E-3</v>
      </c>
      <c r="D4">
        <v>41.599360000000004</v>
      </c>
    </row>
    <row r="5" spans="1:7">
      <c r="A5">
        <v>0.01</v>
      </c>
    </row>
    <row r="6" spans="1:7">
      <c r="A6">
        <v>0.1</v>
      </c>
      <c r="B6" t="s">
        <v>23</v>
      </c>
      <c r="C6">
        <v>49.464750000000002</v>
      </c>
      <c r="D6">
        <v>41.599360000000004</v>
      </c>
    </row>
    <row r="7" spans="1:7">
      <c r="A7">
        <v>1</v>
      </c>
    </row>
    <row r="8" spans="1:7">
      <c r="A8">
        <v>10</v>
      </c>
      <c r="B8">
        <v>99.433020000000013</v>
      </c>
      <c r="C8">
        <v>4.9745700000000008</v>
      </c>
    </row>
    <row r="9" spans="1:7">
      <c r="A9">
        <v>100</v>
      </c>
      <c r="D9">
        <v>41.599310000000003</v>
      </c>
    </row>
    <row r="10" spans="1:7">
      <c r="A10">
        <v>1000</v>
      </c>
      <c r="B10">
        <v>99.433030000000002</v>
      </c>
      <c r="C10">
        <v>1.74343</v>
      </c>
      <c r="D10">
        <v>41.599360000000004</v>
      </c>
      <c r="E10" t="s">
        <v>23</v>
      </c>
      <c r="G10" t="s">
        <v>23</v>
      </c>
    </row>
    <row r="11" spans="1:7">
      <c r="A11">
        <v>10000</v>
      </c>
      <c r="B11">
        <v>99.433020000000013</v>
      </c>
      <c r="C11">
        <v>0.32686999999999999</v>
      </c>
      <c r="D11">
        <v>41.599360000000004</v>
      </c>
    </row>
    <row r="12" spans="1:7">
      <c r="A12">
        <v>100000</v>
      </c>
      <c r="C12">
        <v>0</v>
      </c>
    </row>
    <row r="15" spans="1:7">
      <c r="A15" t="s">
        <v>13</v>
      </c>
    </row>
    <row r="16" spans="1:7">
      <c r="A16">
        <v>1.0000000000000001E-5</v>
      </c>
      <c r="B16">
        <v>2.2380000000000004</v>
      </c>
      <c r="C16">
        <v>5.4000000000000006E-2</v>
      </c>
      <c r="D16">
        <v>2164.5279999999998</v>
      </c>
    </row>
    <row r="17" spans="1:7">
      <c r="A17">
        <v>1E-4</v>
      </c>
      <c r="B17">
        <v>1.2680000000000002</v>
      </c>
      <c r="C17">
        <v>0.11000000000000001</v>
      </c>
      <c r="D17">
        <v>2217.0300000000002</v>
      </c>
      <c r="E17">
        <v>574.89800000000002</v>
      </c>
      <c r="F17">
        <v>1500.117</v>
      </c>
      <c r="G17">
        <v>338.755</v>
      </c>
    </row>
    <row r="18" spans="1:7">
      <c r="A18">
        <v>1E-3</v>
      </c>
      <c r="D18">
        <v>2262.6369999999997</v>
      </c>
    </row>
    <row r="19" spans="1:7">
      <c r="A19">
        <v>0.01</v>
      </c>
    </row>
    <row r="20" spans="1:7">
      <c r="A20">
        <v>0.1</v>
      </c>
      <c r="B20" t="s">
        <v>23</v>
      </c>
      <c r="C20">
        <v>6.1000000000000013E-2</v>
      </c>
      <c r="D20">
        <v>5654.1910000000007</v>
      </c>
    </row>
    <row r="21" spans="1:7">
      <c r="A21">
        <v>1</v>
      </c>
    </row>
    <row r="22" spans="1:7">
      <c r="A22">
        <v>10</v>
      </c>
      <c r="B22">
        <v>2.5119999999999996</v>
      </c>
      <c r="C22">
        <v>0.16999999999999998</v>
      </c>
    </row>
    <row r="23" spans="1:7">
      <c r="A23">
        <v>100</v>
      </c>
      <c r="D23">
        <v>19570.442000000003</v>
      </c>
    </row>
    <row r="24" spans="1:7">
      <c r="A24">
        <v>1000</v>
      </c>
      <c r="B24">
        <v>3.6350000000000002</v>
      </c>
      <c r="C24">
        <v>0.38200000000000001</v>
      </c>
      <c r="D24" t="s">
        <v>23</v>
      </c>
      <c r="E24" t="s">
        <v>23</v>
      </c>
      <c r="G24" t="s">
        <v>23</v>
      </c>
    </row>
    <row r="25" spans="1:7">
      <c r="A25">
        <v>10000</v>
      </c>
      <c r="B25">
        <v>6.1259999999999994</v>
      </c>
      <c r="C25">
        <v>0.30300000000000005</v>
      </c>
      <c r="D25" t="s">
        <v>23</v>
      </c>
    </row>
    <row r="26" spans="1:7">
      <c r="A26">
        <v>100000</v>
      </c>
      <c r="C26">
        <v>0.51800000000000002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IIIT Delhi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Gupta</dc:creator>
  <cp:lastModifiedBy>Megha Gupta</cp:lastModifiedBy>
  <dcterms:created xsi:type="dcterms:W3CDTF">2014-07-08T12:04:40Z</dcterms:created>
  <dcterms:modified xsi:type="dcterms:W3CDTF">2014-08-05T16:17:25Z</dcterms:modified>
</cp:coreProperties>
</file>