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r\OneDrive\Desktop\"/>
    </mc:Choice>
  </mc:AlternateContent>
  <xr:revisionPtr revIDLastSave="0" documentId="13_ncr:1_{4CE967AA-069F-4F0A-B94F-4D33EA48113B}" xr6:coauthVersionLast="47" xr6:coauthVersionMax="47" xr10:uidLastSave="{00000000-0000-0000-0000-000000000000}"/>
  <bookViews>
    <workbookView xWindow="-120" yWindow="-120" windowWidth="29040" windowHeight="15720" xr2:uid="{60DB040A-BB19-46D5-A062-8D31EE3BF861}"/>
  </bookViews>
  <sheets>
    <sheet name="Sheet1" sheetId="1" r:id="rId1"/>
  </sheets>
  <definedNames>
    <definedName name="task_end" localSheetId="0">Sheet1!$C1</definedName>
    <definedName name="task_progress" localSheetId="0">Sheet1!$E1</definedName>
    <definedName name="task_start" localSheetId="0">Sheet1!$B1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H7" i="1"/>
  <c r="H6" i="1" s="1"/>
  <c r="H8" i="1" l="1"/>
  <c r="I7" i="1"/>
  <c r="I8" i="1" l="1"/>
  <c r="J7" i="1"/>
  <c r="K7" i="1" l="1"/>
  <c r="J8" i="1"/>
  <c r="L7" i="1" l="1"/>
  <c r="K8" i="1"/>
  <c r="L8" i="1" l="1"/>
  <c r="M7" i="1"/>
  <c r="N7" i="1" l="1"/>
  <c r="M8" i="1"/>
  <c r="N8" i="1" l="1"/>
  <c r="O7" i="1"/>
  <c r="O8" i="1" l="1"/>
  <c r="P7" i="1"/>
  <c r="O6" i="1"/>
  <c r="Q7" i="1" l="1"/>
  <c r="P8" i="1"/>
  <c r="Q8" i="1" l="1"/>
  <c r="R7" i="1"/>
  <c r="S7" i="1" l="1"/>
  <c r="R8" i="1"/>
  <c r="T7" i="1" l="1"/>
  <c r="S8" i="1"/>
  <c r="U7" i="1" l="1"/>
  <c r="T8" i="1"/>
  <c r="V7" i="1" l="1"/>
  <c r="U8" i="1"/>
  <c r="V6" i="1" l="1"/>
  <c r="V8" i="1"/>
  <c r="W7" i="1"/>
  <c r="X7" i="1" l="1"/>
  <c r="W8" i="1"/>
  <c r="X8" i="1" l="1"/>
  <c r="Y7" i="1"/>
  <c r="Z7" i="1" l="1"/>
  <c r="Y8" i="1"/>
  <c r="Z8" i="1" l="1"/>
  <c r="AA7" i="1"/>
  <c r="AB7" i="1" l="1"/>
  <c r="AA8" i="1"/>
  <c r="AB8" i="1" l="1"/>
  <c r="AC7" i="1"/>
  <c r="AC6" i="1" l="1"/>
  <c r="AD7" i="1"/>
  <c r="AC8" i="1"/>
  <c r="AD8" i="1" l="1"/>
  <c r="AE7" i="1"/>
  <c r="AF7" i="1" l="1"/>
  <c r="AE8" i="1"/>
  <c r="AG7" i="1" l="1"/>
  <c r="AF8" i="1"/>
  <c r="AH7" i="1" l="1"/>
  <c r="AG8" i="1"/>
  <c r="AI7" i="1" l="1"/>
  <c r="AH8" i="1"/>
  <c r="AI8" i="1" l="1"/>
  <c r="AJ7" i="1"/>
  <c r="AJ6" i="1" l="1"/>
  <c r="AK7" i="1"/>
  <c r="AJ8" i="1"/>
  <c r="AK8" i="1" l="1"/>
  <c r="AL7" i="1"/>
  <c r="AM7" i="1" l="1"/>
  <c r="AL8" i="1"/>
  <c r="AM8" i="1" l="1"/>
  <c r="AN7" i="1"/>
  <c r="AO7" i="1" l="1"/>
  <c r="AN8" i="1"/>
  <c r="AP7" i="1" l="1"/>
  <c r="AO8" i="1"/>
  <c r="AP8" i="1" l="1"/>
  <c r="AQ7" i="1"/>
  <c r="AR7" i="1" l="1"/>
  <c r="AQ6" i="1"/>
  <c r="AQ8" i="1"/>
  <c r="AS7" i="1" l="1"/>
  <c r="AR8" i="1"/>
  <c r="AT7" i="1" l="1"/>
  <c r="AS8" i="1"/>
  <c r="AU7" i="1" l="1"/>
  <c r="AT8" i="1"/>
  <c r="AV7" i="1" l="1"/>
  <c r="AU8" i="1"/>
  <c r="AV8" i="1" l="1"/>
  <c r="AW7" i="1"/>
  <c r="AX7" i="1" l="1"/>
  <c r="AW8" i="1"/>
  <c r="AY7" i="1" l="1"/>
  <c r="AX8" i="1"/>
  <c r="AX6" i="1"/>
  <c r="AZ7" i="1" l="1"/>
  <c r="AY8" i="1"/>
  <c r="BA7" i="1" l="1"/>
  <c r="AZ8" i="1"/>
  <c r="BA8" i="1" l="1"/>
  <c r="BB7" i="1"/>
  <c r="BC7" i="1" l="1"/>
  <c r="BB8" i="1"/>
  <c r="BC8" i="1" l="1"/>
  <c r="BD7" i="1"/>
  <c r="BE7" i="1" l="1"/>
  <c r="BD8" i="1"/>
  <c r="BF7" i="1" l="1"/>
  <c r="BE6" i="1"/>
  <c r="BE8" i="1"/>
  <c r="BG7" i="1" l="1"/>
  <c r="BF8" i="1"/>
  <c r="BH7" i="1" l="1"/>
  <c r="BG8" i="1"/>
  <c r="BI7" i="1" l="1"/>
  <c r="BH8" i="1"/>
  <c r="BI8" i="1" l="1"/>
  <c r="BJ7" i="1"/>
  <c r="BJ8" i="1" l="1"/>
  <c r="BK7" i="1"/>
  <c r="BL7" i="1" l="1"/>
  <c r="BK8" i="1"/>
  <c r="BL8" i="1" l="1"/>
  <c r="BM7" i="1"/>
  <c r="BL6" i="1"/>
  <c r="BN7" i="1" l="1"/>
  <c r="BM8" i="1"/>
  <c r="BO7" i="1" l="1"/>
  <c r="BN8" i="1"/>
  <c r="BP7" i="1" l="1"/>
  <c r="BO8" i="1"/>
  <c r="BQ7" i="1" l="1"/>
  <c r="BP8" i="1"/>
  <c r="BQ8" i="1" l="1"/>
  <c r="BR7" i="1"/>
  <c r="BR8" i="1" l="1"/>
  <c r="BS7" i="1"/>
  <c r="BS6" i="1" l="1"/>
  <c r="BS8" i="1"/>
  <c r="BT7" i="1"/>
  <c r="BU7" i="1" l="1"/>
  <c r="BT8" i="1"/>
  <c r="BV7" i="1" l="1"/>
  <c r="BU8" i="1"/>
  <c r="BW7" i="1" l="1"/>
  <c r="BV8" i="1"/>
  <c r="BW8" i="1" l="1"/>
  <c r="BX7" i="1"/>
  <c r="BX8" i="1" l="1"/>
  <c r="BY7" i="1"/>
  <c r="BY8" i="1" l="1"/>
  <c r="BZ7" i="1"/>
  <c r="CA7" i="1" l="1"/>
  <c r="BZ6" i="1"/>
  <c r="BZ8" i="1"/>
  <c r="CB7" i="1" l="1"/>
  <c r="CA8" i="1"/>
  <c r="CC7" i="1" l="1"/>
  <c r="CB8" i="1"/>
  <c r="CD7" i="1" l="1"/>
  <c r="CC8" i="1"/>
  <c r="CE7" i="1" l="1"/>
  <c r="CD8" i="1"/>
  <c r="CE8" i="1" l="1"/>
  <c r="CF7" i="1"/>
  <c r="CF8" i="1" l="1"/>
  <c r="CG7" i="1"/>
  <c r="CG8" i="1" l="1"/>
  <c r="CG6" i="1"/>
  <c r="CH7" i="1"/>
  <c r="CH8" i="1" l="1"/>
  <c r="CI7" i="1"/>
  <c r="CI8" i="1" l="1"/>
  <c r="CJ7" i="1"/>
  <c r="CK7" i="1" l="1"/>
  <c r="CJ8" i="1"/>
  <c r="CL7" i="1" l="1"/>
  <c r="CK8" i="1"/>
  <c r="CM7" i="1" l="1"/>
  <c r="CL8" i="1"/>
  <c r="CM8" i="1" l="1"/>
  <c r="CN7" i="1"/>
  <c r="CN8" i="1" l="1"/>
  <c r="CN6" i="1"/>
  <c r="CO7" i="1"/>
  <c r="CO8" i="1" l="1"/>
  <c r="CP7" i="1"/>
  <c r="CP8" i="1" l="1"/>
  <c r="CQ7" i="1"/>
  <c r="CQ8" i="1" l="1"/>
  <c r="CR7" i="1"/>
  <c r="CR8" i="1" l="1"/>
  <c r="CS7" i="1"/>
  <c r="CS8" i="1" l="1"/>
  <c r="CT7" i="1"/>
  <c r="CU7" i="1" l="1"/>
  <c r="CT8" i="1"/>
  <c r="CU8" i="1" l="1"/>
  <c r="CU6" i="1"/>
  <c r="CV7" i="1"/>
  <c r="CV8" i="1" l="1"/>
  <c r="CW7" i="1"/>
  <c r="CW8" i="1" l="1"/>
  <c r="CX7" i="1"/>
  <c r="CY7" i="1" l="1"/>
  <c r="CX8" i="1"/>
  <c r="CZ7" i="1" l="1"/>
  <c r="CY8" i="1"/>
  <c r="DA7" i="1" l="1"/>
  <c r="CZ8" i="1"/>
  <c r="DB7" i="1" l="1"/>
  <c r="DA8" i="1"/>
  <c r="DC7" i="1" l="1"/>
  <c r="DB6" i="1"/>
  <c r="DB8" i="1"/>
  <c r="DC8" i="1" l="1"/>
  <c r="DD7" i="1"/>
  <c r="DD8" i="1" l="1"/>
  <c r="DE7" i="1"/>
  <c r="DE8" i="1" l="1"/>
  <c r="DF7" i="1"/>
  <c r="DF8" i="1" l="1"/>
  <c r="DG7" i="1"/>
  <c r="DG8" i="1" l="1"/>
  <c r="DH7" i="1"/>
  <c r="DI7" i="1" l="1"/>
  <c r="DH8" i="1"/>
  <c r="DJ7" i="1" l="1"/>
  <c r="DI6" i="1"/>
  <c r="DI8" i="1"/>
  <c r="DK7" i="1" l="1"/>
  <c r="DJ8" i="1"/>
  <c r="DK8" i="1" l="1"/>
  <c r="DL7" i="1"/>
  <c r="DL8" i="1" l="1"/>
  <c r="DM7" i="1"/>
  <c r="DM8" i="1" l="1"/>
  <c r="DN7" i="1"/>
  <c r="DO7" i="1" l="1"/>
  <c r="DN8" i="1"/>
  <c r="DP7" i="1" l="1"/>
  <c r="DO8" i="1"/>
  <c r="DQ7" i="1" l="1"/>
  <c r="DP6" i="1"/>
  <c r="DP8" i="1"/>
  <c r="DR7" i="1" l="1"/>
  <c r="DQ8" i="1"/>
  <c r="DS7" i="1" l="1"/>
  <c r="DR8" i="1"/>
  <c r="DS8" i="1" l="1"/>
  <c r="DT7" i="1"/>
  <c r="DT8" i="1" l="1"/>
  <c r="DU7" i="1"/>
  <c r="DU8" i="1" l="1"/>
  <c r="DV7" i="1"/>
  <c r="DW7" i="1" l="1"/>
  <c r="DV8" i="1"/>
  <c r="DX7" i="1" l="1"/>
  <c r="DW8" i="1"/>
  <c r="DW6" i="1"/>
  <c r="DY7" i="1" l="1"/>
  <c r="DX8" i="1"/>
  <c r="DZ7" i="1" l="1"/>
  <c r="DY8" i="1"/>
  <c r="EA7" i="1" l="1"/>
  <c r="DZ8" i="1"/>
  <c r="EA8" i="1" l="1"/>
  <c r="EB7" i="1"/>
  <c r="EB8" i="1" l="1"/>
  <c r="EC7" i="1"/>
  <c r="EC8" i="1" s="1"/>
</calcChain>
</file>

<file path=xl/sharedStrings.xml><?xml version="1.0" encoding="utf-8"?>
<sst xmlns="http://schemas.openxmlformats.org/spreadsheetml/2006/main" count="87" uniqueCount="63">
  <si>
    <t>TASK</t>
  </si>
  <si>
    <t>START</t>
  </si>
  <si>
    <t>END</t>
  </si>
  <si>
    <t>Analysis</t>
  </si>
  <si>
    <t>Required Meetings</t>
  </si>
  <si>
    <t>Communications with Shareholders</t>
  </si>
  <si>
    <t>Document Current System</t>
  </si>
  <si>
    <t>Analysis Finished</t>
  </si>
  <si>
    <t>Design</t>
  </si>
  <si>
    <t>Design Database</t>
  </si>
  <si>
    <t>Software Design</t>
  </si>
  <si>
    <t>Interface Design</t>
  </si>
  <si>
    <t>Create Design Specifications</t>
  </si>
  <si>
    <t>Design Finished</t>
  </si>
  <si>
    <t>Development</t>
  </si>
  <si>
    <t>Develop System Module</t>
  </si>
  <si>
    <t>Integrate System Module</t>
  </si>
  <si>
    <t>Perform Initial Testing</t>
  </si>
  <si>
    <t>Development Finished</t>
  </si>
  <si>
    <t>Testing</t>
  </si>
  <si>
    <t>Perform System Testing</t>
  </si>
  <si>
    <t>Document Issues Found</t>
  </si>
  <si>
    <t>Correct Issues Found</t>
  </si>
  <si>
    <t>Testing Finished</t>
  </si>
  <si>
    <t>Implementation</t>
  </si>
  <si>
    <t>On-Site Installation</t>
  </si>
  <si>
    <t>Support Plan for the System</t>
  </si>
  <si>
    <t>Completion</t>
  </si>
  <si>
    <t>Evalutation</t>
  </si>
  <si>
    <t>System Maintenance</t>
  </si>
  <si>
    <t>DURATION</t>
  </si>
  <si>
    <t>PROGRESS</t>
  </si>
  <si>
    <t>RESOURCES/PERSONEL</t>
  </si>
  <si>
    <t>10 Days</t>
  </si>
  <si>
    <t>20 Days</t>
  </si>
  <si>
    <t>25 Days</t>
  </si>
  <si>
    <t>15 Days</t>
  </si>
  <si>
    <t>4 Days</t>
  </si>
  <si>
    <t>3 Days</t>
  </si>
  <si>
    <t>1 Day</t>
  </si>
  <si>
    <t>6 Days</t>
  </si>
  <si>
    <t>7 Days</t>
  </si>
  <si>
    <t>12 Days</t>
  </si>
  <si>
    <t>8 Days</t>
  </si>
  <si>
    <t>5 Days</t>
  </si>
  <si>
    <t>Recipe and Meal Planning App</t>
  </si>
  <si>
    <t>Company Name;</t>
  </si>
  <si>
    <t>Project lead;</t>
  </si>
  <si>
    <t>Gerardo, Mariam, Maggie, Khoa</t>
  </si>
  <si>
    <t>Maggie, Khoa</t>
  </si>
  <si>
    <t>Mariam</t>
  </si>
  <si>
    <t>Gerardo</t>
  </si>
  <si>
    <t>Khoa</t>
  </si>
  <si>
    <t>Mariam, Khoa</t>
  </si>
  <si>
    <t>Gerardo, Maggie</t>
  </si>
  <si>
    <t>Mariam, Maggie</t>
  </si>
  <si>
    <t>Gerardo, Khoa, Mariam, Maggie</t>
  </si>
  <si>
    <t xml:space="preserve">Gerardo, Mariam </t>
  </si>
  <si>
    <t>Gerardo, Mariam</t>
  </si>
  <si>
    <t xml:space="preserve">Maggie </t>
  </si>
  <si>
    <t>Khoa, Mariam</t>
  </si>
  <si>
    <t>Khoa, Maggie</t>
  </si>
  <si>
    <t>PROJECT 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</si>
</sst>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15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2"/>
    </xf>
    <xf numFmtId="164" fontId="5" fillId="2" borderId="5" xfId="1" applyNumberFormat="1" applyFont="1" applyBorder="1" applyAlignment="1">
      <alignment horizontal="center" vertical="center" shrinkToFit="1"/>
    </xf>
    <xf numFmtId="164" fontId="5" fillId="2" borderId="6" xfId="1" applyNumberFormat="1" applyFont="1" applyBorder="1" applyAlignment="1">
      <alignment horizontal="center" vertical="center" shrinkToFit="1"/>
    </xf>
    <xf numFmtId="164" fontId="5" fillId="2" borderId="7" xfId="1" applyNumberFormat="1" applyFont="1" applyBorder="1" applyAlignment="1">
      <alignment horizontal="center" vertical="center" shrinkToFi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5" fontId="5" fillId="2" borderId="5" xfId="1" applyNumberFormat="1" applyFont="1" applyBorder="1" applyAlignment="1">
      <alignment horizontal="left" vertical="center"/>
    </xf>
    <xf numFmtId="15" fontId="5" fillId="2" borderId="6" xfId="1" applyNumberFormat="1" applyFont="1" applyBorder="1" applyAlignment="1">
      <alignment horizontal="left" vertical="center"/>
    </xf>
    <xf numFmtId="15" fontId="5" fillId="2" borderId="7" xfId="1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2"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D7B5-15D9-4644-B790-5A1CDAF443FB}">
  <sheetPr>
    <pageSetUpPr fitToPage="1"/>
  </sheetPr>
  <dimension ref="A1:EC35"/>
  <sheetViews>
    <sheetView showGridLines="0" tabSelected="1" zoomScale="84" zoomScaleNormal="85" workbookViewId="0">
      <selection activeCell="A6" sqref="A6"/>
    </sheetView>
  </sheetViews>
  <sheetFormatPr defaultRowHeight="15" x14ac:dyDescent="0.25"/>
  <cols>
    <col min="1" max="1" width="35.7109375" style="1" customWidth="1"/>
    <col min="2" max="5" width="14.28515625" style="1" customWidth="1"/>
    <col min="6" max="6" width="23.140625" style="1" customWidth="1"/>
    <col min="7" max="7" width="1.7109375" style="1" customWidth="1"/>
    <col min="8" max="133" width="3.28515625" style="1" customWidth="1"/>
    <col min="134" max="16384" width="9.140625" style="1"/>
  </cols>
  <sheetData>
    <row r="1" spans="1:133" x14ac:dyDescent="0.25">
      <c r="A1" s="17" t="s">
        <v>45</v>
      </c>
    </row>
    <row r="2" spans="1:133" x14ac:dyDescent="0.25">
      <c r="A2" s="17"/>
    </row>
    <row r="3" spans="1:133" x14ac:dyDescent="0.25">
      <c r="A3" s="1" t="s">
        <v>46</v>
      </c>
    </row>
    <row r="4" spans="1:133" x14ac:dyDescent="0.25">
      <c r="A4" s="1" t="s">
        <v>47</v>
      </c>
    </row>
    <row r="6" spans="1:133" s="11" customFormat="1" x14ac:dyDescent="0.25">
      <c r="A6" s="1" t="s">
        <v>62</v>
      </c>
      <c r="B6" s="18">
        <v>45200</v>
      </c>
      <c r="C6" s="19"/>
      <c r="H6" s="14">
        <f>H7</f>
        <v>45200</v>
      </c>
      <c r="I6" s="15"/>
      <c r="J6" s="15"/>
      <c r="K6" s="15"/>
      <c r="L6" s="15"/>
      <c r="M6" s="15"/>
      <c r="N6" s="16"/>
      <c r="O6" s="14">
        <f>O7</f>
        <v>45207</v>
      </c>
      <c r="P6" s="15"/>
      <c r="Q6" s="15"/>
      <c r="R6" s="15"/>
      <c r="S6" s="15"/>
      <c r="T6" s="15"/>
      <c r="U6" s="16"/>
      <c r="V6" s="14">
        <f>V7</f>
        <v>45214</v>
      </c>
      <c r="W6" s="15"/>
      <c r="X6" s="15"/>
      <c r="Y6" s="15"/>
      <c r="Z6" s="15"/>
      <c r="AA6" s="15"/>
      <c r="AB6" s="16"/>
      <c r="AC6" s="14">
        <f>AC7</f>
        <v>45221</v>
      </c>
      <c r="AD6" s="15"/>
      <c r="AE6" s="15"/>
      <c r="AF6" s="15"/>
      <c r="AG6" s="15"/>
      <c r="AH6" s="15"/>
      <c r="AI6" s="16"/>
      <c r="AJ6" s="14">
        <f>AJ7</f>
        <v>45228</v>
      </c>
      <c r="AK6" s="15"/>
      <c r="AL6" s="15"/>
      <c r="AM6" s="15"/>
      <c r="AN6" s="15"/>
      <c r="AO6" s="15"/>
      <c r="AP6" s="16"/>
      <c r="AQ6" s="14">
        <f t="shared" ref="AQ6" si="0">AQ7</f>
        <v>45235</v>
      </c>
      <c r="AR6" s="15"/>
      <c r="AS6" s="15"/>
      <c r="AT6" s="15"/>
      <c r="AU6" s="15"/>
      <c r="AV6" s="15"/>
      <c r="AW6" s="16"/>
      <c r="AX6" s="14">
        <f t="shared" ref="AX6" si="1">AX7</f>
        <v>45242</v>
      </c>
      <c r="AY6" s="15"/>
      <c r="AZ6" s="15"/>
      <c r="BA6" s="15"/>
      <c r="BB6" s="15"/>
      <c r="BC6" s="15"/>
      <c r="BD6" s="16"/>
      <c r="BE6" s="14">
        <f t="shared" ref="BE6" si="2">BE7</f>
        <v>45249</v>
      </c>
      <c r="BF6" s="15"/>
      <c r="BG6" s="15"/>
      <c r="BH6" s="15"/>
      <c r="BI6" s="15"/>
      <c r="BJ6" s="15"/>
      <c r="BK6" s="16"/>
      <c r="BL6" s="14">
        <f t="shared" ref="BL6" si="3">BL7</f>
        <v>45256</v>
      </c>
      <c r="BM6" s="15"/>
      <c r="BN6" s="15"/>
      <c r="BO6" s="15"/>
      <c r="BP6" s="15"/>
      <c r="BQ6" s="15"/>
      <c r="BR6" s="16"/>
      <c r="BS6" s="14">
        <f>BS7</f>
        <v>45263</v>
      </c>
      <c r="BT6" s="15"/>
      <c r="BU6" s="15"/>
      <c r="BV6" s="15"/>
      <c r="BW6" s="15"/>
      <c r="BX6" s="15"/>
      <c r="BY6" s="16"/>
      <c r="BZ6" s="14">
        <f t="shared" ref="BZ6" si="4">BZ7</f>
        <v>45270</v>
      </c>
      <c r="CA6" s="15"/>
      <c r="CB6" s="15"/>
      <c r="CC6" s="15"/>
      <c r="CD6" s="15"/>
      <c r="CE6" s="15"/>
      <c r="CF6" s="16"/>
      <c r="CG6" s="14">
        <f t="shared" ref="CG6" si="5">CG7</f>
        <v>45277</v>
      </c>
      <c r="CH6" s="15"/>
      <c r="CI6" s="15"/>
      <c r="CJ6" s="15"/>
      <c r="CK6" s="15"/>
      <c r="CL6" s="15"/>
      <c r="CM6" s="16"/>
      <c r="CN6" s="14">
        <f t="shared" ref="CN6" si="6">CN7</f>
        <v>45284</v>
      </c>
      <c r="CO6" s="15"/>
      <c r="CP6" s="15"/>
      <c r="CQ6" s="15"/>
      <c r="CR6" s="15"/>
      <c r="CS6" s="15"/>
      <c r="CT6" s="16"/>
      <c r="CU6" s="14">
        <f t="shared" ref="CU6" si="7">CU7</f>
        <v>45291</v>
      </c>
      <c r="CV6" s="15"/>
      <c r="CW6" s="15"/>
      <c r="CX6" s="15"/>
      <c r="CY6" s="15"/>
      <c r="CZ6" s="15"/>
      <c r="DA6" s="16"/>
      <c r="DB6" s="14">
        <f t="shared" ref="DB6" si="8">DB7</f>
        <v>45298</v>
      </c>
      <c r="DC6" s="15"/>
      <c r="DD6" s="15"/>
      <c r="DE6" s="15"/>
      <c r="DF6" s="15"/>
      <c r="DG6" s="15"/>
      <c r="DH6" s="16"/>
      <c r="DI6" s="14">
        <f t="shared" ref="DI6" si="9">DI7</f>
        <v>45305</v>
      </c>
      <c r="DJ6" s="15"/>
      <c r="DK6" s="15"/>
      <c r="DL6" s="15"/>
      <c r="DM6" s="15"/>
      <c r="DN6" s="15"/>
      <c r="DO6" s="16"/>
      <c r="DP6" s="14">
        <f t="shared" ref="DP6" si="10">DP7</f>
        <v>45312</v>
      </c>
      <c r="DQ6" s="15"/>
      <c r="DR6" s="15"/>
      <c r="DS6" s="15"/>
      <c r="DT6" s="15"/>
      <c r="DU6" s="15"/>
      <c r="DV6" s="16"/>
      <c r="DW6" s="14">
        <f t="shared" ref="DW6" si="11">DW7</f>
        <v>45319</v>
      </c>
      <c r="DX6" s="15"/>
      <c r="DY6" s="15"/>
      <c r="DZ6" s="15"/>
      <c r="EA6" s="15"/>
      <c r="EB6" s="15"/>
      <c r="EC6" s="16"/>
    </row>
    <row r="7" spans="1:133" s="12" customFormat="1" x14ac:dyDescent="0.25">
      <c r="H7" s="8">
        <f>$B$6</f>
        <v>45200</v>
      </c>
      <c r="I7" s="9">
        <f t="shared" ref="I7:AQ7" si="12">H7+1</f>
        <v>45201</v>
      </c>
      <c r="J7" s="9">
        <f t="shared" si="12"/>
        <v>45202</v>
      </c>
      <c r="K7" s="9">
        <f t="shared" si="12"/>
        <v>45203</v>
      </c>
      <c r="L7" s="9">
        <f t="shared" si="12"/>
        <v>45204</v>
      </c>
      <c r="M7" s="9">
        <f t="shared" si="12"/>
        <v>45205</v>
      </c>
      <c r="N7" s="10">
        <f t="shared" si="12"/>
        <v>45206</v>
      </c>
      <c r="O7" s="8">
        <f t="shared" si="12"/>
        <v>45207</v>
      </c>
      <c r="P7" s="9">
        <f t="shared" si="12"/>
        <v>45208</v>
      </c>
      <c r="Q7" s="9">
        <f t="shared" si="12"/>
        <v>45209</v>
      </c>
      <c r="R7" s="9">
        <f t="shared" si="12"/>
        <v>45210</v>
      </c>
      <c r="S7" s="9">
        <f t="shared" si="12"/>
        <v>45211</v>
      </c>
      <c r="T7" s="9">
        <f t="shared" si="12"/>
        <v>45212</v>
      </c>
      <c r="U7" s="10">
        <f t="shared" si="12"/>
        <v>45213</v>
      </c>
      <c r="V7" s="8">
        <f t="shared" si="12"/>
        <v>45214</v>
      </c>
      <c r="W7" s="9">
        <f t="shared" si="12"/>
        <v>45215</v>
      </c>
      <c r="X7" s="9">
        <f t="shared" si="12"/>
        <v>45216</v>
      </c>
      <c r="Y7" s="9">
        <f t="shared" si="12"/>
        <v>45217</v>
      </c>
      <c r="Z7" s="9">
        <f t="shared" si="12"/>
        <v>45218</v>
      </c>
      <c r="AA7" s="9">
        <f t="shared" si="12"/>
        <v>45219</v>
      </c>
      <c r="AB7" s="10">
        <f t="shared" si="12"/>
        <v>45220</v>
      </c>
      <c r="AC7" s="8">
        <f t="shared" si="12"/>
        <v>45221</v>
      </c>
      <c r="AD7" s="9">
        <f t="shared" si="12"/>
        <v>45222</v>
      </c>
      <c r="AE7" s="9">
        <f t="shared" si="12"/>
        <v>45223</v>
      </c>
      <c r="AF7" s="9">
        <f t="shared" si="12"/>
        <v>45224</v>
      </c>
      <c r="AG7" s="9">
        <f t="shared" si="12"/>
        <v>45225</v>
      </c>
      <c r="AH7" s="9">
        <f t="shared" si="12"/>
        <v>45226</v>
      </c>
      <c r="AI7" s="10">
        <f t="shared" si="12"/>
        <v>45227</v>
      </c>
      <c r="AJ7" s="8">
        <f t="shared" si="12"/>
        <v>45228</v>
      </c>
      <c r="AK7" s="9">
        <f t="shared" si="12"/>
        <v>45229</v>
      </c>
      <c r="AL7" s="9">
        <f t="shared" si="12"/>
        <v>45230</v>
      </c>
      <c r="AM7" s="9">
        <f t="shared" si="12"/>
        <v>45231</v>
      </c>
      <c r="AN7" s="9">
        <f t="shared" si="12"/>
        <v>45232</v>
      </c>
      <c r="AO7" s="9">
        <f t="shared" si="12"/>
        <v>45233</v>
      </c>
      <c r="AP7" s="10">
        <f t="shared" si="12"/>
        <v>45234</v>
      </c>
      <c r="AQ7" s="8">
        <f t="shared" si="12"/>
        <v>45235</v>
      </c>
      <c r="AR7" s="9">
        <f t="shared" ref="AR7:BU7" si="13">AQ7+1</f>
        <v>45236</v>
      </c>
      <c r="AS7" s="9">
        <f t="shared" si="13"/>
        <v>45237</v>
      </c>
      <c r="AT7" s="9">
        <f t="shared" si="13"/>
        <v>45238</v>
      </c>
      <c r="AU7" s="9">
        <f t="shared" si="13"/>
        <v>45239</v>
      </c>
      <c r="AV7" s="9">
        <f t="shared" si="13"/>
        <v>45240</v>
      </c>
      <c r="AW7" s="10">
        <f t="shared" si="13"/>
        <v>45241</v>
      </c>
      <c r="AX7" s="8">
        <f t="shared" si="13"/>
        <v>45242</v>
      </c>
      <c r="AY7" s="9">
        <f t="shared" si="13"/>
        <v>45243</v>
      </c>
      <c r="AZ7" s="9">
        <f t="shared" si="13"/>
        <v>45244</v>
      </c>
      <c r="BA7" s="9">
        <f t="shared" si="13"/>
        <v>45245</v>
      </c>
      <c r="BB7" s="9">
        <f t="shared" si="13"/>
        <v>45246</v>
      </c>
      <c r="BC7" s="9">
        <f t="shared" si="13"/>
        <v>45247</v>
      </c>
      <c r="BD7" s="10">
        <f t="shared" si="13"/>
        <v>45248</v>
      </c>
      <c r="BE7" s="8">
        <f t="shared" si="13"/>
        <v>45249</v>
      </c>
      <c r="BF7" s="9">
        <f t="shared" si="13"/>
        <v>45250</v>
      </c>
      <c r="BG7" s="9">
        <f t="shared" si="13"/>
        <v>45251</v>
      </c>
      <c r="BH7" s="9">
        <f t="shared" si="13"/>
        <v>45252</v>
      </c>
      <c r="BI7" s="9">
        <f t="shared" si="13"/>
        <v>45253</v>
      </c>
      <c r="BJ7" s="9">
        <f t="shared" si="13"/>
        <v>45254</v>
      </c>
      <c r="BK7" s="10">
        <f t="shared" si="13"/>
        <v>45255</v>
      </c>
      <c r="BL7" s="8">
        <f t="shared" si="13"/>
        <v>45256</v>
      </c>
      <c r="BM7" s="9">
        <f t="shared" si="13"/>
        <v>45257</v>
      </c>
      <c r="BN7" s="9">
        <f t="shared" si="13"/>
        <v>45258</v>
      </c>
      <c r="BO7" s="9">
        <f t="shared" si="13"/>
        <v>45259</v>
      </c>
      <c r="BP7" s="9">
        <f t="shared" si="13"/>
        <v>45260</v>
      </c>
      <c r="BQ7" s="9">
        <f t="shared" si="13"/>
        <v>45261</v>
      </c>
      <c r="BR7" s="10">
        <f t="shared" si="13"/>
        <v>45262</v>
      </c>
      <c r="BS7" s="8">
        <f t="shared" si="13"/>
        <v>45263</v>
      </c>
      <c r="BT7" s="9">
        <f t="shared" si="13"/>
        <v>45264</v>
      </c>
      <c r="BU7" s="9">
        <f t="shared" si="13"/>
        <v>45265</v>
      </c>
      <c r="BV7" s="9">
        <f t="shared" ref="BV7:EC7" si="14">BU7+1</f>
        <v>45266</v>
      </c>
      <c r="BW7" s="9">
        <f t="shared" si="14"/>
        <v>45267</v>
      </c>
      <c r="BX7" s="9">
        <f t="shared" si="14"/>
        <v>45268</v>
      </c>
      <c r="BY7" s="10">
        <f t="shared" si="14"/>
        <v>45269</v>
      </c>
      <c r="BZ7" s="8">
        <f t="shared" si="14"/>
        <v>45270</v>
      </c>
      <c r="CA7" s="9">
        <f t="shared" si="14"/>
        <v>45271</v>
      </c>
      <c r="CB7" s="9">
        <f t="shared" si="14"/>
        <v>45272</v>
      </c>
      <c r="CC7" s="9">
        <f t="shared" si="14"/>
        <v>45273</v>
      </c>
      <c r="CD7" s="9">
        <f t="shared" si="14"/>
        <v>45274</v>
      </c>
      <c r="CE7" s="9">
        <f t="shared" si="14"/>
        <v>45275</v>
      </c>
      <c r="CF7" s="10">
        <f t="shared" si="14"/>
        <v>45276</v>
      </c>
      <c r="CG7" s="8">
        <f t="shared" si="14"/>
        <v>45277</v>
      </c>
      <c r="CH7" s="9">
        <f t="shared" si="14"/>
        <v>45278</v>
      </c>
      <c r="CI7" s="9">
        <f t="shared" si="14"/>
        <v>45279</v>
      </c>
      <c r="CJ7" s="9">
        <f t="shared" si="14"/>
        <v>45280</v>
      </c>
      <c r="CK7" s="9">
        <f t="shared" si="14"/>
        <v>45281</v>
      </c>
      <c r="CL7" s="9">
        <f t="shared" si="14"/>
        <v>45282</v>
      </c>
      <c r="CM7" s="10">
        <f t="shared" si="14"/>
        <v>45283</v>
      </c>
      <c r="CN7" s="8">
        <f t="shared" si="14"/>
        <v>45284</v>
      </c>
      <c r="CO7" s="9">
        <f t="shared" si="14"/>
        <v>45285</v>
      </c>
      <c r="CP7" s="9">
        <f t="shared" si="14"/>
        <v>45286</v>
      </c>
      <c r="CQ7" s="9">
        <f t="shared" si="14"/>
        <v>45287</v>
      </c>
      <c r="CR7" s="9">
        <f t="shared" si="14"/>
        <v>45288</v>
      </c>
      <c r="CS7" s="9">
        <f t="shared" si="14"/>
        <v>45289</v>
      </c>
      <c r="CT7" s="10">
        <f t="shared" si="14"/>
        <v>45290</v>
      </c>
      <c r="CU7" s="8">
        <f t="shared" si="14"/>
        <v>45291</v>
      </c>
      <c r="CV7" s="9">
        <f t="shared" si="14"/>
        <v>45292</v>
      </c>
      <c r="CW7" s="9">
        <f t="shared" si="14"/>
        <v>45293</v>
      </c>
      <c r="CX7" s="9">
        <f t="shared" si="14"/>
        <v>45294</v>
      </c>
      <c r="CY7" s="9">
        <f t="shared" si="14"/>
        <v>45295</v>
      </c>
      <c r="CZ7" s="9">
        <f t="shared" si="14"/>
        <v>45296</v>
      </c>
      <c r="DA7" s="10">
        <f t="shared" si="14"/>
        <v>45297</v>
      </c>
      <c r="DB7" s="8">
        <f t="shared" si="14"/>
        <v>45298</v>
      </c>
      <c r="DC7" s="9">
        <f t="shared" si="14"/>
        <v>45299</v>
      </c>
      <c r="DD7" s="9">
        <f t="shared" si="14"/>
        <v>45300</v>
      </c>
      <c r="DE7" s="9">
        <f t="shared" si="14"/>
        <v>45301</v>
      </c>
      <c r="DF7" s="9">
        <f t="shared" si="14"/>
        <v>45302</v>
      </c>
      <c r="DG7" s="9">
        <f t="shared" si="14"/>
        <v>45303</v>
      </c>
      <c r="DH7" s="10">
        <f t="shared" si="14"/>
        <v>45304</v>
      </c>
      <c r="DI7" s="8">
        <f t="shared" si="14"/>
        <v>45305</v>
      </c>
      <c r="DJ7" s="9">
        <f t="shared" si="14"/>
        <v>45306</v>
      </c>
      <c r="DK7" s="9">
        <f t="shared" si="14"/>
        <v>45307</v>
      </c>
      <c r="DL7" s="9">
        <f t="shared" si="14"/>
        <v>45308</v>
      </c>
      <c r="DM7" s="9">
        <f t="shared" si="14"/>
        <v>45309</v>
      </c>
      <c r="DN7" s="9">
        <f t="shared" si="14"/>
        <v>45310</v>
      </c>
      <c r="DO7" s="10">
        <f t="shared" si="14"/>
        <v>45311</v>
      </c>
      <c r="DP7" s="8">
        <f t="shared" si="14"/>
        <v>45312</v>
      </c>
      <c r="DQ7" s="9">
        <f t="shared" si="14"/>
        <v>45313</v>
      </c>
      <c r="DR7" s="9">
        <f t="shared" si="14"/>
        <v>45314</v>
      </c>
      <c r="DS7" s="9">
        <f t="shared" si="14"/>
        <v>45315</v>
      </c>
      <c r="DT7" s="9">
        <f t="shared" si="14"/>
        <v>45316</v>
      </c>
      <c r="DU7" s="9">
        <f t="shared" si="14"/>
        <v>45317</v>
      </c>
      <c r="DV7" s="10">
        <f t="shared" si="14"/>
        <v>45318</v>
      </c>
      <c r="DW7" s="8">
        <f t="shared" si="14"/>
        <v>45319</v>
      </c>
      <c r="DX7" s="9">
        <f t="shared" si="14"/>
        <v>45320</v>
      </c>
      <c r="DY7" s="9">
        <f t="shared" si="14"/>
        <v>45321</v>
      </c>
      <c r="DZ7" s="9">
        <f t="shared" si="14"/>
        <v>45322</v>
      </c>
      <c r="EA7" s="9">
        <f t="shared" si="14"/>
        <v>45323</v>
      </c>
      <c r="EB7" s="9">
        <f t="shared" si="14"/>
        <v>45324</v>
      </c>
      <c r="EC7" s="10">
        <f t="shared" si="14"/>
        <v>45325</v>
      </c>
    </row>
    <row r="8" spans="1:133" s="2" customFormat="1" ht="23.25" customHeight="1" x14ac:dyDescent="0.25">
      <c r="A8" s="2" t="s">
        <v>0</v>
      </c>
      <c r="B8" s="2" t="s">
        <v>1</v>
      </c>
      <c r="C8" s="2" t="s">
        <v>2</v>
      </c>
      <c r="D8" s="2" t="s">
        <v>30</v>
      </c>
      <c r="E8" s="2" t="s">
        <v>31</v>
      </c>
      <c r="F8" s="2" t="s">
        <v>32</v>
      </c>
      <c r="H8" s="3" t="str">
        <f t="shared" ref="H8:AP8" si="15">LEFT(TEXT(H7,"ddd"), 1)</f>
        <v>S</v>
      </c>
      <c r="I8" s="3" t="str">
        <f t="shared" si="15"/>
        <v>M</v>
      </c>
      <c r="J8" s="3" t="str">
        <f t="shared" si="15"/>
        <v>T</v>
      </c>
      <c r="K8" s="3" t="str">
        <f t="shared" si="15"/>
        <v>W</v>
      </c>
      <c r="L8" s="3" t="str">
        <f t="shared" si="15"/>
        <v>T</v>
      </c>
      <c r="M8" s="3" t="str">
        <f t="shared" si="15"/>
        <v>F</v>
      </c>
      <c r="N8" s="3" t="str">
        <f t="shared" si="15"/>
        <v>S</v>
      </c>
      <c r="O8" s="3" t="str">
        <f t="shared" si="15"/>
        <v>S</v>
      </c>
      <c r="P8" s="3" t="str">
        <f t="shared" si="15"/>
        <v>M</v>
      </c>
      <c r="Q8" s="3" t="str">
        <f t="shared" si="15"/>
        <v>T</v>
      </c>
      <c r="R8" s="3" t="str">
        <f t="shared" si="15"/>
        <v>W</v>
      </c>
      <c r="S8" s="3" t="str">
        <f t="shared" si="15"/>
        <v>T</v>
      </c>
      <c r="T8" s="3" t="str">
        <f t="shared" si="15"/>
        <v>F</v>
      </c>
      <c r="U8" s="3" t="str">
        <f t="shared" si="15"/>
        <v>S</v>
      </c>
      <c r="V8" s="3" t="str">
        <f t="shared" si="15"/>
        <v>S</v>
      </c>
      <c r="W8" s="3" t="str">
        <f t="shared" si="15"/>
        <v>M</v>
      </c>
      <c r="X8" s="3" t="str">
        <f t="shared" si="15"/>
        <v>T</v>
      </c>
      <c r="Y8" s="3" t="str">
        <f t="shared" si="15"/>
        <v>W</v>
      </c>
      <c r="Z8" s="3" t="str">
        <f t="shared" si="15"/>
        <v>T</v>
      </c>
      <c r="AA8" s="3" t="str">
        <f t="shared" si="15"/>
        <v>F</v>
      </c>
      <c r="AB8" s="3" t="str">
        <f t="shared" si="15"/>
        <v>S</v>
      </c>
      <c r="AC8" s="3" t="str">
        <f t="shared" si="15"/>
        <v>S</v>
      </c>
      <c r="AD8" s="3" t="str">
        <f t="shared" si="15"/>
        <v>M</v>
      </c>
      <c r="AE8" s="3" t="str">
        <f t="shared" si="15"/>
        <v>T</v>
      </c>
      <c r="AF8" s="3" t="str">
        <f t="shared" si="15"/>
        <v>W</v>
      </c>
      <c r="AG8" s="3" t="str">
        <f t="shared" si="15"/>
        <v>T</v>
      </c>
      <c r="AH8" s="3" t="str">
        <f t="shared" si="15"/>
        <v>F</v>
      </c>
      <c r="AI8" s="3" t="str">
        <f t="shared" si="15"/>
        <v>S</v>
      </c>
      <c r="AJ8" s="3" t="str">
        <f t="shared" si="15"/>
        <v>S</v>
      </c>
      <c r="AK8" s="3" t="str">
        <f t="shared" si="15"/>
        <v>M</v>
      </c>
      <c r="AL8" s="3" t="str">
        <f t="shared" si="15"/>
        <v>T</v>
      </c>
      <c r="AM8" s="3" t="str">
        <f t="shared" si="15"/>
        <v>W</v>
      </c>
      <c r="AN8" s="3" t="str">
        <f t="shared" si="15"/>
        <v>T</v>
      </c>
      <c r="AO8" s="3" t="str">
        <f t="shared" si="15"/>
        <v>F</v>
      </c>
      <c r="AP8" s="3" t="str">
        <f t="shared" si="15"/>
        <v>S</v>
      </c>
      <c r="AQ8" s="3" t="str">
        <f t="shared" ref="AQ8" si="16">LEFT(TEXT(AQ7,"ddd"), 1)</f>
        <v>S</v>
      </c>
      <c r="AR8" s="3" t="str">
        <f t="shared" ref="AR8" si="17">LEFT(TEXT(AR7,"ddd"), 1)</f>
        <v>M</v>
      </c>
      <c r="AS8" s="3" t="str">
        <f t="shared" ref="AS8" si="18">LEFT(TEXT(AS7,"ddd"), 1)</f>
        <v>T</v>
      </c>
      <c r="AT8" s="3" t="str">
        <f t="shared" ref="AT8" si="19">LEFT(TEXT(AT7,"ddd"), 1)</f>
        <v>W</v>
      </c>
      <c r="AU8" s="3" t="str">
        <f t="shared" ref="AU8" si="20">LEFT(TEXT(AU7,"ddd"), 1)</f>
        <v>T</v>
      </c>
      <c r="AV8" s="3" t="str">
        <f t="shared" ref="AV8" si="21">LEFT(TEXT(AV7,"ddd"), 1)</f>
        <v>F</v>
      </c>
      <c r="AW8" s="3" t="str">
        <f t="shared" ref="AW8:AX8" si="22">LEFT(TEXT(AW7,"ddd"), 1)</f>
        <v>S</v>
      </c>
      <c r="AX8" s="3" t="str">
        <f t="shared" si="22"/>
        <v>S</v>
      </c>
      <c r="AY8" s="3" t="str">
        <f t="shared" ref="AY8" si="23">LEFT(TEXT(AY7,"ddd"), 1)</f>
        <v>M</v>
      </c>
      <c r="AZ8" s="3" t="str">
        <f t="shared" ref="AZ8" si="24">LEFT(TEXT(AZ7,"ddd"), 1)</f>
        <v>T</v>
      </c>
      <c r="BA8" s="3" t="str">
        <f t="shared" ref="BA8" si="25">LEFT(TEXT(BA7,"ddd"), 1)</f>
        <v>W</v>
      </c>
      <c r="BB8" s="3" t="str">
        <f t="shared" ref="BB8" si="26">LEFT(TEXT(BB7,"ddd"), 1)</f>
        <v>T</v>
      </c>
      <c r="BC8" s="3" t="str">
        <f t="shared" ref="BC8" si="27">LEFT(TEXT(BC7,"ddd"), 1)</f>
        <v>F</v>
      </c>
      <c r="BD8" s="3" t="str">
        <f t="shared" ref="BD8:BE8" si="28">LEFT(TEXT(BD7,"ddd"), 1)</f>
        <v>S</v>
      </c>
      <c r="BE8" s="3" t="str">
        <f t="shared" si="28"/>
        <v>S</v>
      </c>
      <c r="BF8" s="3" t="str">
        <f t="shared" ref="BF8" si="29">LEFT(TEXT(BF7,"ddd"), 1)</f>
        <v>M</v>
      </c>
      <c r="BG8" s="3" t="str">
        <f t="shared" ref="BG8" si="30">LEFT(TEXT(BG7,"ddd"), 1)</f>
        <v>T</v>
      </c>
      <c r="BH8" s="3" t="str">
        <f t="shared" ref="BH8" si="31">LEFT(TEXT(BH7,"ddd"), 1)</f>
        <v>W</v>
      </c>
      <c r="BI8" s="3" t="str">
        <f t="shared" ref="BI8" si="32">LEFT(TEXT(BI7,"ddd"), 1)</f>
        <v>T</v>
      </c>
      <c r="BJ8" s="3" t="str">
        <f t="shared" ref="BJ8" si="33">LEFT(TEXT(BJ7,"ddd"), 1)</f>
        <v>F</v>
      </c>
      <c r="BK8" s="3" t="str">
        <f t="shared" ref="BK8:BL8" si="34">LEFT(TEXT(BK7,"ddd"), 1)</f>
        <v>S</v>
      </c>
      <c r="BL8" s="3" t="str">
        <f t="shared" si="34"/>
        <v>S</v>
      </c>
      <c r="BM8" s="3" t="str">
        <f t="shared" ref="BM8" si="35">LEFT(TEXT(BM7,"ddd"), 1)</f>
        <v>M</v>
      </c>
      <c r="BN8" s="3" t="str">
        <f t="shared" ref="BN8" si="36">LEFT(TEXT(BN7,"ddd"), 1)</f>
        <v>T</v>
      </c>
      <c r="BO8" s="3" t="str">
        <f t="shared" ref="BO8" si="37">LEFT(TEXT(BO7,"ddd"), 1)</f>
        <v>W</v>
      </c>
      <c r="BP8" s="3" t="str">
        <f t="shared" ref="BP8" si="38">LEFT(TEXT(BP7,"ddd"), 1)</f>
        <v>T</v>
      </c>
      <c r="BQ8" s="3" t="str">
        <f t="shared" ref="BQ8" si="39">LEFT(TEXT(BQ7,"ddd"), 1)</f>
        <v>F</v>
      </c>
      <c r="BR8" s="3" t="str">
        <f t="shared" ref="BR8" si="40">LEFT(TEXT(BR7,"ddd"), 1)</f>
        <v>S</v>
      </c>
      <c r="BS8" s="3" t="str">
        <f>LEFT(TEXT(BS7,"ddd"), 1)</f>
        <v>S</v>
      </c>
      <c r="BT8" s="3" t="str">
        <f t="shared" ref="BT8" si="41">LEFT(TEXT(BT7,"ddd"), 1)</f>
        <v>M</v>
      </c>
      <c r="BU8" s="3" t="str">
        <f t="shared" ref="BU8" si="42">LEFT(TEXT(BU7,"ddd"), 1)</f>
        <v>T</v>
      </c>
      <c r="BV8" s="3" t="str">
        <f t="shared" ref="BV8" si="43">LEFT(TEXT(BV7,"ddd"), 1)</f>
        <v>W</v>
      </c>
      <c r="BW8" s="3" t="str">
        <f t="shared" ref="BW8" si="44">LEFT(TEXT(BW7,"ddd"), 1)</f>
        <v>T</v>
      </c>
      <c r="BX8" s="3" t="str">
        <f t="shared" ref="BX8" si="45">LEFT(TEXT(BX7,"ddd"), 1)</f>
        <v>F</v>
      </c>
      <c r="BY8" s="3" t="str">
        <f t="shared" ref="BY8" si="46">LEFT(TEXT(BY7,"ddd"), 1)</f>
        <v>S</v>
      </c>
      <c r="BZ8" s="3" t="str">
        <f t="shared" ref="BZ8" si="47">LEFT(TEXT(BZ7,"ddd"), 1)</f>
        <v>S</v>
      </c>
      <c r="CA8" s="3" t="str">
        <f t="shared" ref="CA8" si="48">LEFT(TEXT(CA7,"ddd"), 1)</f>
        <v>M</v>
      </c>
      <c r="CB8" s="3" t="str">
        <f t="shared" ref="CB8" si="49">LEFT(TEXT(CB7,"ddd"), 1)</f>
        <v>T</v>
      </c>
      <c r="CC8" s="3" t="str">
        <f t="shared" ref="CC8" si="50">LEFT(TEXT(CC7,"ddd"), 1)</f>
        <v>W</v>
      </c>
      <c r="CD8" s="3" t="str">
        <f t="shared" ref="CD8" si="51">LEFT(TEXT(CD7,"ddd"), 1)</f>
        <v>T</v>
      </c>
      <c r="CE8" s="3" t="str">
        <f t="shared" ref="CE8" si="52">LEFT(TEXT(CE7,"ddd"), 1)</f>
        <v>F</v>
      </c>
      <c r="CF8" s="3" t="str">
        <f t="shared" ref="CF8" si="53">LEFT(TEXT(CF7,"ddd"), 1)</f>
        <v>S</v>
      </c>
      <c r="CG8" s="3" t="str">
        <f t="shared" ref="CG8" si="54">LEFT(TEXT(CG7,"ddd"), 1)</f>
        <v>S</v>
      </c>
      <c r="CH8" s="3" t="str">
        <f t="shared" ref="CH8" si="55">LEFT(TEXT(CH7,"ddd"), 1)</f>
        <v>M</v>
      </c>
      <c r="CI8" s="3" t="str">
        <f t="shared" ref="CI8" si="56">LEFT(TEXT(CI7,"ddd"), 1)</f>
        <v>T</v>
      </c>
      <c r="CJ8" s="3" t="str">
        <f t="shared" ref="CJ8" si="57">LEFT(TEXT(CJ7,"ddd"), 1)</f>
        <v>W</v>
      </c>
      <c r="CK8" s="3" t="str">
        <f t="shared" ref="CK8" si="58">LEFT(TEXT(CK7,"ddd"), 1)</f>
        <v>T</v>
      </c>
      <c r="CL8" s="3" t="str">
        <f t="shared" ref="CL8" si="59">LEFT(TEXT(CL7,"ddd"), 1)</f>
        <v>F</v>
      </c>
      <c r="CM8" s="3" t="str">
        <f t="shared" ref="CM8" si="60">LEFT(TEXT(CM7,"ddd"), 1)</f>
        <v>S</v>
      </c>
      <c r="CN8" s="3" t="str">
        <f t="shared" ref="CN8" si="61">LEFT(TEXT(CN7,"ddd"), 1)</f>
        <v>S</v>
      </c>
      <c r="CO8" s="3" t="str">
        <f t="shared" ref="CO8" si="62">LEFT(TEXT(CO7,"ddd"), 1)</f>
        <v>M</v>
      </c>
      <c r="CP8" s="3" t="str">
        <f t="shared" ref="CP8" si="63">LEFT(TEXT(CP7,"ddd"), 1)</f>
        <v>T</v>
      </c>
      <c r="CQ8" s="3" t="str">
        <f t="shared" ref="CQ8" si="64">LEFT(TEXT(CQ7,"ddd"), 1)</f>
        <v>W</v>
      </c>
      <c r="CR8" s="3" t="str">
        <f t="shared" ref="CR8" si="65">LEFT(TEXT(CR7,"ddd"), 1)</f>
        <v>T</v>
      </c>
      <c r="CS8" s="3" t="str">
        <f t="shared" ref="CS8" si="66">LEFT(TEXT(CS7,"ddd"), 1)</f>
        <v>F</v>
      </c>
      <c r="CT8" s="3" t="str">
        <f t="shared" ref="CT8" si="67">LEFT(TEXT(CT7,"ddd"), 1)</f>
        <v>S</v>
      </c>
      <c r="CU8" s="3" t="str">
        <f t="shared" ref="CU8" si="68">LEFT(TEXT(CU7,"ddd"), 1)</f>
        <v>S</v>
      </c>
      <c r="CV8" s="3" t="str">
        <f t="shared" ref="CV8" si="69">LEFT(TEXT(CV7,"ddd"), 1)</f>
        <v>M</v>
      </c>
      <c r="CW8" s="3" t="str">
        <f t="shared" ref="CW8" si="70">LEFT(TEXT(CW7,"ddd"), 1)</f>
        <v>T</v>
      </c>
      <c r="CX8" s="3" t="str">
        <f t="shared" ref="CX8" si="71">LEFT(TEXT(CX7,"ddd"), 1)</f>
        <v>W</v>
      </c>
      <c r="CY8" s="3" t="str">
        <f t="shared" ref="CY8" si="72">LEFT(TEXT(CY7,"ddd"), 1)</f>
        <v>T</v>
      </c>
      <c r="CZ8" s="3" t="str">
        <f t="shared" ref="CZ8" si="73">LEFT(TEXT(CZ7,"ddd"), 1)</f>
        <v>F</v>
      </c>
      <c r="DA8" s="3" t="str">
        <f t="shared" ref="DA8" si="74">LEFT(TEXT(DA7,"ddd"), 1)</f>
        <v>S</v>
      </c>
      <c r="DB8" s="3" t="str">
        <f t="shared" ref="DB8" si="75">LEFT(TEXT(DB7,"ddd"), 1)</f>
        <v>S</v>
      </c>
      <c r="DC8" s="3" t="str">
        <f t="shared" ref="DC8" si="76">LEFT(TEXT(DC7,"ddd"), 1)</f>
        <v>M</v>
      </c>
      <c r="DD8" s="3" t="str">
        <f t="shared" ref="DD8" si="77">LEFT(TEXT(DD7,"ddd"), 1)</f>
        <v>T</v>
      </c>
      <c r="DE8" s="3" t="str">
        <f t="shared" ref="DE8" si="78">LEFT(TEXT(DE7,"ddd"), 1)</f>
        <v>W</v>
      </c>
      <c r="DF8" s="3" t="str">
        <f t="shared" ref="DF8" si="79">LEFT(TEXT(DF7,"ddd"), 1)</f>
        <v>T</v>
      </c>
      <c r="DG8" s="3" t="str">
        <f t="shared" ref="DG8" si="80">LEFT(TEXT(DG7,"ddd"), 1)</f>
        <v>F</v>
      </c>
      <c r="DH8" s="3" t="str">
        <f t="shared" ref="DH8" si="81">LEFT(TEXT(DH7,"ddd"), 1)</f>
        <v>S</v>
      </c>
      <c r="DI8" s="3" t="str">
        <f t="shared" ref="DI8" si="82">LEFT(TEXT(DI7,"ddd"), 1)</f>
        <v>S</v>
      </c>
      <c r="DJ8" s="3" t="str">
        <f t="shared" ref="DJ8" si="83">LEFT(TEXT(DJ7,"ddd"), 1)</f>
        <v>M</v>
      </c>
      <c r="DK8" s="3" t="str">
        <f t="shared" ref="DK8" si="84">LEFT(TEXT(DK7,"ddd"), 1)</f>
        <v>T</v>
      </c>
      <c r="DL8" s="3" t="str">
        <f t="shared" ref="DL8" si="85">LEFT(TEXT(DL7,"ddd"), 1)</f>
        <v>W</v>
      </c>
      <c r="DM8" s="3" t="str">
        <f t="shared" ref="DM8" si="86">LEFT(TEXT(DM7,"ddd"), 1)</f>
        <v>T</v>
      </c>
      <c r="DN8" s="3" t="str">
        <f t="shared" ref="DN8" si="87">LEFT(TEXT(DN7,"ddd"), 1)</f>
        <v>F</v>
      </c>
      <c r="DO8" s="3" t="str">
        <f t="shared" ref="DO8" si="88">LEFT(TEXT(DO7,"ddd"), 1)</f>
        <v>S</v>
      </c>
      <c r="DP8" s="3" t="str">
        <f t="shared" ref="DP8" si="89">LEFT(TEXT(DP7,"ddd"), 1)</f>
        <v>S</v>
      </c>
      <c r="DQ8" s="3" t="str">
        <f t="shared" ref="DQ8" si="90">LEFT(TEXT(DQ7,"ddd"), 1)</f>
        <v>M</v>
      </c>
      <c r="DR8" s="3" t="str">
        <f t="shared" ref="DR8" si="91">LEFT(TEXT(DR7,"ddd"), 1)</f>
        <v>T</v>
      </c>
      <c r="DS8" s="3" t="str">
        <f t="shared" ref="DS8" si="92">LEFT(TEXT(DS7,"ddd"), 1)</f>
        <v>W</v>
      </c>
      <c r="DT8" s="3" t="str">
        <f t="shared" ref="DT8" si="93">LEFT(TEXT(DT7,"ddd"), 1)</f>
        <v>T</v>
      </c>
      <c r="DU8" s="3" t="str">
        <f t="shared" ref="DU8" si="94">LEFT(TEXT(DU7,"ddd"), 1)</f>
        <v>F</v>
      </c>
      <c r="DV8" s="3" t="str">
        <f t="shared" ref="DV8" si="95">LEFT(TEXT(DV7,"ddd"), 1)</f>
        <v>S</v>
      </c>
      <c r="DW8" s="3" t="str">
        <f t="shared" ref="DW8" si="96">LEFT(TEXT(DW7,"ddd"), 1)</f>
        <v>S</v>
      </c>
      <c r="DX8" s="3" t="str">
        <f t="shared" ref="DX8" si="97">LEFT(TEXT(DX7,"ddd"), 1)</f>
        <v>M</v>
      </c>
      <c r="DY8" s="3" t="str">
        <f t="shared" ref="DY8" si="98">LEFT(TEXT(DY7,"ddd"), 1)</f>
        <v>T</v>
      </c>
      <c r="DZ8" s="3" t="str">
        <f t="shared" ref="DZ8" si="99">LEFT(TEXT(DZ7,"ddd"), 1)</f>
        <v>W</v>
      </c>
      <c r="EA8" s="3" t="str">
        <f t="shared" ref="EA8" si="100">LEFT(TEXT(EA7,"ddd"), 1)</f>
        <v>T</v>
      </c>
      <c r="EB8" s="3" t="str">
        <f t="shared" ref="EB8" si="101">LEFT(TEXT(EB7,"ddd"), 1)</f>
        <v>F</v>
      </c>
      <c r="EC8" s="3" t="str">
        <f t="shared" ref="EC8" si="102">LEFT(TEXT(EC7,"ddd"), 1)</f>
        <v>S</v>
      </c>
    </row>
    <row r="9" spans="1:133" s="6" customFormat="1" ht="23.25" customHeight="1" x14ac:dyDescent="0.25">
      <c r="A9" s="4" t="s">
        <v>3</v>
      </c>
      <c r="B9" s="5">
        <v>45200</v>
      </c>
      <c r="C9" s="5">
        <v>45211</v>
      </c>
      <c r="D9" s="6" t="s">
        <v>42</v>
      </c>
      <c r="E9" s="13">
        <f>((SUM(E10+E12+E13+E11) / 4 ) * 100)%</f>
        <v>1</v>
      </c>
      <c r="F9" s="20" t="s">
        <v>48</v>
      </c>
    </row>
    <row r="10" spans="1:133" s="6" customFormat="1" ht="23.25" customHeight="1" x14ac:dyDescent="0.25">
      <c r="A10" s="7" t="s">
        <v>4</v>
      </c>
      <c r="B10" s="5">
        <v>45200</v>
      </c>
      <c r="C10" s="5">
        <v>45203</v>
      </c>
      <c r="D10" s="6" t="s">
        <v>37</v>
      </c>
      <c r="E10" s="13">
        <v>1</v>
      </c>
      <c r="F10" s="20" t="s">
        <v>48</v>
      </c>
    </row>
    <row r="11" spans="1:133" s="6" customFormat="1" ht="23.25" customHeight="1" x14ac:dyDescent="0.25">
      <c r="A11" s="7" t="s">
        <v>5</v>
      </c>
      <c r="B11" s="5">
        <v>45202</v>
      </c>
      <c r="C11" s="5">
        <v>45205</v>
      </c>
      <c r="D11" s="6" t="s">
        <v>38</v>
      </c>
      <c r="E11" s="13">
        <v>1</v>
      </c>
      <c r="F11" s="6" t="s">
        <v>49</v>
      </c>
    </row>
    <row r="12" spans="1:133" s="6" customFormat="1" ht="23.25" customHeight="1" x14ac:dyDescent="0.25">
      <c r="A12" s="7" t="s">
        <v>6</v>
      </c>
      <c r="B12" s="5">
        <v>45207</v>
      </c>
      <c r="C12" s="5">
        <v>45210</v>
      </c>
      <c r="D12" s="6" t="s">
        <v>38</v>
      </c>
      <c r="E12" s="13">
        <v>1</v>
      </c>
      <c r="F12" s="6" t="s">
        <v>50</v>
      </c>
    </row>
    <row r="13" spans="1:133" s="6" customFormat="1" ht="23.25" customHeight="1" x14ac:dyDescent="0.25">
      <c r="A13" s="7" t="s">
        <v>7</v>
      </c>
      <c r="B13" s="5">
        <v>45210</v>
      </c>
      <c r="C13" s="5">
        <v>45211</v>
      </c>
      <c r="D13" s="6" t="s">
        <v>39</v>
      </c>
      <c r="E13" s="13">
        <v>1</v>
      </c>
    </row>
    <row r="14" spans="1:133" s="6" customFormat="1" ht="23.25" customHeight="1" x14ac:dyDescent="0.25">
      <c r="A14" s="4" t="s">
        <v>8</v>
      </c>
      <c r="B14" s="5">
        <v>45209</v>
      </c>
      <c r="C14" s="5">
        <v>45229</v>
      </c>
      <c r="D14" s="6" t="s">
        <v>34</v>
      </c>
      <c r="E14" s="13">
        <v>0</v>
      </c>
      <c r="F14" s="20" t="s">
        <v>56</v>
      </c>
    </row>
    <row r="15" spans="1:133" s="6" customFormat="1" ht="23.25" customHeight="1" x14ac:dyDescent="0.25">
      <c r="A15" s="7" t="s">
        <v>9</v>
      </c>
      <c r="B15" s="5">
        <v>45209</v>
      </c>
      <c r="C15" s="5">
        <v>45215</v>
      </c>
      <c r="D15" s="6" t="s">
        <v>40</v>
      </c>
      <c r="E15" s="13">
        <v>0.68</v>
      </c>
      <c r="F15" s="6" t="s">
        <v>58</v>
      </c>
    </row>
    <row r="16" spans="1:133" s="6" customFormat="1" ht="23.25" customHeight="1" x14ac:dyDescent="0.25">
      <c r="A16" s="7" t="s">
        <v>10</v>
      </c>
      <c r="B16" s="5">
        <v>45215</v>
      </c>
      <c r="C16" s="5">
        <v>45222</v>
      </c>
      <c r="D16" s="6" t="s">
        <v>41</v>
      </c>
      <c r="E16" s="13">
        <v>0.75</v>
      </c>
      <c r="F16" s="6" t="s">
        <v>51</v>
      </c>
    </row>
    <row r="17" spans="1:6" s="6" customFormat="1" ht="23.25" customHeight="1" x14ac:dyDescent="0.25">
      <c r="A17" s="7" t="s">
        <v>11</v>
      </c>
      <c r="B17" s="5">
        <v>45215</v>
      </c>
      <c r="C17" s="5">
        <v>45219</v>
      </c>
      <c r="D17" s="6" t="s">
        <v>37</v>
      </c>
      <c r="E17" s="13">
        <v>0.5</v>
      </c>
      <c r="F17" s="6" t="s">
        <v>52</v>
      </c>
    </row>
    <row r="18" spans="1:6" s="6" customFormat="1" ht="23.25" customHeight="1" x14ac:dyDescent="0.25">
      <c r="A18" s="7" t="s">
        <v>12</v>
      </c>
      <c r="B18" s="5">
        <v>45222</v>
      </c>
      <c r="C18" s="5">
        <v>45229</v>
      </c>
      <c r="D18" s="6" t="s">
        <v>41</v>
      </c>
      <c r="E18" s="13">
        <v>0.75</v>
      </c>
      <c r="F18" s="6" t="s">
        <v>55</v>
      </c>
    </row>
    <row r="19" spans="1:6" s="6" customFormat="1" ht="23.25" customHeight="1" x14ac:dyDescent="0.25">
      <c r="A19" s="7" t="s">
        <v>13</v>
      </c>
      <c r="B19" s="5">
        <v>45231</v>
      </c>
      <c r="C19" s="5">
        <v>45232</v>
      </c>
      <c r="D19" s="6" t="s">
        <v>39</v>
      </c>
      <c r="E19" s="13">
        <v>0</v>
      </c>
    </row>
    <row r="20" spans="1:6" s="6" customFormat="1" ht="23.25" customHeight="1" x14ac:dyDescent="0.25">
      <c r="A20" s="4" t="s">
        <v>14</v>
      </c>
      <c r="B20" s="5">
        <v>45233</v>
      </c>
      <c r="C20" s="5">
        <v>45258</v>
      </c>
      <c r="D20" s="6" t="s">
        <v>35</v>
      </c>
      <c r="E20" s="13">
        <v>0</v>
      </c>
      <c r="F20" s="20" t="s">
        <v>56</v>
      </c>
    </row>
    <row r="21" spans="1:6" s="6" customFormat="1" ht="23.25" customHeight="1" x14ac:dyDescent="0.25">
      <c r="A21" s="7" t="s">
        <v>15</v>
      </c>
      <c r="B21" s="5">
        <v>45233</v>
      </c>
      <c r="C21" s="5">
        <v>45245</v>
      </c>
      <c r="D21" s="6" t="s">
        <v>42</v>
      </c>
      <c r="E21" s="13">
        <v>0.2</v>
      </c>
      <c r="F21" s="6" t="s">
        <v>53</v>
      </c>
    </row>
    <row r="22" spans="1:6" s="6" customFormat="1" ht="23.25" customHeight="1" x14ac:dyDescent="0.25">
      <c r="A22" s="7" t="s">
        <v>16</v>
      </c>
      <c r="B22" s="5">
        <v>45240</v>
      </c>
      <c r="C22" s="5">
        <v>45247</v>
      </c>
      <c r="D22" s="6" t="s">
        <v>41</v>
      </c>
      <c r="E22" s="13">
        <v>0.4</v>
      </c>
      <c r="F22" s="6" t="s">
        <v>54</v>
      </c>
    </row>
    <row r="23" spans="1:6" s="6" customFormat="1" ht="23.25" customHeight="1" x14ac:dyDescent="0.25">
      <c r="A23" s="7" t="s">
        <v>17</v>
      </c>
      <c r="B23" s="5">
        <v>45238</v>
      </c>
      <c r="C23" s="5">
        <v>45241</v>
      </c>
      <c r="D23" s="6" t="s">
        <v>38</v>
      </c>
      <c r="E23" s="13">
        <v>0.5</v>
      </c>
      <c r="F23" s="6" t="s">
        <v>51</v>
      </c>
    </row>
    <row r="24" spans="1:6" s="6" customFormat="1" ht="23.25" customHeight="1" x14ac:dyDescent="0.25">
      <c r="A24" s="7" t="s">
        <v>18</v>
      </c>
      <c r="B24" s="5">
        <v>45259</v>
      </c>
      <c r="C24" s="5">
        <v>45260</v>
      </c>
      <c r="D24" s="6" t="s">
        <v>39</v>
      </c>
      <c r="E24" s="13">
        <v>0</v>
      </c>
    </row>
    <row r="25" spans="1:6" s="6" customFormat="1" ht="23.25" customHeight="1" x14ac:dyDescent="0.25">
      <c r="A25" s="4" t="s">
        <v>19</v>
      </c>
      <c r="B25" s="5">
        <v>45261</v>
      </c>
      <c r="C25" s="5">
        <v>45280</v>
      </c>
      <c r="D25" s="6" t="s">
        <v>34</v>
      </c>
      <c r="E25" s="13">
        <v>0</v>
      </c>
      <c r="F25" s="20" t="s">
        <v>56</v>
      </c>
    </row>
    <row r="26" spans="1:6" s="6" customFormat="1" ht="23.25" customHeight="1" x14ac:dyDescent="0.25">
      <c r="A26" s="7" t="s">
        <v>20</v>
      </c>
      <c r="B26" s="5">
        <v>45261</v>
      </c>
      <c r="C26" s="5">
        <v>45268</v>
      </c>
      <c r="D26" s="6" t="s">
        <v>43</v>
      </c>
      <c r="E26" s="13">
        <v>0.1</v>
      </c>
      <c r="F26" s="6" t="s">
        <v>54</v>
      </c>
    </row>
    <row r="27" spans="1:6" s="6" customFormat="1" ht="23.25" customHeight="1" x14ac:dyDescent="0.25">
      <c r="A27" s="7" t="s">
        <v>21</v>
      </c>
      <c r="B27" s="5">
        <v>45270</v>
      </c>
      <c r="C27" s="5">
        <v>45275</v>
      </c>
      <c r="D27" s="6" t="s">
        <v>44</v>
      </c>
      <c r="E27" s="13">
        <v>0.1</v>
      </c>
      <c r="F27" s="6" t="s">
        <v>60</v>
      </c>
    </row>
    <row r="28" spans="1:6" s="6" customFormat="1" ht="23.25" customHeight="1" x14ac:dyDescent="0.25">
      <c r="A28" s="7" t="s">
        <v>22</v>
      </c>
      <c r="B28" s="5">
        <v>45275</v>
      </c>
      <c r="C28" s="5">
        <v>45280</v>
      </c>
      <c r="D28" s="6" t="s">
        <v>44</v>
      </c>
      <c r="E28" s="13">
        <v>0.05</v>
      </c>
      <c r="F28" s="6" t="s">
        <v>60</v>
      </c>
    </row>
    <row r="29" spans="1:6" s="6" customFormat="1" ht="23.25" customHeight="1" x14ac:dyDescent="0.25">
      <c r="A29" s="7" t="s">
        <v>23</v>
      </c>
      <c r="B29" s="5">
        <v>45290</v>
      </c>
      <c r="C29" s="5">
        <v>45291</v>
      </c>
      <c r="D29" s="6" t="s">
        <v>39</v>
      </c>
      <c r="E29" s="13">
        <v>0</v>
      </c>
    </row>
    <row r="30" spans="1:6" s="6" customFormat="1" ht="23.25" customHeight="1" x14ac:dyDescent="0.25">
      <c r="A30" s="4" t="s">
        <v>24</v>
      </c>
      <c r="B30" s="5">
        <v>45296</v>
      </c>
      <c r="C30" s="5">
        <v>45311</v>
      </c>
      <c r="D30" s="6" t="s">
        <v>36</v>
      </c>
      <c r="E30" s="13">
        <v>0</v>
      </c>
      <c r="F30" s="21" t="s">
        <v>57</v>
      </c>
    </row>
    <row r="31" spans="1:6" s="6" customFormat="1" ht="23.25" customHeight="1" x14ac:dyDescent="0.25">
      <c r="A31" s="7" t="s">
        <v>25</v>
      </c>
      <c r="B31" s="5">
        <v>45296</v>
      </c>
      <c r="C31" s="5">
        <v>45297</v>
      </c>
      <c r="D31" s="6" t="s">
        <v>39</v>
      </c>
      <c r="E31" s="13">
        <v>0</v>
      </c>
      <c r="F31" s="6" t="s">
        <v>51</v>
      </c>
    </row>
    <row r="32" spans="1:6" s="6" customFormat="1" ht="23.25" customHeight="1" x14ac:dyDescent="0.25">
      <c r="A32" s="7" t="s">
        <v>26</v>
      </c>
      <c r="B32" s="5">
        <v>45296</v>
      </c>
      <c r="C32" s="5">
        <v>45311</v>
      </c>
      <c r="D32" s="6" t="s">
        <v>36</v>
      </c>
      <c r="E32" s="13">
        <v>0</v>
      </c>
      <c r="F32" s="6" t="s">
        <v>50</v>
      </c>
    </row>
    <row r="33" spans="1:6" s="6" customFormat="1" ht="23.25" customHeight="1" x14ac:dyDescent="0.25">
      <c r="A33" s="4" t="s">
        <v>27</v>
      </c>
      <c r="B33" s="5">
        <v>45311</v>
      </c>
      <c r="C33" s="5">
        <v>45321</v>
      </c>
      <c r="D33" s="6" t="s">
        <v>33</v>
      </c>
      <c r="E33" s="13">
        <v>0</v>
      </c>
      <c r="F33" s="6" t="s">
        <v>61</v>
      </c>
    </row>
    <row r="34" spans="1:6" s="6" customFormat="1" ht="23.25" customHeight="1" x14ac:dyDescent="0.25">
      <c r="A34" s="7" t="s">
        <v>29</v>
      </c>
      <c r="B34" s="5">
        <v>45311</v>
      </c>
      <c r="C34" s="5">
        <v>45321</v>
      </c>
      <c r="D34" s="6" t="s">
        <v>33</v>
      </c>
      <c r="E34" s="13">
        <v>0</v>
      </c>
      <c r="F34" s="6" t="s">
        <v>59</v>
      </c>
    </row>
    <row r="35" spans="1:6" s="6" customFormat="1" ht="23.25" customHeight="1" x14ac:dyDescent="0.25">
      <c r="A35" s="7" t="s">
        <v>28</v>
      </c>
      <c r="B35" s="5">
        <v>45311</v>
      </c>
      <c r="C35" s="5">
        <v>45321</v>
      </c>
      <c r="D35" s="6" t="s">
        <v>33</v>
      </c>
      <c r="E35" s="13">
        <v>0</v>
      </c>
      <c r="F35" s="6" t="s">
        <v>52</v>
      </c>
    </row>
  </sheetData>
  <mergeCells count="20">
    <mergeCell ref="DP6:DV6"/>
    <mergeCell ref="DW6:EC6"/>
    <mergeCell ref="AX6:BD6"/>
    <mergeCell ref="BE6:BK6"/>
    <mergeCell ref="BL6:BR6"/>
    <mergeCell ref="BS6:BY6"/>
    <mergeCell ref="BZ6:CF6"/>
    <mergeCell ref="CG6:CM6"/>
    <mergeCell ref="CN6:CT6"/>
    <mergeCell ref="CU6:DA6"/>
    <mergeCell ref="DB6:DH6"/>
    <mergeCell ref="DI6:DO6"/>
    <mergeCell ref="V6:AB6"/>
    <mergeCell ref="AC6:AI6"/>
    <mergeCell ref="AJ6:AP6"/>
    <mergeCell ref="AQ6:AW6"/>
    <mergeCell ref="A1:A2"/>
    <mergeCell ref="B6:C6"/>
    <mergeCell ref="H6:N6"/>
    <mergeCell ref="O6:U6"/>
  </mergeCells>
  <conditionalFormatting sqref="E9:E35">
    <cfRule type="dataBar" priority="3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{6B53593A-BEE0-421C-8BC6-3FED766F6225}</x14:id>
        </ext>
      </extLst>
    </cfRule>
  </conditionalFormatting>
  <conditionalFormatting sqref="H9:EC35">
    <cfRule type="expression" dxfId="1" priority="1">
      <formula>1*AND(H$7&gt;=task_start,H$7&lt;=task_start+(task_progress*(task_end-task_start+1))-1)</formula>
    </cfRule>
    <cfRule type="expression" dxfId="0" priority="4">
      <formula>AND(H$7&gt;=$B9,H$7&lt;=$C9)</formula>
    </cfRule>
  </conditionalFormatting>
  <pageMargins left="0.25" right="0.25" top="0.25" bottom="0.25" header="0.3" footer="0.3"/>
  <pageSetup paperSize="7" scale="67" fitToWidth="0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53593A-BEE0-421C-8BC6-3FED766F622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E9:E35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Gutierrez</dc:creator>
  <cp:lastModifiedBy>Gerardo Gutierrez</cp:lastModifiedBy>
  <cp:lastPrinted>2023-10-04T19:36:26Z</cp:lastPrinted>
  <dcterms:created xsi:type="dcterms:W3CDTF">2023-10-04T16:38:13Z</dcterms:created>
  <dcterms:modified xsi:type="dcterms:W3CDTF">2023-10-04T21:55:23Z</dcterms:modified>
</cp:coreProperties>
</file>