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t xml:space="preserve">comments</t>
        </r>
      </text>
    </comment>
    <comment ref="B1" authorId="0">
      <text>
        <r>
          <t xml:space="preserve">the internal ID of the article or paper</t>
        </r>
      </text>
    </comment>
    <comment ref="C1" authorId="0">
      <text>
        <r>
          <t xml:space="preserve">the internal ID of the study</t>
        </r>
      </text>
    </comment>
    <comment ref="D1" authorId="0">
      <text>
        <r>
          <t xml:space="preserve">the author of the article or paper</t>
        </r>
      </text>
    </comment>
    <comment ref="E1" authorId="0">
      <text>
        <r>
          <t xml:space="preserve">the year of publication</t>
        </r>
      </text>
    </comment>
    <comment ref="F1" authorId="0">
      <text>
        <r>
          <t xml:space="preserve">the title of the article or paper</t>
        </r>
      </text>
    </comment>
    <comment ref="G1" authorId="0">
      <text>
        <r>
          <t xml:space="preserve">location of the data within the article or paper</t>
        </r>
      </text>
    </comment>
    <comment ref="H1" authorId="0">
      <text>
        <r>
          <t xml:space="preserve">the name of the study</t>
        </r>
      </text>
    </comment>
    <comment ref="I1" authorId="0">
      <text>
        <r>
          <t xml:space="preserve"/>
        </r>
      </text>
    </comment>
    <comment ref="J1" authorId="0">
      <text>
        <r>
          <t xml:space="preserve"/>
        </r>
      </text>
    </comment>
    <comment ref="K1" authorId="0">
      <text>
        <r>
          <t xml:space="preserve">standard deviation</t>
        </r>
      </text>
    </comment>
    <comment ref="L1" authorId="0">
      <text>
        <r>
          <t xml:space="preserve"/>
        </r>
      </text>
    </comment>
    <comment ref="M1" authorId="0">
      <text>
        <r>
          <t xml:space="preserve">if an age range is given, extract the min. age </t>
        </r>
      </text>
    </comment>
    <comment ref="N1" authorId="0">
      <text>
        <r>
          <t xml:space="preserve">if an age range is given, extract the max. age </t>
        </r>
      </text>
    </comment>
    <comment ref="O1" authorId="0">
      <text>
        <r>
          <t xml:space="preserve">number of females in the final sample</t>
        </r>
      </text>
    </comment>
    <comment ref="P1" authorId="0">
      <text>
        <r>
          <t xml:space="preserve">number of males in the final sample</t>
        </r>
      </text>
    </comment>
    <comment ref="Q1" authorId="0">
      <text>
        <r>
          <t xml:space="preserve">List all of the following options that apply: tumour, glioma, meningioma, astrocytoma, space-occupying lesions, other</t>
        </r>
      </text>
    </comment>
    <comment ref="R1" authorId="0">
      <text>
        <r>
          <t xml:space="preserve">If you selected "other", please list the pathologies here</t>
        </r>
      </text>
    </comment>
    <comment ref="S1" authorId="0">
      <text>
        <r>
          <t xml:space="preserve">dMRI gradient directions</t>
        </r>
      </text>
    </comment>
    <comment ref="T1" authorId="0">
      <text>
        <r>
          <t xml:space="preserve">b-value (unit sec/mm2)</t>
        </r>
      </text>
    </comment>
    <comment ref="U1" authorId="0">
      <text>
        <r>
          <t xml:space="preserve">Extract the dMRI voxel size (width)</t>
        </r>
      </text>
    </comment>
    <comment ref="V1" authorId="0">
      <text>
        <r>
          <t xml:space="preserve">Extract the dMRI voxel size (height)</t>
        </r>
      </text>
    </comment>
    <comment ref="W1" authorId="0">
      <text>
        <r>
          <t xml:space="preserve">Extract the dMRI voxel size (depth)</t>
        </r>
      </text>
    </comment>
    <comment ref="X1" authorId="0">
      <text>
        <r>
          <t xml:space="preserve">tractography software as described in the paper, e.g., “DTI Studio software version 2.02”</t>
        </r>
      </text>
    </comment>
    <comment ref="Y1" authorId="0">
      <text>
        <r>
          <t xml:space="preserve">Options: FOD, DTI, both, unclear</t>
        </r>
      </text>
    </comment>
    <comment ref="Z1" authorId="0">
      <text>
        <r>
          <t xml:space="preserve">extract the ROIs used for tractography </t>
        </r>
      </text>
    </comment>
    <comment ref="AA1" authorId="0">
      <text>
        <r>
          <t xml:space="preserve">was the tractography performed using nTMS or anatomical landmarks? Enter, “tms” or “anatomical”</t>
        </r>
      </text>
    </comment>
    <comment ref="AB1" authorId="0">
      <text>
        <r>
          <t xml:space="preserve">what muscles were monitored intraoperatively? </t>
        </r>
      </text>
    </comment>
    <comment ref="AC1" authorId="0">
      <text>
        <r>
          <t xml:space="preserve">method for brain shift correction. Select from the following: ultra-sound, iMRI, post-op MRI, not metioned, other</t>
        </r>
      </text>
    </comment>
    <comment ref="AD1" authorId="0">
      <text>
        <r>
          <t xml:space="preserve">copy and paste relevant quotes or write a summary specifying how the brain shift correction method was employed, e.g., “US and MRI image were displayed next to each other, a screenshot was taken, and the distance between stimulation point and CST was measured in the MR image using photoshop "after correction by the analogous US scan"”</t>
        </r>
      </text>
    </comment>
    <comment ref="AE1" authorId="0">
      <text>
        <r>
          <t xml:space="preserve">what stimulation probe was used? Select from the following: monopolar, bipolar, unclear </t>
        </r>
      </text>
    </comment>
    <comment ref="AF1" authorId="0">
      <text>
        <r>
          <t xml:space="preserve">What was the range (in mA) of the stimulation strength? Enter, e.g., 1-10, 8-12. If not specified, enter “unclear”</t>
        </r>
      </text>
    </comment>
    <comment ref="AG1" authorId="0">
      <text>
        <r>
          <t xml:space="preserve">what was the stimulation frequency (in Hz)? </t>
        </r>
      </text>
    </comment>
    <comment ref="AH1" authorId="0">
      <text>
        <r>
          <t xml:space="preserve">what was the duration of each pulse (in ms)? This may also be referred to as “pulse-width”</t>
        </r>
      </text>
    </comment>
    <comment ref="AI1" authorId="0">
      <text>
        <r>
          <t xml:space="preserve">what was the interstimulus interval (in ms)? </t>
        </r>
      </text>
    </comment>
    <comment ref="AJ1" authorId="0">
      <text>
        <r>
          <t xml:space="preserve">was stimulation conducted in train form? E.g., train of 5, no</t>
        </r>
      </text>
    </comment>
    <comment ref="AK1" authorId="0">
      <text>
        <r>
          <t xml:space="preserve">what stimulation probe was used? Select from the following: monopolar, bipolar, unclear </t>
        </r>
      </text>
    </comment>
    <comment ref="AL1" authorId="0">
      <text>
        <r>
          <t xml:space="preserve">What was the range (in mA) of the stimulation strength? Enter, e.g., 1-10, 8-12. If not specified, enter “unclear”</t>
        </r>
      </text>
    </comment>
    <comment ref="AM1" authorId="0">
      <text>
        <r>
          <t xml:space="preserve">what was the stimulation frequency (in Hz)? </t>
        </r>
      </text>
    </comment>
    <comment ref="AN1" authorId="0">
      <text>
        <r>
          <t xml:space="preserve">what was the duration of each pulse (in ms)? This may also be referred to as “pulse-width”</t>
        </r>
      </text>
    </comment>
    <comment ref="AO1" authorId="0">
      <text>
        <r>
          <t xml:space="preserve">what was the interstimulus interval (in ms)? </t>
        </r>
      </text>
    </comment>
    <comment ref="AP1" authorId="0">
      <text>
        <r>
          <t xml:space="preserve">was stimulation conducted in train form? E.g., train of 5, no</t>
        </r>
      </text>
    </comment>
    <comment ref="AQ1" authorId="0">
      <text>
        <r>
          <t xml:space="preserve">Do the authors report a conflict of interest? Enter “yes”, “no”, “unclear” </t>
        </r>
      </text>
    </comment>
    <comment ref="AR1" authorId="0">
      <text>
        <r>
          <t xml:space="preserve">Sensitivity for DTI</t>
        </r>
      </text>
    </comment>
    <comment ref="AS1" authorId="0">
      <text>
        <r>
          <t xml:space="preserve">Sensitivity for FOD</t>
        </r>
      </text>
    </comment>
    <comment ref="AT1" authorId="0">
      <text>
        <r>
          <t xml:space="preserve">Specificity for DTI</t>
        </r>
      </text>
    </comment>
    <comment ref="AU1" authorId="0">
      <text>
        <r>
          <t xml:space="preserve">Specificity for FOD</t>
        </r>
      </text>
    </comment>
    <comment ref="AV1" authorId="0">
      <text>
        <r>
          <t xml:space="preserve">Positive predictive value for DTI</t>
        </r>
      </text>
    </comment>
    <comment ref="AW1" authorId="0">
      <text>
        <r>
          <t xml:space="preserve">Positive predictive value for FOD</t>
        </r>
      </text>
    </comment>
    <comment ref="AX1" authorId="0">
      <text>
        <r>
          <t xml:space="preserve">Negative predictive value for DTI</t>
        </r>
      </text>
    </comment>
    <comment ref="AY1" authorId="0">
      <text>
        <r>
          <t xml:space="preserve">Negative predictive value for FOD</t>
        </r>
      </text>
    </comment>
    <comment ref="AZ1" authorId="0">
      <text>
        <r>
          <t xml:space="preserve">number of true positives for DTI</t>
        </r>
      </text>
    </comment>
    <comment ref="BA1" authorId="0">
      <text>
        <r>
          <t xml:space="preserve">number of true positives for FOD</t>
        </r>
      </text>
    </comment>
    <comment ref="BB1" authorId="0">
      <text>
        <r>
          <t xml:space="preserve">number of true negatives for DTI</t>
        </r>
      </text>
    </comment>
    <comment ref="BC1" authorId="0">
      <text>
        <r>
          <t xml:space="preserve">number of true negatives for FOD</t>
        </r>
      </text>
    </comment>
    <comment ref="BD1" authorId="0">
      <text>
        <r>
          <t xml:space="preserve">number of false positives for DTI</t>
        </r>
      </text>
    </comment>
    <comment ref="BE1" authorId="0">
      <text>
        <r>
          <t xml:space="preserve">number of false positives for FOD</t>
        </r>
      </text>
    </comment>
    <comment ref="BF1" authorId="0">
      <text>
        <r>
          <t xml:space="preserve">number of false negatives for DTI</t>
        </r>
      </text>
    </comment>
    <comment ref="BG1" authorId="0">
      <text>
        <r>
          <t xml:space="preserve">number of false negatives for FOD</t>
        </r>
      </text>
    </comment>
    <comment ref="BH1" authorId="0">
      <text>
        <r>
          <t xml:space="preserve">total number of cortical stimulation points</t>
        </r>
      </text>
    </comment>
    <comment ref="BI1" authorId="0">
      <text>
        <r>
          <t xml:space="preserve">total number of subcortical stimulation points</t>
        </r>
      </text>
    </comment>
    <comment ref="BJ1" authorId="0">
      <text>
        <r>
          <t xml:space="preserve">total number of cortical and subcortical stimulation points</t>
        </r>
      </text>
    </comment>
    <comment ref="BK1" authorId="0">
      <text>
        <r>
          <t xml:space="preserve">mean distance between tract and all stimulation points</t>
        </r>
      </text>
    </comment>
    <comment ref="BL1" authorId="0">
      <text>
        <r>
          <t xml:space="preserve">mean distance between tract and positive stimulation points </t>
        </r>
      </text>
    </comment>
    <comment ref="BM1" authorId="0">
      <text>
        <r>
          <t xml:space="preserve">mean distance between tract and negative stimulation points </t>
        </r>
      </text>
    </comment>
    <comment ref="BN1" authorId="0">
      <text>
        <r>
          <t xml:space="preserve">e.g., Pearson or Spearman correlation </t>
        </r>
      </text>
    </comment>
    <comment ref="BO1" authorId="0">
      <text>
        <r>
          <t xml:space="preserve">correlation coefficient</t>
        </r>
      </text>
    </comment>
    <comment ref="BP1" authorId="0">
      <text>
        <r>
          <t xml:space="preserve">lower bound of the confidence interval </t>
        </r>
      </text>
    </comment>
    <comment ref="BQ1" authorId="0">
      <text>
        <r>
          <t xml:space="preserve">upper bound of the confidence interval</t>
        </r>
      </text>
    </comment>
    <comment ref="BR1" authorId="0">
      <text>
        <r>
          <t xml:space="preserve">effect size </t>
        </r>
      </text>
    </comment>
    <comment ref="BS1" authorId="0">
      <text>
        <r>
          <t xml:space="preserve">e.g., Cohen’s d, Hedges’s g </t>
        </r>
      </text>
    </comment>
    <comment ref="BT1" authorId="0">
      <text>
        <r>
          <t xml:space="preserve">what motor test(s) was conducted? </t>
        </r>
      </text>
    </comment>
    <comment ref="BU1" authorId="0">
      <text>
        <r>
          <t xml:space="preserve">score from the pre-operative motor test(s)</t>
        </r>
      </text>
    </comment>
    <comment ref="BV1" authorId="0">
      <text>
        <r>
          <t xml:space="preserve">select from the following depending on whether the time of the motor test was less than 5 days before the operation, more than 5 days before the operation, not specified: ≥5 days, &lt;5 days, unspecified </t>
        </r>
      </text>
    </comment>
    <comment ref="BW1" authorId="0">
      <text>
        <r>
          <t xml:space="preserve">score from the pre-operative motor test(s) (from the latest follow-up conducted)</t>
        </r>
      </text>
    </comment>
    <comment ref="BX1" authorId="0">
      <text>
        <r>
          <t xml:space="preserve">select from the following depending on whether the time of the motor test was less than 1 month after the operation, more than 1 month before the operation, not specified: ≥1 month, &lt;1 month, unspecified</t>
        </r>
      </text>
    </comment>
    <comment ref="BY1" authorId="0">
      <text>
        <r>
          <t xml:space="preserve">did motor function change from pre- to post-op testing? Select from: "improve", "decrease", "same"</t>
        </r>
      </text>
    </comment>
  </commentList>
</comments>
</file>

<file path=xl/sharedStrings.xml><?xml version="1.0" encoding="utf-8"?>
<sst xmlns="http://schemas.openxmlformats.org/spreadsheetml/2006/main" uniqueCount="325">
  <si>
    <t>comments</t>
  </si>
  <si>
    <t>article id</t>
  </si>
  <si>
    <t>study id</t>
  </si>
  <si>
    <t>author</t>
  </si>
  <si>
    <t>publication year</t>
  </si>
  <si>
    <t>title</t>
  </si>
  <si>
    <t>data location</t>
  </si>
  <si>
    <t>study_name</t>
  </si>
  <si>
    <t>sample_size</t>
  </si>
  <si>
    <t>age_mean</t>
  </si>
  <si>
    <t>age_sd</t>
  </si>
  <si>
    <t>age_median</t>
  </si>
  <si>
    <t>age_min</t>
  </si>
  <si>
    <t>age_max</t>
  </si>
  <si>
    <t>sex_f</t>
  </si>
  <si>
    <t>sex_m</t>
  </si>
  <si>
    <t>path</t>
  </si>
  <si>
    <t>path_o</t>
  </si>
  <si>
    <t>grad_dir</t>
  </si>
  <si>
    <t>b_val</t>
  </si>
  <si>
    <t>vox_1</t>
  </si>
  <si>
    <t>vox_2</t>
  </si>
  <si>
    <t>vox_3</t>
  </si>
  <si>
    <t>soft</t>
  </si>
  <si>
    <t>model</t>
  </si>
  <si>
    <t>roi</t>
  </si>
  <si>
    <t>anat_tms</t>
  </si>
  <si>
    <t>mus</t>
  </si>
  <si>
    <t>shift</t>
  </si>
  <si>
    <t>shift_comment</t>
  </si>
  <si>
    <t>c_probe</t>
  </si>
  <si>
    <t>c_stim_str</t>
  </si>
  <si>
    <t>c_stim_freq</t>
  </si>
  <si>
    <t>c_stim_dur</t>
  </si>
  <si>
    <t>c_stim_int</t>
  </si>
  <si>
    <t>c_stim_train</t>
  </si>
  <si>
    <t>sub_probe</t>
  </si>
  <si>
    <t>sub_stim_str</t>
  </si>
  <si>
    <t>sub_stim_freq</t>
  </si>
  <si>
    <t>sub_stim_dur</t>
  </si>
  <si>
    <t>sub_stim_int</t>
  </si>
  <si>
    <t>sub_stim_train</t>
  </si>
  <si>
    <t>confl</t>
  </si>
  <si>
    <t>Sens_dti</t>
  </si>
  <si>
    <t>Sens_fod</t>
  </si>
  <si>
    <t>Spec_dti</t>
  </si>
  <si>
    <t>Spec_fod</t>
  </si>
  <si>
    <t>Ppv_dti</t>
  </si>
  <si>
    <t>Ppv_fod</t>
  </si>
  <si>
    <t>Npv_dti</t>
  </si>
  <si>
    <t>Npv_fod</t>
  </si>
  <si>
    <t>Tp_dti</t>
  </si>
  <si>
    <t>tp_fod</t>
  </si>
  <si>
    <t>tn_dti</t>
  </si>
  <si>
    <t>tn_fod</t>
  </si>
  <si>
    <t>fp_dti</t>
  </si>
  <si>
    <t>fp_fod</t>
  </si>
  <si>
    <t>fn_dti</t>
  </si>
  <si>
    <t>fn_fod</t>
  </si>
  <si>
    <t>c_total</t>
  </si>
  <si>
    <t>sub_total</t>
  </si>
  <si>
    <t>total</t>
  </si>
  <si>
    <t>dist</t>
  </si>
  <si>
    <t>dist_pos</t>
  </si>
  <si>
    <t>dist_neg</t>
  </si>
  <si>
    <t>cor_typ</t>
  </si>
  <si>
    <t>cor_r</t>
  </si>
  <si>
    <t>cor_ci_low</t>
  </si>
  <si>
    <t>cor_ci_hi</t>
  </si>
  <si>
    <t>cor_eff</t>
  </si>
  <si>
    <t>cor_eff_typ</t>
  </si>
  <si>
    <t>motor_test</t>
  </si>
  <si>
    <t>pre_motor</t>
  </si>
  <si>
    <t>pre_motor_time</t>
  </si>
  <si>
    <t>post_motor</t>
  </si>
  <si>
    <t>post_motor_time</t>
  </si>
  <si>
    <t>motor_change</t>
  </si>
  <si>
    <t>Xiao, Xiong; Kong, Lu; Pan, Changcun; Zhang, Peng; Chen, Xin; Sun, Tao; Wang, Mingran; Qiao, Hui; Wu, Zhen; Zhang, Junting; Zhang, Liwei</t>
  </si>
  <si>
    <t xml:space="preserve">2021//
</t>
  </si>
  <si>
    <t xml:space="preserve">The role of diffusion tensor imaging and tractography in the surgical management of brainstem gliomas.
</t>
  </si>
  <si>
    <t>row created by CADIMA</t>
  </si>
  <si>
    <t>brainstem glioma</t>
  </si>
  <si>
    <t>StealthViz Planning Station (Medtronic)</t>
  </si>
  <si>
    <t>unclear</t>
  </si>
  <si>
    <t>posterior limb of the internal capsule, pyramids of medulla oblogata, pedunculus cerebri, front parts of the pons</t>
  </si>
  <si>
    <t>anatomical</t>
  </si>
  <si>
    <t>hand, foot</t>
  </si>
  <si>
    <t>monopolar</t>
  </si>
  <si>
    <t>5-20</t>
  </si>
  <si>
    <t>no conflict of interest</t>
  </si>
  <si>
    <t>83.6 (2mm threshold)</t>
  </si>
  <si>
    <t>modified Rankin Scale</t>
  </si>
  <si>
    <t>1 - 34 (63%); 2 - 13 (24.1%); 3 - 6 (11.1%); 4 - 1 (1.9%); median 1 (range 1-4)</t>
  </si>
  <si>
    <t>at admission</t>
  </si>
  <si>
    <t>median 3 (range 1-5)</t>
  </si>
  <si>
    <t>at discharge</t>
  </si>
  <si>
    <t>decrease</t>
  </si>
  <si>
    <t>tractography performed postoperatively</t>
  </si>
  <si>
    <t>Mato, David; Velasquez, Carlos; Gomez, Elsa; Marco de Lucas, Enrique; Martino, Juan</t>
  </si>
  <si>
    <t xml:space="preserve">Predicting the Extent of Resection in Low-Grade Glioma by Using Intratumoral Tractography to Detect Eloquent Fascicles Within the Tumor.
</t>
  </si>
  <si>
    <t>16 for CST (20 total)</t>
  </si>
  <si>
    <t>low-grade glioma</t>
  </si>
  <si>
    <t>BrainLab Cranial Navigation Station (BrainLab AG, Munich, Germany)</t>
  </si>
  <si>
    <t>DTI</t>
  </si>
  <si>
    <t>tumoral volume as the only seed region</t>
  </si>
  <si>
    <t>method described extensively by our and other groups</t>
  </si>
  <si>
    <t>no</t>
  </si>
  <si>
    <t xml:space="preserve">100% </t>
  </si>
  <si>
    <t>100%</t>
  </si>
  <si>
    <t>100% (in 10/16 subjects)</t>
  </si>
  <si>
    <t>Karnofsky Performance Scale</t>
  </si>
  <si>
    <t>KPS 88% (70-100)</t>
  </si>
  <si>
    <t>KPS 86%; 2 patients presented a new mild-moderate postoperative motor deficit at 6 months</t>
  </si>
  <si>
    <t>same</t>
  </si>
  <si>
    <t>Javadi, Seyed A; Nabavi, Arya; Giordano, Mario; Faghihzadeh, Elham; Samii, Amir</t>
  </si>
  <si>
    <t xml:space="preserve">2017//
</t>
  </si>
  <si>
    <t xml:space="preserve">Evaluation of Diffusion Tensor Imaging-Based Tractography of the Corticospinal Tract: A Correlative Study With Intraoperative Magnetic Resonance Imaging and Direct Electrical Subcortical Stimulation.
</t>
  </si>
  <si>
    <t>supratentorial gliomas (grades II-IV)</t>
  </si>
  <si>
    <t>0 and 1000</t>
  </si>
  <si>
    <t>iPlan cranial 3.0 software (Brainlab, Feldkirchen, Germany)</t>
  </si>
  <si>
    <t xml:space="preserve">M1 as identified by fMRI and BOLD analysis; ipsilateral cerebral peduncle </t>
  </si>
  <si>
    <t>thenar, extensor pollicis, anterior tibialis</t>
  </si>
  <si>
    <t>iMRI</t>
  </si>
  <si>
    <t>the patients underwent iMRI with the same param- eters as with the preoperative MRI; new DTI tractography and segmen- tation of the tumor remnant was performed and the updated data trans- ferred to the navigation system</t>
  </si>
  <si>
    <t>bipolar in 12 patients, monopolar in 8 patients</t>
  </si>
  <si>
    <t>1-10 bipolar; 1-20mA monopolar</t>
  </si>
  <si>
    <t>50Hz (bi); 500Hz (mono)</t>
  </si>
  <si>
    <t>1-10sec (bi); 50ms (mono)</t>
  </si>
  <si>
    <t>1-15mA (bi and mono)</t>
  </si>
  <si>
    <t>72%</t>
  </si>
  <si>
    <t>78%</t>
  </si>
  <si>
    <t>2.8mm (1-10.7mm)</t>
  </si>
  <si>
    <t>Pearson (linear correlation)</t>
  </si>
  <si>
    <t>R squared</t>
  </si>
  <si>
    <t>Medical Research Council classification</t>
  </si>
  <si>
    <t>3 months (2 transient immediately after surgery -  normal after 2 weeks)</t>
  </si>
  <si>
    <t>improve</t>
  </si>
  <si>
    <t>tractography was performed post-operatively</t>
  </si>
  <si>
    <t>Mandelli, Maria Luisa; Berger, Mitchel S; Bucci, Monica; Berman, Jeffrey I; Amirbekian, Bagrat; Henry, Roland G</t>
  </si>
  <si>
    <t xml:space="preserve">2014//
</t>
  </si>
  <si>
    <t xml:space="preserve">Quantifying accuracy and precision of diffusion MR tractography of the corticospinal tract in brain tumors.
</t>
  </si>
  <si>
    <t>cerebral glioma</t>
  </si>
  <si>
    <t>4.5-9</t>
  </si>
  <si>
    <t>tracking programms were written in Interactive Data Language (Exelis Visual Information Solutions); the algorithm was run on a Sun Blade 2500 with dual 1.3GHz processors (Sun Microsystems)</t>
  </si>
  <si>
    <t>DTI: deterministic FACT and probabilistic residual bootstrap DTI technique (both DTI)</t>
  </si>
  <si>
    <t>cerebral peduncle; primary motor area</t>
  </si>
  <si>
    <t>muscle groups in the extremities and face</t>
  </si>
  <si>
    <t>other</t>
  </si>
  <si>
    <t>created 1cm^3 cubes centered in the coordinates of the stimulation points</t>
  </si>
  <si>
    <t>bipolar</t>
  </si>
  <si>
    <t>8-12</t>
  </si>
  <si>
    <t>no (disclosed consultation work and grants of the authors)</t>
  </si>
  <si>
    <t>29% (FACT; 20% after correcting for random connections), 52% (bootstrap; 36% after correcting for random connections)</t>
  </si>
  <si>
    <t>7.2 +- 3.7mm (FACT); 6.5+-2.9mm (bootstrap)</t>
  </si>
  <si>
    <t>used probabilistic and deterministic approaches with DTI and Q-ball, yielding four tractographies; tractography performed post-operatively</t>
  </si>
  <si>
    <t>Bucci, Monica; Mandelli, Maria Luisa; Berman, Jeffrey I; Amirbekian, Bagrat; Nguyen, Christopher; Berger, Mitchel S; Henry, Roland G</t>
  </si>
  <si>
    <t xml:space="preserve">2013//
</t>
  </si>
  <si>
    <t xml:space="preserve">Quantifying diffusion MRI tractography of the corticospinal tract in brain tumors with deterministic and probabilistic methods.
</t>
  </si>
  <si>
    <t>in-house software written in Interactive Data Language (IDL, Research System, Inc., Boulder, CO)</t>
  </si>
  <si>
    <t>DTI (FACT and bootstrap resampling of residuals from the weighted least squares fit) and something similar to FOD (Q-ball method with FACT; Q-ball method with residual bootstrap)</t>
  </si>
  <si>
    <t>cerebral peduncle, precentral gyrus or stimulation sites in precentral gyrus (enlarged cortical DES points in the precentral gyrus in each direction by 5 voxels)</t>
  </si>
  <si>
    <t>muscle groups in upper and lower extremities</t>
  </si>
  <si>
    <t>not mentioned</t>
  </si>
  <si>
    <t>det DTI 10%; prob DTI 36%</t>
  </si>
  <si>
    <t>det Q 50%; prob Q 79%</t>
  </si>
  <si>
    <t>prob Q 7.4mm; det Q 9.3mm; prob DT 9.2mm; det DTI 11mm</t>
  </si>
  <si>
    <t>Zhu, Feng-Ping; Wu, Jin-Song; Song, Yan-Yan; Yao, Cheng-Jun; Zhuang, Dong-Xiao; Xu, Geng; Tang, Wei-Jun; Qin, Zhi-Yong; Mao, Ying; Zhou, Liang-Fu</t>
  </si>
  <si>
    <t xml:space="preserve">2012//
</t>
  </si>
  <si>
    <t xml:space="preserve">Clinical application of motor pathway mapping using diffusion tensor imaging tractography and intraoperative direct subcortical stimulation in cerebral glioma surgery: a prospective cohort study.
</t>
  </si>
  <si>
    <t>primary supratentorial glioma</t>
  </si>
  <si>
    <t>Neuro 3-D module of the Siemens MRI system</t>
  </si>
  <si>
    <t>cerebral preduncle; posterior limb of the internal capsule</t>
  </si>
  <si>
    <t>orbicularis oculi, orbicularis oris, temporalis, masseter, deltoid, biceps, triceps, brachialis, abductor pollicis brevis, quadriceps femoris, gastrocnemius, tibilais anterior, adductor pollicis</t>
  </si>
  <si>
    <t>minimised drainage of CSF, lateral ventricle opening, brain tissue retractionm application for dehydrolysing agent</t>
  </si>
  <si>
    <t>2-10</t>
  </si>
  <si>
    <t>1ms</t>
  </si>
  <si>
    <t>10-16</t>
  </si>
  <si>
    <t>median 8.4 (5.15-12.35) for those without post-op motor deficit; median 10.2 (5.3-12.6) for those with motor deficit</t>
  </si>
  <si>
    <t>5.2+- 2.2mm (2.0-14.7mm)</t>
  </si>
  <si>
    <t>12.4 +- 2.9 (5.5-19.4mm)</t>
  </si>
  <si>
    <t>Karnofsky Performance Scale; medical research council scale (upper and lower extremities)</t>
  </si>
  <si>
    <t>64% had KPS 80-100; 34% had KPS 50-70; 2% had KPS 0-40</t>
  </si>
  <si>
    <t>preoperatievly</t>
  </si>
  <si>
    <t>78% had KPS 80-100; 20% had KPS 50-70; 2% had KPS 0-40 at 6-month follow up</t>
  </si>
  <si>
    <t>24-72h, 30 days, 90 days, 6 months( for 50 patients)</t>
  </si>
  <si>
    <t>tumour-tract distance of 4mm was used to define true positive stimulation points; referred to anther publication for details on DTI</t>
  </si>
  <si>
    <t>Yang Y.; Neidert M.C.; Velz J.; Kalin V.; Sarnthein J.; Regli L.; Bozinov O.</t>
  </si>
  <si>
    <t xml:space="preserve">2022//
</t>
  </si>
  <si>
    <t xml:space="preserve">Mapping and Monitoring of the Corticospinal Tract by Direct Brainstem Stimulation
</t>
  </si>
  <si>
    <t>intra- or extra-axial brainstem lesions</t>
  </si>
  <si>
    <t>BrainLab Original (BrainLab AG)</t>
  </si>
  <si>
    <t>upper medulla, intern capsule, primary motor cortex</t>
  </si>
  <si>
    <t xml:space="preserve">orbicularis oris, biceps brachii, abductor digiti minimi, tibialis anterior, abductor hallucis </t>
  </si>
  <si>
    <t>&lt;= 2 (for precise localisation 1 or 0.5mA)</t>
  </si>
  <si>
    <t>1Hz / 3Hz</t>
  </si>
  <si>
    <t>0.5ms / 0.2ms</t>
  </si>
  <si>
    <t>4ms</t>
  </si>
  <si>
    <t>train of 5 / monopulse</t>
  </si>
  <si>
    <t>British Medical Research Council Scale; modified Rankin Scale</t>
  </si>
  <si>
    <t>preoperative</t>
  </si>
  <si>
    <t>at discharge (usually 1 week); 3 months</t>
  </si>
  <si>
    <t>accuracy of DTI tracts was defined as a positive stimulation site found within approx. 5mm of the appearance of the tract on neuronavigation</t>
  </si>
  <si>
    <t>Bonney P.A.; Conner A.K.; Boettcher L.B.; Cheema A.A.; Glenn C.A.; Smitherman A.D.; Pittman N.A.; Sughrue M.E.</t>
  </si>
  <si>
    <t xml:space="preserve">A simplified method of accurate postprocessing of diffusion tensor imaging for use in brain tumor resection
</t>
  </si>
  <si>
    <t>intra-axial brain tumour</t>
  </si>
  <si>
    <t>StealthViz S7 software with StealthDTI application (Medtronic, Dublin, Ireland)</t>
  </si>
  <si>
    <t>ipsilateral midbrain</t>
  </si>
  <si>
    <t>2-6</t>
  </si>
  <si>
    <t>highest tolerated current used during cortical stimulation</t>
  </si>
  <si>
    <t>overall motor preservation 40/43 (93%); 37 had not preop motor deficit (of those 2 developed a permanent weakness), 6 had preop motor deficits (of those 1 had a permanent worsened deficit)</t>
  </si>
  <si>
    <t>check model: DTI or completely manual?; DOUBLE CHECK. EXCLUDE DUE TO LACK OF TRACTOGRAPHY?</t>
  </si>
  <si>
    <t>Coenen V.A.; Krings T.; Axer H.; Weidemann J.; Kranzlein H.; Hans F.-J.; Thron A.; Gilsbach J.M.; Rohde V.; Yoshimoto T.; Kollias S.; Yonekawa Y.</t>
  </si>
  <si>
    <t xml:space="preserve">2003//
</t>
  </si>
  <si>
    <t xml:space="preserve">Intraoperative three-dimensional visualization of the pyramidal tract in a neuronavigation system (PTV) reliably predicts true position of principal motor pathways
</t>
  </si>
  <si>
    <t>intra- and extra-axial tumours in the central region</t>
  </si>
  <si>
    <t>0, 800</t>
  </si>
  <si>
    <t>cranial 3.0 software (Medtronic)</t>
  </si>
  <si>
    <t>DTI?????</t>
  </si>
  <si>
    <t>orbicularis oculi, biceps, triceps, anterior tibialis, triceps surae</t>
  </si>
  <si>
    <t>to avoid inaccuracy because of brain shift, cortical electric stimulation and registration of the electrode position were done immediately after opening of the dura</t>
  </si>
  <si>
    <t>15-25</t>
  </si>
  <si>
    <t>500Hz</t>
  </si>
  <si>
    <t>0.3ms</t>
  </si>
  <si>
    <t>train of 5</t>
  </si>
  <si>
    <t>92%</t>
  </si>
  <si>
    <t>7 clinically unchanged; 6 clinical improved</t>
  </si>
  <si>
    <t>Bello, L; Gambini, A; Castellano, A; Carrabba, G; Acerbi, F; Fava, E; Giussani, C; Cadiolib, M; Blasi, V; Casarotti, A; Papagno, C; Gupta, AK; Gaini, S; Scotti, G; Falini, A</t>
  </si>
  <si>
    <t xml:space="preserve">Motor and language DTI Fiber Tracking combined with intraoperative subcortical mapping for surgical removal of gliomas
</t>
  </si>
  <si>
    <t>64 (34 were considered for CST verification; in the other cases, the tumour was too far from the CST - they also looked at language)</t>
  </si>
  <si>
    <t>glioma</t>
  </si>
  <si>
    <t>DtiStudio version 2.02 software</t>
  </si>
  <si>
    <t>DTI (FACT)</t>
  </si>
  <si>
    <t>precentral gyri</t>
  </si>
  <si>
    <t>3.5-16</t>
  </si>
  <si>
    <t>6 had mild motor deficit</t>
  </si>
  <si>
    <t>Voets, NL; Pretorius, P; Birch, MD; Apostolopoulos, V; Stacey, R; Plaha, P</t>
  </si>
  <si>
    <t xml:space="preserve">Diffusion tractography for awake craniotomy: accuracy and factors affecting specificity
</t>
  </si>
  <si>
    <t>91 (CST n=51)</t>
  </si>
  <si>
    <t>intrinsic brain tumours</t>
  </si>
  <si>
    <t>Brainlab iPlan or Medtronic StealthStation S7</t>
  </si>
  <si>
    <t>CST was assessed through involuntary movements/sesnations, and loss in muscle power/range (quote; done in awake surgery)</t>
  </si>
  <si>
    <t>WHO performance status; Medical Research Council Scale</t>
  </si>
  <si>
    <t>24-48h post surgery; 2 weeks after surgery; every 2/3 months for low/high grade gliomas</t>
  </si>
  <si>
    <t>definite prolonged lasting beyond 3 months deficits occurred after 4 surgeries, each involving sensorimotor functions; 20 had new or worse deficit emerging during surgery or in the immediate post-surgical period (almost all were transient with the exeption of the abovementioned 4 patients)</t>
  </si>
  <si>
    <t>Jeong, JW; Asano, E; Juhász, C; Chugani, HT</t>
  </si>
  <si>
    <t xml:space="preserve">Quantification of primary motor pathways using diffusion MRI tractography and its application to predict postoperative motor deficits in children with focal epilepsy
</t>
  </si>
  <si>
    <t>focal epilepsy</t>
  </si>
  <si>
    <t>in-house</t>
  </si>
  <si>
    <t>FOD (strictly speaking, a multi-tensor model)</t>
  </si>
  <si>
    <t>finger, leg, face</t>
  </si>
  <si>
    <t>bipolar (pair of cortical electrodes)</t>
  </si>
  <si>
    <t>3-9</t>
  </si>
  <si>
    <t>300 microsec</t>
  </si>
  <si>
    <t>train of 5sec maximum duration</t>
  </si>
  <si>
    <t xml:space="preserve">36% (mouth/lip), 59% (finger), 60% (leg), </t>
  </si>
  <si>
    <t>98% (mouth/lip), 96% (finger), 97% (leg)</t>
  </si>
  <si>
    <t xml:space="preserve">postoperative motor impairment ... was assessed clinically by a pediatric neurologist </t>
  </si>
  <si>
    <t>at the time of the post-operative MRI scan</t>
  </si>
  <si>
    <t>Radwan, AM; Emsell, L; Vansteelandt, K; Cleeren, E; Peeters, R; De Vleeschouwer, S; Theys, T; Dupont, P; Sunaert, S</t>
  </si>
  <si>
    <t xml:space="preserve">Comparative validation of automated presurgical tractography based on constrained spherical deconvolution and diffusion tensor imaging with direct electrical stimulation
</t>
  </si>
  <si>
    <t>neoplasms and focal cortical dysplasia</t>
  </si>
  <si>
    <t>127 and 124</t>
  </si>
  <si>
    <t>1200 and 2500</t>
  </si>
  <si>
    <t>Philips FiberTrack Software (FACT); bundle-specific approach in KU Leuven Fun With Tracts v.06 (KUL_FWT) (TP, ATP, iFOD2, AiFOD2)</t>
  </si>
  <si>
    <t>DTI (FACT, probabilistic tensor-based tractography (TP), anatomically-contrained TP (ATP)) and FOD (probabilistic CSD tractography (iFOD2), anatomically-constrained iFOD2 (AiFOD2)</t>
  </si>
  <si>
    <t>screenshots on the neuronavigator  when saving cortical and subcortical DES coordinates to ensure concordance between the images and marked locations</t>
  </si>
  <si>
    <t>4-20</t>
  </si>
  <si>
    <t>5 / 60Hz (awake/asleep)</t>
  </si>
  <si>
    <t>5 / 60Hz</t>
  </si>
  <si>
    <t>33, 61, 65% (FACT for 5.5, 12.5, 13.5mm threshold); 39, 67, 67 (TP); 25, 57, 59 (ATP)</t>
  </si>
  <si>
    <t>65, 88, 90 (iFOD2); 71, 92, 92 (AiFOD2)</t>
  </si>
  <si>
    <t>92, 75, 74 (FACT); 80, 72, 71 (TP); 87, 78, 77 (ATP)</t>
  </si>
  <si>
    <t>77, 45, 43 (iFOD2); 77, 47, 44 (AiFOD2)</t>
  </si>
  <si>
    <t>63, 50, 51 (FACT); 45, 49, 49 (TP); 45, 52, 52 (ATP)</t>
  </si>
  <si>
    <t>54, 40, 40 (iFOD2); 56, 42, 41 (AiFOD2)</t>
  </si>
  <si>
    <t>77, 82, 83 (FACT); 76, 84, 84 (TP); 74, 81, 82 (ATP)</t>
  </si>
  <si>
    <t>84, 90, 91 (iFOD2); 86, 94, 93 (AiFOD2)</t>
  </si>
  <si>
    <t>12.37 (FACT), 13.14 (TP), 14.78 (ATP), 5.22 (iFOD2), 4.89 (AiFOD2)</t>
  </si>
  <si>
    <t>27.24 (FACT), 27.37 (TP), 30.23 (ATP), 15.68 (iFOD2), 15.78 (AiFOD2)</t>
  </si>
  <si>
    <t>preoperative tractography; DOUBLE CHECK MOTOR OUTCOME</t>
  </si>
  <si>
    <t>Zolal, A; Hejcl, A; Vachata, P; Bartos, R; Humhej, I; Malucelli, A; Nováková, M; Hrach, K; Derner, M; Sames, M</t>
  </si>
  <si>
    <t xml:space="preserve">The Use of Diffusion Tensor Images of the Corticospinal Tract in Intrinsic Brain Tumor Surgery: A Comparison With Direct Subcortical Stimulation
</t>
  </si>
  <si>
    <t>HGG, LGG, metastases</t>
  </si>
  <si>
    <t>6 / 20</t>
  </si>
  <si>
    <t>Volume-One and dTV II; StealthViz software</t>
  </si>
  <si>
    <t>precentral gyrus, in the pyramidal tract at the level of the fourth ventricle</t>
  </si>
  <si>
    <t>4-10 mA</t>
  </si>
  <si>
    <t>yes</t>
  </si>
  <si>
    <t>88.9 %</t>
  </si>
  <si>
    <t>55.6 %</t>
  </si>
  <si>
    <t>66.7%</t>
  </si>
  <si>
    <t>83.3%</t>
  </si>
  <si>
    <t>MRC, same-worse-better</t>
  </si>
  <si>
    <t>33 preoperative paresis</t>
  </si>
  <si>
    <t>day 3, day 7-10</t>
  </si>
  <si>
    <t>trend towards transient postoperative motor deterioration in patients with tumours close to the CST; total of 72 surgeries (3 re-operated): 3 perioperative deaths, 1 worsening not due to tumour; of the remaining 68: day 3: worse in 22%, same 66%, better 12%; day 7-10: 6% worse, same 63%, better 29% (numbers dont match up for day 7-10?)</t>
  </si>
  <si>
    <t>Sahoo, SK; Mohanty, M; Emanee, SYS; Prabhakar, A; Panda, N; Chauhan, R; Soni, SL; Gendle, C; Kumar, A</t>
  </si>
  <si>
    <t xml:space="preserve">Magnetic Resonance Tractography and Intraoperative Direct Electrical Stimulation in Eloquent Area Glioma Surgery for 102 Cases: A Tertiary Care Center Experience From Northwest India
</t>
  </si>
  <si>
    <t>Medtronic Stealth Station S7</t>
  </si>
  <si>
    <t xml:space="preserve">lower face, arm, forearm, hand, thigh, leg, foot </t>
  </si>
  <si>
    <t>1-4 mA</t>
  </si>
  <si>
    <t>60 Hz</t>
  </si>
  <si>
    <t>1-4</t>
  </si>
  <si>
    <t>insular glioma: 79.41% (27/34 patients where the CST was identified with DES); motor area gliomas: 65.38% (17/26); temporoparietal glioma: 56.25% (9/16)</t>
  </si>
  <si>
    <t>(Montreal cognitive assessment; Western aphasia battery test)</t>
  </si>
  <si>
    <t>8 focal motor deficits</t>
  </si>
  <si>
    <t xml:space="preserve">motor area glioma: 1 contralateral upper limb monoparesis; 1 hemiparesis (independent at 6mo follow-up); temporoparietal glioma: 3 contralateral hemiparesis (1 persistent at 70% upper hand grip compared to before at 14mo FU); </t>
  </si>
  <si>
    <t>8 contralateral hemiparesis (improved and independent at last follow up), 1 hemiplegia immediately after post-OP</t>
  </si>
  <si>
    <t>precursor study to Jeong et a. (2014)?</t>
  </si>
  <si>
    <t>Jeong, Jeong‐Won; Asano, Eishi; Brown, Erik C.; Tiwari, Vijay N.; Chugani, Diane C.; JOUR</t>
  </si>
  <si>
    <t xml:space="preserve">2013
</t>
  </si>
  <si>
    <t xml:space="preserve">Automatic detection of primary motor areas using diffusion MRI tractography: Comparison with functional MRI and electrical stimulation mapping
</t>
  </si>
  <si>
    <t>0 and 1,000</t>
  </si>
  <si>
    <t>see Jeong et al. 2012; in-house</t>
  </si>
  <si>
    <t>FOD (strictly speaking, a multi-tensor model which is neither FOD nor DTI; multi-tensor models are a precursor to FOD)</t>
  </si>
  <si>
    <t>primary motor areas (determined by fMRI); posterior limb of internal capsule</t>
  </si>
  <si>
    <t>fMRI</t>
  </si>
  <si>
    <t>subdural electrodes (4mm diameter, 10mm inter-electrode distance)</t>
  </si>
  <si>
    <t>50 Hz</t>
  </si>
  <si>
    <t>300 micro s</t>
  </si>
  <si>
    <t>3-9 mA</t>
  </si>
  <si>
    <t>train of 5sec</t>
  </si>
  <si>
    <t>36% (mouth/lip), 59% (finger), 60% (leg) (criterion: contact)</t>
  </si>
  <si>
    <t>98% (mouth/lip), 96% (finger), 97% (leg) (criterion: contact)</t>
  </si>
  <si>
    <t>no gross motor deficits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</si>
</sst>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Y1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/>
      <c r="B2">
        <v>356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 t="s">
        <v>80</v>
      </c>
      <c r="I2">
        <v>54</v>
      </c>
      <c r="J2"/>
      <c r="K2"/>
      <c r="L2">
        <v>17.6</v>
      </c>
      <c r="M2">
        <v>1.9</v>
      </c>
      <c r="N2">
        <v>62.2</v>
      </c>
      <c r="O2">
        <v>23</v>
      </c>
      <c r="P2">
        <v>31</v>
      </c>
      <c r="Q2" t="s">
        <v>81</v>
      </c>
      <c r="R2"/>
      <c r="S2">
        <v>26</v>
      </c>
      <c r="T2">
        <v>1000</v>
      </c>
      <c r="U2"/>
      <c r="V2"/>
      <c r="W2"/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/>
      <c r="AD2"/>
      <c r="AE2"/>
      <c r="AF2"/>
      <c r="AG2"/>
      <c r="AH2"/>
      <c r="AI2"/>
      <c r="AJ2"/>
      <c r="AK2" t="s">
        <v>87</v>
      </c>
      <c r="AL2" t="s">
        <v>88</v>
      </c>
      <c r="AM2"/>
      <c r="AN2"/>
      <c r="AO2"/>
      <c r="AP2"/>
      <c r="AQ2" t="s">
        <v>89</v>
      </c>
      <c r="AR2" t="s">
        <v>90</v>
      </c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 t="s">
        <v>91</v>
      </c>
      <c r="BU2" t="s">
        <v>92</v>
      </c>
      <c r="BV2" t="s">
        <v>93</v>
      </c>
      <c r="BW2" t="s">
        <v>94</v>
      </c>
      <c r="BX2" t="s">
        <v>95</v>
      </c>
      <c r="BY2" t="s">
        <v>96</v>
      </c>
    </row>
    <row r="3" spans="1:77">
      <c r="A3" t="s">
        <v>97</v>
      </c>
      <c r="B3">
        <v>364</v>
      </c>
      <c r="C3">
        <v>1</v>
      </c>
      <c r="D3" t="s">
        <v>98</v>
      </c>
      <c r="E3" t="s">
        <v>78</v>
      </c>
      <c r="F3" t="s">
        <v>99</v>
      </c>
      <c r="G3" t="s">
        <v>80</v>
      </c>
      <c r="H3" t="s">
        <v>80</v>
      </c>
      <c r="I3" t="s">
        <v>100</v>
      </c>
      <c r="J3">
        <v>42</v>
      </c>
      <c r="K3"/>
      <c r="L3"/>
      <c r="M3">
        <v>33</v>
      </c>
      <c r="N3">
        <v>61</v>
      </c>
      <c r="O3">
        <v>8</v>
      </c>
      <c r="P3">
        <v>8</v>
      </c>
      <c r="Q3" t="s">
        <v>101</v>
      </c>
      <c r="R3"/>
      <c r="S3">
        <v>64</v>
      </c>
      <c r="T3">
        <v>1300</v>
      </c>
      <c r="U3">
        <v>2</v>
      </c>
      <c r="V3">
        <v>2</v>
      </c>
      <c r="W3">
        <v>2</v>
      </c>
      <c r="X3" t="s">
        <v>102</v>
      </c>
      <c r="Y3" t="s">
        <v>103</v>
      </c>
      <c r="Z3" t="s">
        <v>104</v>
      </c>
      <c r="AA3" t="s">
        <v>85</v>
      </c>
      <c r="AB3"/>
      <c r="AC3"/>
      <c r="AD3"/>
      <c r="AE3"/>
      <c r="AF3"/>
      <c r="AG3"/>
      <c r="AH3"/>
      <c r="AI3"/>
      <c r="AJ3"/>
      <c r="AK3" t="s">
        <v>105</v>
      </c>
      <c r="AL3"/>
      <c r="AM3"/>
      <c r="AN3"/>
      <c r="AO3"/>
      <c r="AP3"/>
      <c r="AQ3" t="s">
        <v>106</v>
      </c>
      <c r="AR3" t="s">
        <v>107</v>
      </c>
      <c r="AS3"/>
      <c r="AT3" t="s">
        <v>108</v>
      </c>
      <c r="AU3"/>
      <c r="AV3" t="s">
        <v>109</v>
      </c>
      <c r="AW3"/>
      <c r="AX3" t="s">
        <v>109</v>
      </c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 t="s">
        <v>110</v>
      </c>
      <c r="BU3" t="s">
        <v>111</v>
      </c>
      <c r="BV3"/>
      <c r="BW3" t="s">
        <v>112</v>
      </c>
      <c r="BX3"/>
      <c r="BY3" t="s">
        <v>113</v>
      </c>
    </row>
    <row r="4" spans="1:77">
      <c r="A4"/>
      <c r="B4">
        <v>718</v>
      </c>
      <c r="C4">
        <v>1</v>
      </c>
      <c r="D4" t="s">
        <v>114</v>
      </c>
      <c r="E4" t="s">
        <v>115</v>
      </c>
      <c r="F4" t="s">
        <v>116</v>
      </c>
      <c r="G4" t="s">
        <v>80</v>
      </c>
      <c r="H4" t="s">
        <v>80</v>
      </c>
      <c r="I4">
        <v>20</v>
      </c>
      <c r="J4">
        <v>54.9</v>
      </c>
      <c r="K4">
        <v>12</v>
      </c>
      <c r="L4"/>
      <c r="M4"/>
      <c r="N4"/>
      <c r="O4"/>
      <c r="P4"/>
      <c r="Q4" t="s">
        <v>117</v>
      </c>
      <c r="R4"/>
      <c r="S4">
        <v>12</v>
      </c>
      <c r="T4" t="s">
        <v>118</v>
      </c>
      <c r="U4">
        <v>1.3</v>
      </c>
      <c r="V4">
        <v>1.3</v>
      </c>
      <c r="W4">
        <v>1</v>
      </c>
      <c r="X4" t="s">
        <v>119</v>
      </c>
      <c r="Y4" t="s">
        <v>103</v>
      </c>
      <c r="Z4" t="s">
        <v>120</v>
      </c>
      <c r="AA4" t="s">
        <v>85</v>
      </c>
      <c r="AB4" t="s">
        <v>121</v>
      </c>
      <c r="AC4" t="s">
        <v>122</v>
      </c>
      <c r="AD4" t="s">
        <v>123</v>
      </c>
      <c r="AE4" t="s">
        <v>124</v>
      </c>
      <c r="AF4" t="s">
        <v>125</v>
      </c>
      <c r="AG4" t="s">
        <v>126</v>
      </c>
      <c r="AH4" t="s">
        <v>127</v>
      </c>
      <c r="AI4"/>
      <c r="AJ4"/>
      <c r="AK4" t="s">
        <v>124</v>
      </c>
      <c r="AL4" t="s">
        <v>128</v>
      </c>
      <c r="AM4" t="s">
        <v>126</v>
      </c>
      <c r="AN4" t="s">
        <v>127</v>
      </c>
      <c r="AO4"/>
      <c r="AP4"/>
      <c r="AQ4" t="s">
        <v>106</v>
      </c>
      <c r="AR4" t="s">
        <v>108</v>
      </c>
      <c r="AS4"/>
      <c r="AT4" t="s">
        <v>129</v>
      </c>
      <c r="AU4"/>
      <c r="AV4" t="s">
        <v>130</v>
      </c>
      <c r="AW4"/>
      <c r="AX4" t="s">
        <v>108</v>
      </c>
      <c r="AY4"/>
      <c r="AZ4">
        <v>18</v>
      </c>
      <c r="BA4"/>
      <c r="BB4">
        <v>13</v>
      </c>
      <c r="BC4"/>
      <c r="BD4"/>
      <c r="BE4"/>
      <c r="BF4">
        <v>5</v>
      </c>
      <c r="BG4"/>
      <c r="BH4"/>
      <c r="BI4"/>
      <c r="BJ4">
        <v>36</v>
      </c>
      <c r="BK4" t="s">
        <v>131</v>
      </c>
      <c r="BL4"/>
      <c r="BM4"/>
      <c r="BN4" t="s">
        <v>132</v>
      </c>
      <c r="BO4">
        <v>0.66</v>
      </c>
      <c r="BP4"/>
      <c r="BQ4"/>
      <c r="BR4">
        <v>0.436</v>
      </c>
      <c r="BS4" t="s">
        <v>133</v>
      </c>
      <c r="BT4" t="s">
        <v>134</v>
      </c>
      <c r="BU4"/>
      <c r="BV4"/>
      <c r="BW4"/>
      <c r="BX4" t="s">
        <v>135</v>
      </c>
      <c r="BY4" t="s">
        <v>136</v>
      </c>
    </row>
    <row r="5" spans="1:77">
      <c r="A5" t="s">
        <v>137</v>
      </c>
      <c r="B5">
        <v>994</v>
      </c>
      <c r="C5">
        <v>1</v>
      </c>
      <c r="D5" t="s">
        <v>138</v>
      </c>
      <c r="E5" t="s">
        <v>139</v>
      </c>
      <c r="F5" t="s">
        <v>140</v>
      </c>
      <c r="G5" t="s">
        <v>80</v>
      </c>
      <c r="H5" t="s">
        <v>80</v>
      </c>
      <c r="I5">
        <v>21</v>
      </c>
      <c r="J5">
        <v>42</v>
      </c>
      <c r="K5"/>
      <c r="L5"/>
      <c r="M5"/>
      <c r="N5"/>
      <c r="O5">
        <v>9</v>
      </c>
      <c r="P5">
        <v>12</v>
      </c>
      <c r="Q5" t="s">
        <v>141</v>
      </c>
      <c r="R5"/>
      <c r="S5">
        <v>6</v>
      </c>
      <c r="T5">
        <v>1000</v>
      </c>
      <c r="U5" t="s">
        <v>142</v>
      </c>
      <c r="V5" t="s">
        <v>142</v>
      </c>
      <c r="W5" t="s">
        <v>142</v>
      </c>
      <c r="X5" t="s">
        <v>143</v>
      </c>
      <c r="Y5" t="s">
        <v>144</v>
      </c>
      <c r="Z5" t="s">
        <v>145</v>
      </c>
      <c r="AA5" t="s">
        <v>85</v>
      </c>
      <c r="AB5" t="s">
        <v>146</v>
      </c>
      <c r="AC5" t="s">
        <v>147</v>
      </c>
      <c r="AD5" t="s">
        <v>148</v>
      </c>
      <c r="AE5" t="s">
        <v>149</v>
      </c>
      <c r="AF5" t="s">
        <v>150</v>
      </c>
      <c r="AG5">
        <v>60</v>
      </c>
      <c r="AH5"/>
      <c r="AI5"/>
      <c r="AJ5"/>
      <c r="AK5" t="s">
        <v>149</v>
      </c>
      <c r="AL5" t="s">
        <v>150</v>
      </c>
      <c r="AM5">
        <v>60</v>
      </c>
      <c r="AN5"/>
      <c r="AO5"/>
      <c r="AP5"/>
      <c r="AQ5" t="s">
        <v>151</v>
      </c>
      <c r="AR5" t="s">
        <v>152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>
        <v>35</v>
      </c>
      <c r="BI5">
        <v>16</v>
      </c>
      <c r="BJ5">
        <v>51</v>
      </c>
      <c r="BK5" t="s">
        <v>153</v>
      </c>
      <c r="BL5"/>
      <c r="BM5"/>
      <c r="BN5"/>
      <c r="BO5"/>
      <c r="BP5"/>
      <c r="BQ5"/>
      <c r="BR5"/>
      <c r="BS5"/>
      <c r="BT5"/>
      <c r="BU5"/>
      <c r="BV5"/>
      <c r="BW5"/>
      <c r="BX5"/>
      <c r="BY5"/>
    </row>
    <row r="6" spans="1:77">
      <c r="A6" t="s">
        <v>154</v>
      </c>
      <c r="B6">
        <v>1143</v>
      </c>
      <c r="C6">
        <v>1</v>
      </c>
      <c r="D6" t="s">
        <v>155</v>
      </c>
      <c r="E6" t="s">
        <v>156</v>
      </c>
      <c r="F6" t="s">
        <v>157</v>
      </c>
      <c r="G6" t="s">
        <v>80</v>
      </c>
      <c r="H6" t="s">
        <v>80</v>
      </c>
      <c r="I6">
        <v>12</v>
      </c>
      <c r="J6">
        <v>42</v>
      </c>
      <c r="K6"/>
      <c r="L6"/>
      <c r="M6"/>
      <c r="N6"/>
      <c r="O6">
        <v>2</v>
      </c>
      <c r="P6">
        <v>10</v>
      </c>
      <c r="Q6" t="s">
        <v>141</v>
      </c>
      <c r="R6"/>
      <c r="S6">
        <v>55</v>
      </c>
      <c r="T6">
        <v>2000</v>
      </c>
      <c r="U6">
        <v>2.2</v>
      </c>
      <c r="V6">
        <v>2.2</v>
      </c>
      <c r="W6">
        <v>2.2</v>
      </c>
      <c r="X6" t="s">
        <v>158</v>
      </c>
      <c r="Y6" t="s">
        <v>159</v>
      </c>
      <c r="Z6" t="s">
        <v>160</v>
      </c>
      <c r="AA6" t="s">
        <v>85</v>
      </c>
      <c r="AB6" t="s">
        <v>161</v>
      </c>
      <c r="AC6" t="s">
        <v>162</v>
      </c>
      <c r="AD6"/>
      <c r="AE6" t="s">
        <v>149</v>
      </c>
      <c r="AF6" t="s">
        <v>150</v>
      </c>
      <c r="AG6">
        <v>60</v>
      </c>
      <c r="AH6"/>
      <c r="AI6"/>
      <c r="AJ6"/>
      <c r="AK6" t="s">
        <v>149</v>
      </c>
      <c r="AL6" t="s">
        <v>150</v>
      </c>
      <c r="AM6">
        <v>60</v>
      </c>
      <c r="AN6"/>
      <c r="AO6"/>
      <c r="AP6"/>
      <c r="AQ6" t="s">
        <v>83</v>
      </c>
      <c r="AR6" t="s">
        <v>163</v>
      </c>
      <c r="AS6" t="s">
        <v>164</v>
      </c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>
        <v>21</v>
      </c>
      <c r="BI6">
        <v>8</v>
      </c>
      <c r="BJ6">
        <v>29</v>
      </c>
      <c r="BK6"/>
      <c r="BL6" t="s">
        <v>165</v>
      </c>
      <c r="BM6"/>
      <c r="BN6"/>
      <c r="BO6"/>
      <c r="BP6"/>
      <c r="BQ6"/>
      <c r="BR6"/>
      <c r="BS6"/>
      <c r="BT6"/>
      <c r="BU6"/>
      <c r="BV6"/>
      <c r="BW6"/>
      <c r="BX6"/>
      <c r="BY6"/>
    </row>
    <row r="7" spans="1:77">
      <c r="A7"/>
      <c r="B7">
        <v>1161</v>
      </c>
      <c r="C7">
        <v>1</v>
      </c>
      <c r="D7" t="s">
        <v>166</v>
      </c>
      <c r="E7" t="s">
        <v>167</v>
      </c>
      <c r="F7" t="s">
        <v>168</v>
      </c>
      <c r="G7" t="s">
        <v>80</v>
      </c>
      <c r="H7" t="s">
        <v>80</v>
      </c>
      <c r="I7">
        <v>58</v>
      </c>
      <c r="J7">
        <v>44</v>
      </c>
      <c r="K7"/>
      <c r="L7"/>
      <c r="M7">
        <v>10</v>
      </c>
      <c r="N7">
        <v>75</v>
      </c>
      <c r="O7">
        <v>21</v>
      </c>
      <c r="P7">
        <v>37</v>
      </c>
      <c r="Q7" t="s">
        <v>169</v>
      </c>
      <c r="R7"/>
      <c r="S7">
        <v>20</v>
      </c>
      <c r="T7"/>
      <c r="U7">
        <v>1.8</v>
      </c>
      <c r="V7">
        <v>1.8</v>
      </c>
      <c r="W7">
        <v>3</v>
      </c>
      <c r="X7" t="s">
        <v>170</v>
      </c>
      <c r="Y7" t="s">
        <v>103</v>
      </c>
      <c r="Z7" t="s">
        <v>171</v>
      </c>
      <c r="AA7" t="s">
        <v>85</v>
      </c>
      <c r="AB7" t="s">
        <v>172</v>
      </c>
      <c r="AC7" t="s">
        <v>147</v>
      </c>
      <c r="AD7" t="s">
        <v>173</v>
      </c>
      <c r="AE7" t="s">
        <v>149</v>
      </c>
      <c r="AF7" t="s">
        <v>174</v>
      </c>
      <c r="AG7">
        <v>60</v>
      </c>
      <c r="AH7" t="s">
        <v>175</v>
      </c>
      <c r="AI7"/>
      <c r="AJ7"/>
      <c r="AK7" t="s">
        <v>149</v>
      </c>
      <c r="AL7" t="s">
        <v>176</v>
      </c>
      <c r="AM7">
        <v>60</v>
      </c>
      <c r="AN7" t="s">
        <v>175</v>
      </c>
      <c r="AO7"/>
      <c r="AP7"/>
      <c r="AQ7" t="s">
        <v>106</v>
      </c>
      <c r="AR7">
        <v>92.59999999999999</v>
      </c>
      <c r="AS7"/>
      <c r="AT7">
        <v>93.2</v>
      </c>
      <c r="AU7"/>
      <c r="AV7"/>
      <c r="AW7"/>
      <c r="AX7"/>
      <c r="AY7"/>
      <c r="AZ7">
        <v>93</v>
      </c>
      <c r="BA7"/>
      <c r="BB7">
        <v>92</v>
      </c>
      <c r="BC7"/>
      <c r="BD7">
        <v>4</v>
      </c>
      <c r="BE7"/>
      <c r="BF7">
        <v>20</v>
      </c>
      <c r="BG7"/>
      <c r="BH7"/>
      <c r="BI7"/>
      <c r="BJ7">
        <v>209</v>
      </c>
      <c r="BK7" t="s">
        <v>177</v>
      </c>
      <c r="BL7" t="s">
        <v>178</v>
      </c>
      <c r="BM7" t="s">
        <v>179</v>
      </c>
      <c r="BN7"/>
      <c r="BO7"/>
      <c r="BP7"/>
      <c r="BQ7"/>
      <c r="BR7"/>
      <c r="BS7"/>
      <c r="BT7" t="s">
        <v>180</v>
      </c>
      <c r="BU7" t="s">
        <v>181</v>
      </c>
      <c r="BV7" t="s">
        <v>182</v>
      </c>
      <c r="BW7" t="s">
        <v>183</v>
      </c>
      <c r="BX7" t="s">
        <v>184</v>
      </c>
      <c r="BY7" t="s">
        <v>136</v>
      </c>
    </row>
    <row r="8" spans="1:77">
      <c r="A8" t="s">
        <v>185</v>
      </c>
      <c r="B8">
        <v>2525</v>
      </c>
      <c r="C8">
        <v>1</v>
      </c>
      <c r="D8" t="s">
        <v>186</v>
      </c>
      <c r="E8" t="s">
        <v>187</v>
      </c>
      <c r="F8" t="s">
        <v>188</v>
      </c>
      <c r="G8" t="s">
        <v>80</v>
      </c>
      <c r="H8" t="s">
        <v>80</v>
      </c>
      <c r="I8">
        <v>30</v>
      </c>
      <c r="J8">
        <v>47.1</v>
      </c>
      <c r="K8"/>
      <c r="L8"/>
      <c r="M8">
        <v>6</v>
      </c>
      <c r="N8">
        <v>77</v>
      </c>
      <c r="O8">
        <v>18</v>
      </c>
      <c r="P8">
        <v>12</v>
      </c>
      <c r="Q8" t="s">
        <v>189</v>
      </c>
      <c r="R8"/>
      <c r="S8"/>
      <c r="T8"/>
      <c r="U8"/>
      <c r="V8"/>
      <c r="W8"/>
      <c r="X8" t="s">
        <v>190</v>
      </c>
      <c r="Y8" t="s">
        <v>103</v>
      </c>
      <c r="Z8" t="s">
        <v>191</v>
      </c>
      <c r="AA8" t="s">
        <v>85</v>
      </c>
      <c r="AB8" t="s">
        <v>192</v>
      </c>
      <c r="AC8"/>
      <c r="AD8"/>
      <c r="AE8"/>
      <c r="AF8"/>
      <c r="AG8"/>
      <c r="AH8"/>
      <c r="AI8"/>
      <c r="AJ8"/>
      <c r="AK8" t="s">
        <v>87</v>
      </c>
      <c r="AL8" t="s">
        <v>193</v>
      </c>
      <c r="AM8" t="s">
        <v>194</v>
      </c>
      <c r="AN8" t="s">
        <v>195</v>
      </c>
      <c r="AO8" t="s">
        <v>196</v>
      </c>
      <c r="AP8" t="s">
        <v>197</v>
      </c>
      <c r="AQ8" t="s">
        <v>106</v>
      </c>
      <c r="AR8">
        <v>84.3</v>
      </c>
      <c r="AS8"/>
      <c r="AT8">
        <v>100</v>
      </c>
      <c r="AU8"/>
      <c r="AV8"/>
      <c r="AW8"/>
      <c r="AX8"/>
      <c r="AY8"/>
      <c r="AZ8">
        <v>284</v>
      </c>
      <c r="BA8"/>
      <c r="BB8">
        <v>572</v>
      </c>
      <c r="BC8"/>
      <c r="BD8">
        <v>0</v>
      </c>
      <c r="BE8"/>
      <c r="BF8">
        <v>53</v>
      </c>
      <c r="BG8"/>
      <c r="BH8"/>
      <c r="BI8"/>
      <c r="BJ8">
        <v>909</v>
      </c>
      <c r="BK8"/>
      <c r="BL8"/>
      <c r="BM8"/>
      <c r="BN8"/>
      <c r="BO8"/>
      <c r="BP8"/>
      <c r="BQ8"/>
      <c r="BR8"/>
      <c r="BS8"/>
      <c r="BT8" t="s">
        <v>198</v>
      </c>
      <c r="BU8"/>
      <c r="BV8" t="s">
        <v>199</v>
      </c>
      <c r="BW8"/>
      <c r="BX8" t="s">
        <v>200</v>
      </c>
      <c r="BY8" t="s">
        <v>113</v>
      </c>
    </row>
    <row r="9" spans="1:77">
      <c r="A9" t="s">
        <v>201</v>
      </c>
      <c r="B9">
        <v>3490</v>
      </c>
      <c r="C9">
        <v>1</v>
      </c>
      <c r="D9" t="s">
        <v>202</v>
      </c>
      <c r="E9" t="s">
        <v>115</v>
      </c>
      <c r="F9" t="s">
        <v>203</v>
      </c>
      <c r="G9" t="s">
        <v>80</v>
      </c>
      <c r="H9" t="s">
        <v>80</v>
      </c>
      <c r="I9">
        <v>43</v>
      </c>
      <c r="J9">
        <v>53</v>
      </c>
      <c r="K9">
        <v>15</v>
      </c>
      <c r="L9"/>
      <c r="M9"/>
      <c r="N9"/>
      <c r="O9">
        <v>19</v>
      </c>
      <c r="P9">
        <v>24</v>
      </c>
      <c r="Q9" t="s">
        <v>204</v>
      </c>
      <c r="R9"/>
      <c r="S9">
        <v>25</v>
      </c>
      <c r="T9">
        <v>1000</v>
      </c>
      <c r="U9">
        <v>2</v>
      </c>
      <c r="V9">
        <v>2</v>
      </c>
      <c r="W9">
        <v>2</v>
      </c>
      <c r="X9" t="s">
        <v>205</v>
      </c>
      <c r="Y9" t="s">
        <v>103</v>
      </c>
      <c r="Z9" t="s">
        <v>206</v>
      </c>
      <c r="AA9" t="s">
        <v>85</v>
      </c>
      <c r="AB9"/>
      <c r="AC9"/>
      <c r="AD9"/>
      <c r="AE9" t="s">
        <v>149</v>
      </c>
      <c r="AF9" t="s">
        <v>207</v>
      </c>
      <c r="AG9"/>
      <c r="AH9"/>
      <c r="AI9"/>
      <c r="AJ9"/>
      <c r="AK9" t="s">
        <v>149</v>
      </c>
      <c r="AL9" t="s">
        <v>208</v>
      </c>
      <c r="AM9"/>
      <c r="AN9"/>
      <c r="AO9"/>
      <c r="AP9"/>
      <c r="AQ9" t="s">
        <v>106</v>
      </c>
      <c r="AR9">
        <v>100</v>
      </c>
      <c r="AS9"/>
      <c r="AT9">
        <v>100</v>
      </c>
      <c r="AU9"/>
      <c r="AV9"/>
      <c r="AW9"/>
      <c r="AX9"/>
      <c r="AY9"/>
      <c r="AZ9">
        <v>24</v>
      </c>
      <c r="BA9"/>
      <c r="BB9">
        <v>19</v>
      </c>
      <c r="BC9"/>
      <c r="BD9">
        <v>0</v>
      </c>
      <c r="BE9"/>
      <c r="BF9">
        <v>0</v>
      </c>
      <c r="BG9"/>
      <c r="BH9"/>
      <c r="BI9"/>
      <c r="BJ9">
        <v>43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 t="s">
        <v>209</v>
      </c>
    </row>
    <row r="10" spans="1:77">
      <c r="A10" t="s">
        <v>210</v>
      </c>
      <c r="B10">
        <v>5467</v>
      </c>
      <c r="C10">
        <v>1</v>
      </c>
      <c r="D10" t="s">
        <v>211</v>
      </c>
      <c r="E10" t="s">
        <v>212</v>
      </c>
      <c r="F10" t="s">
        <v>213</v>
      </c>
      <c r="G10" t="s">
        <v>80</v>
      </c>
      <c r="H10" t="s">
        <v>80</v>
      </c>
      <c r="I10">
        <v>13</v>
      </c>
      <c r="J10">
        <v>53</v>
      </c>
      <c r="K10">
        <v>16</v>
      </c>
      <c r="L10"/>
      <c r="M10">
        <v>21</v>
      </c>
      <c r="N10">
        <v>80</v>
      </c>
      <c r="O10">
        <v>10</v>
      </c>
      <c r="P10">
        <v>3</v>
      </c>
      <c r="Q10" t="s">
        <v>214</v>
      </c>
      <c r="R10"/>
      <c r="S10">
        <v>6</v>
      </c>
      <c r="T10" t="s">
        <v>215</v>
      </c>
      <c r="U10"/>
      <c r="V10"/>
      <c r="W10">
        <v>3</v>
      </c>
      <c r="X10" t="s">
        <v>216</v>
      </c>
      <c r="Y10" t="s">
        <v>217</v>
      </c>
      <c r="Z10"/>
      <c r="AA10" t="s">
        <v>85</v>
      </c>
      <c r="AB10" t="s">
        <v>218</v>
      </c>
      <c r="AC10" t="s">
        <v>147</v>
      </c>
      <c r="AD10" t="s">
        <v>219</v>
      </c>
      <c r="AE10" t="s">
        <v>87</v>
      </c>
      <c r="AF10" t="s">
        <v>220</v>
      </c>
      <c r="AG10" t="s">
        <v>221</v>
      </c>
      <c r="AH10" t="s">
        <v>222</v>
      </c>
      <c r="AI10"/>
      <c r="AJ10" t="s">
        <v>223</v>
      </c>
      <c r="AK10"/>
      <c r="AL10"/>
      <c r="AM10"/>
      <c r="AN10"/>
      <c r="AO10"/>
      <c r="AP10"/>
      <c r="AQ10" t="s">
        <v>83</v>
      </c>
      <c r="AR10" t="s">
        <v>224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 t="s">
        <v>225</v>
      </c>
    </row>
    <row r="11" spans="1:77">
      <c r="A11"/>
      <c r="B11">
        <v>5693</v>
      </c>
      <c r="C11">
        <v>1</v>
      </c>
      <c r="D11" t="s">
        <v>226</v>
      </c>
      <c r="E11">
        <v>2008</v>
      </c>
      <c r="F11" t="s">
        <v>227</v>
      </c>
      <c r="G11" t="s">
        <v>80</v>
      </c>
      <c r="H11" t="s">
        <v>80</v>
      </c>
      <c r="I11" t="s">
        <v>228</v>
      </c>
      <c r="J11"/>
      <c r="K11"/>
      <c r="L11"/>
      <c r="M11">
        <v>28</v>
      </c>
      <c r="N11">
        <v>58</v>
      </c>
      <c r="O11">
        <v>24</v>
      </c>
      <c r="P11">
        <v>40</v>
      </c>
      <c r="Q11" t="s">
        <v>229</v>
      </c>
      <c r="R11"/>
      <c r="S11">
        <v>32</v>
      </c>
      <c r="T11">
        <v>1000</v>
      </c>
      <c r="U11">
        <v>0.9399999999999999</v>
      </c>
      <c r="V11">
        <v>0.9399999999999999</v>
      </c>
      <c r="W11">
        <v>2.5</v>
      </c>
      <c r="X11" t="s">
        <v>230</v>
      </c>
      <c r="Y11" t="s">
        <v>231</v>
      </c>
      <c r="Z11" t="s">
        <v>232</v>
      </c>
      <c r="AA11" t="s">
        <v>85</v>
      </c>
      <c r="AB11"/>
      <c r="AC11"/>
      <c r="AD11"/>
      <c r="AE11" t="s">
        <v>149</v>
      </c>
      <c r="AF11" t="s">
        <v>233</v>
      </c>
      <c r="AG11"/>
      <c r="AH11"/>
      <c r="AI11"/>
      <c r="AJ11"/>
      <c r="AK11" t="s">
        <v>149</v>
      </c>
      <c r="AL11" t="s">
        <v>233</v>
      </c>
      <c r="AM11"/>
      <c r="AN11"/>
      <c r="AO11"/>
      <c r="AP11"/>
      <c r="AQ11"/>
      <c r="AR11">
        <v>95</v>
      </c>
      <c r="AS11"/>
      <c r="AT11">
        <v>100</v>
      </c>
      <c r="AU11"/>
      <c r="AV11"/>
      <c r="AW11"/>
      <c r="AX11"/>
      <c r="AY11"/>
      <c r="AZ11">
        <v>218</v>
      </c>
      <c r="BA11"/>
      <c r="BB11">
        <v>0</v>
      </c>
      <c r="BC11"/>
      <c r="BD11">
        <v>0</v>
      </c>
      <c r="BE11"/>
      <c r="BF11">
        <v>11</v>
      </c>
      <c r="BG11"/>
      <c r="BH11"/>
      <c r="BI11">
        <v>229</v>
      </c>
      <c r="BJ11"/>
      <c r="BK11"/>
      <c r="BL11"/>
      <c r="BM11"/>
      <c r="BN11"/>
      <c r="BO11"/>
      <c r="BP11"/>
      <c r="BQ11"/>
      <c r="BR11"/>
      <c r="BS11"/>
      <c r="BT11"/>
      <c r="BU11" t="s">
        <v>234</v>
      </c>
      <c r="BV11"/>
      <c r="BW11"/>
      <c r="BX11"/>
      <c r="BY11"/>
    </row>
    <row r="12" spans="1:77">
      <c r="A12"/>
      <c r="B12">
        <v>5794</v>
      </c>
      <c r="C12">
        <v>1</v>
      </c>
      <c r="D12" t="s">
        <v>235</v>
      </c>
      <c r="E12">
        <v>2021</v>
      </c>
      <c r="F12" t="s">
        <v>236</v>
      </c>
      <c r="G12" t="s">
        <v>80</v>
      </c>
      <c r="H12" t="s">
        <v>80</v>
      </c>
      <c r="I12" t="s">
        <v>237</v>
      </c>
      <c r="J12">
        <v>49.2</v>
      </c>
      <c r="K12"/>
      <c r="L12"/>
      <c r="M12">
        <v>19</v>
      </c>
      <c r="N12">
        <v>74</v>
      </c>
      <c r="O12">
        <v>43</v>
      </c>
      <c r="P12">
        <v>48</v>
      </c>
      <c r="Q12" t="s">
        <v>238</v>
      </c>
      <c r="R12"/>
      <c r="S12">
        <v>32</v>
      </c>
      <c r="T12">
        <v>1200</v>
      </c>
      <c r="U12">
        <v>2.5</v>
      </c>
      <c r="V12">
        <v>2.5</v>
      </c>
      <c r="W12">
        <v>2.5</v>
      </c>
      <c r="X12" t="s">
        <v>239</v>
      </c>
      <c r="Y12" t="s">
        <v>103</v>
      </c>
      <c r="Z12"/>
      <c r="AA12" t="s">
        <v>85</v>
      </c>
      <c r="AB12" t="s">
        <v>240</v>
      </c>
      <c r="AC12"/>
      <c r="AD12"/>
      <c r="AE12"/>
      <c r="AF12" t="str">
        <f>&lt; 8</f>
        <v>0</v>
      </c>
      <c r="AG12"/>
      <c r="AH12"/>
      <c r="AI12"/>
      <c r="AJ12"/>
      <c r="AK12"/>
      <c r="AL12"/>
      <c r="AM12"/>
      <c r="AN12"/>
      <c r="AO12"/>
      <c r="AP12"/>
      <c r="AQ12" t="s">
        <v>106</v>
      </c>
      <c r="AR12">
        <v>84.2</v>
      </c>
      <c r="AS12"/>
      <c r="AT12">
        <v>85.7</v>
      </c>
      <c r="AU12"/>
      <c r="AV12"/>
      <c r="AW12"/>
      <c r="AX12"/>
      <c r="AY12"/>
      <c r="AZ12">
        <v>32</v>
      </c>
      <c r="BA12"/>
      <c r="BB12">
        <v>6</v>
      </c>
      <c r="BC12"/>
      <c r="BD12">
        <v>1</v>
      </c>
      <c r="BE12"/>
      <c r="BF12">
        <v>0</v>
      </c>
      <c r="BG12"/>
      <c r="BH12"/>
      <c r="BI12"/>
      <c r="BJ12">
        <v>39</v>
      </c>
      <c r="BK12"/>
      <c r="BL12"/>
      <c r="BM12"/>
      <c r="BN12"/>
      <c r="BO12"/>
      <c r="BP12"/>
      <c r="BQ12"/>
      <c r="BR12"/>
      <c r="BS12"/>
      <c r="BT12" t="s">
        <v>241</v>
      </c>
      <c r="BU12"/>
      <c r="BV12"/>
      <c r="BW12"/>
      <c r="BX12" t="s">
        <v>242</v>
      </c>
      <c r="BY12" t="s">
        <v>243</v>
      </c>
    </row>
    <row r="13" spans="1:77">
      <c r="A13"/>
      <c r="B13">
        <v>5905</v>
      </c>
      <c r="C13">
        <v>1</v>
      </c>
      <c r="D13" t="s">
        <v>244</v>
      </c>
      <c r="E13">
        <v>2014</v>
      </c>
      <c r="F13" t="s">
        <v>245</v>
      </c>
      <c r="G13" t="s">
        <v>80</v>
      </c>
      <c r="H13" t="s">
        <v>80</v>
      </c>
      <c r="I13">
        <v>31</v>
      </c>
      <c r="J13">
        <v>8.300000000000001</v>
      </c>
      <c r="K13">
        <v>6.9</v>
      </c>
      <c r="L13"/>
      <c r="M13">
        <v>0.7</v>
      </c>
      <c r="N13">
        <v>17.1</v>
      </c>
      <c r="O13">
        <v>15</v>
      </c>
      <c r="P13">
        <v>16</v>
      </c>
      <c r="Q13" t="s">
        <v>246</v>
      </c>
      <c r="R13"/>
      <c r="S13">
        <v>55</v>
      </c>
      <c r="T13" t="s">
        <v>118</v>
      </c>
      <c r="U13"/>
      <c r="V13"/>
      <c r="W13">
        <v>3</v>
      </c>
      <c r="X13" t="s">
        <v>247</v>
      </c>
      <c r="Y13" t="s">
        <v>248</v>
      </c>
      <c r="Z13"/>
      <c r="AA13" t="s">
        <v>85</v>
      </c>
      <c r="AB13" t="s">
        <v>249</v>
      </c>
      <c r="AC13"/>
      <c r="AD13"/>
      <c r="AE13" t="s">
        <v>250</v>
      </c>
      <c r="AF13" t="s">
        <v>251</v>
      </c>
      <c r="AG13">
        <v>50</v>
      </c>
      <c r="AH13" t="s">
        <v>252</v>
      </c>
      <c r="AI13"/>
      <c r="AJ13" t="s">
        <v>253</v>
      </c>
      <c r="AK13"/>
      <c r="AL13"/>
      <c r="AM13"/>
      <c r="AN13"/>
      <c r="AO13"/>
      <c r="AP13"/>
      <c r="AQ13" t="s">
        <v>106</v>
      </c>
      <c r="AR13" t="s">
        <v>254</v>
      </c>
      <c r="AS13"/>
      <c r="AT13" t="s">
        <v>255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t="s">
        <v>256</v>
      </c>
      <c r="BU13"/>
      <c r="BV13" t="s">
        <v>257</v>
      </c>
      <c r="BW13"/>
      <c r="BX13"/>
      <c r="BY13"/>
    </row>
    <row r="14" spans="1:77">
      <c r="A14"/>
      <c r="B14">
        <v>6552</v>
      </c>
      <c r="C14">
        <v>1</v>
      </c>
      <c r="D14" t="s">
        <v>258</v>
      </c>
      <c r="E14">
        <v>2024</v>
      </c>
      <c r="F14" t="s">
        <v>259</v>
      </c>
      <c r="G14" t="s">
        <v>80</v>
      </c>
      <c r="H14" t="s">
        <v>80</v>
      </c>
      <c r="I14">
        <v>22</v>
      </c>
      <c r="J14">
        <v>39.5</v>
      </c>
      <c r="K14"/>
      <c r="L14">
        <v>39.5</v>
      </c>
      <c r="M14">
        <v>8</v>
      </c>
      <c r="N14">
        <v>73</v>
      </c>
      <c r="O14">
        <v>8</v>
      </c>
      <c r="P14">
        <v>14</v>
      </c>
      <c r="Q14" t="s">
        <v>260</v>
      </c>
      <c r="R14"/>
      <c r="S14" t="s">
        <v>261</v>
      </c>
      <c r="T14" t="s">
        <v>262</v>
      </c>
      <c r="U14">
        <v>1.96</v>
      </c>
      <c r="V14">
        <v>1.96</v>
      </c>
      <c r="W14">
        <v>2</v>
      </c>
      <c r="X14" t="s">
        <v>263</v>
      </c>
      <c r="Y14" t="s">
        <v>264</v>
      </c>
      <c r="Z14"/>
      <c r="AA14" t="s">
        <v>85</v>
      </c>
      <c r="AB14"/>
      <c r="AC14" t="s">
        <v>147</v>
      </c>
      <c r="AD14" t="s">
        <v>265</v>
      </c>
      <c r="AE14" t="s">
        <v>149</v>
      </c>
      <c r="AF14" t="s">
        <v>266</v>
      </c>
      <c r="AG14" t="s">
        <v>267</v>
      </c>
      <c r="AH14"/>
      <c r="AI14"/>
      <c r="AJ14"/>
      <c r="AK14" t="s">
        <v>87</v>
      </c>
      <c r="AL14" t="s">
        <v>174</v>
      </c>
      <c r="AM14" t="s">
        <v>268</v>
      </c>
      <c r="AN14"/>
      <c r="AO14"/>
      <c r="AP14"/>
      <c r="AQ14" t="s">
        <v>106</v>
      </c>
      <c r="AR14" t="s">
        <v>269</v>
      </c>
      <c r="AS14" t="s">
        <v>270</v>
      </c>
      <c r="AT14" t="s">
        <v>271</v>
      </c>
      <c r="AU14" t="s">
        <v>272</v>
      </c>
      <c r="AV14" t="s">
        <v>273</v>
      </c>
      <c r="AW14" t="s">
        <v>274</v>
      </c>
      <c r="AX14" t="s">
        <v>275</v>
      </c>
      <c r="AY14" t="s">
        <v>276</v>
      </c>
      <c r="AZ14"/>
      <c r="BA14"/>
      <c r="BB14"/>
      <c r="BC14"/>
      <c r="BD14"/>
      <c r="BE14"/>
      <c r="BF14"/>
      <c r="BG14"/>
      <c r="BH14">
        <v>157</v>
      </c>
      <c r="BI14">
        <v>17</v>
      </c>
      <c r="BJ14">
        <v>174</v>
      </c>
      <c r="BK14"/>
      <c r="BL14" t="s">
        <v>277</v>
      </c>
      <c r="BM14" t="s">
        <v>278</v>
      </c>
      <c r="BN14"/>
      <c r="BO14"/>
      <c r="BP14"/>
      <c r="BQ14"/>
      <c r="BR14"/>
      <c r="BS14"/>
      <c r="BT14"/>
      <c r="BU14"/>
      <c r="BV14"/>
      <c r="BW14"/>
      <c r="BX14"/>
      <c r="BY14"/>
    </row>
    <row r="15" spans="1:77">
      <c r="A15" t="s">
        <v>279</v>
      </c>
      <c r="B15">
        <v>7972</v>
      </c>
      <c r="C15">
        <v>1</v>
      </c>
      <c r="D15" t="s">
        <v>280</v>
      </c>
      <c r="E15">
        <v>2012</v>
      </c>
      <c r="F15" t="s">
        <v>281</v>
      </c>
      <c r="G15" t="s">
        <v>80</v>
      </c>
      <c r="H15" t="s">
        <v>80</v>
      </c>
      <c r="I15">
        <v>69</v>
      </c>
      <c r="J15">
        <v>54.4</v>
      </c>
      <c r="K15">
        <v>12.6</v>
      </c>
      <c r="L15"/>
      <c r="M15">
        <v>22</v>
      </c>
      <c r="N15">
        <v>81</v>
      </c>
      <c r="O15">
        <v>33</v>
      </c>
      <c r="P15">
        <v>36</v>
      </c>
      <c r="Q15" t="s">
        <v>282</v>
      </c>
      <c r="R15"/>
      <c r="S15" t="s">
        <v>283</v>
      </c>
      <c r="T15" t="s">
        <v>118</v>
      </c>
      <c r="U15"/>
      <c r="V15"/>
      <c r="W15"/>
      <c r="X15" t="s">
        <v>284</v>
      </c>
      <c r="Y15" t="s">
        <v>103</v>
      </c>
      <c r="Z15" t="s">
        <v>285</v>
      </c>
      <c r="AA15" t="s">
        <v>85</v>
      </c>
      <c r="AB15"/>
      <c r="AC15"/>
      <c r="AD15"/>
      <c r="AE15" t="s">
        <v>149</v>
      </c>
      <c r="AF15" t="s">
        <v>286</v>
      </c>
      <c r="AG15"/>
      <c r="AH15"/>
      <c r="AI15"/>
      <c r="AJ15"/>
      <c r="AK15" t="s">
        <v>149</v>
      </c>
      <c r="AL15" t="s">
        <v>286</v>
      </c>
      <c r="AM15"/>
      <c r="AN15"/>
      <c r="AO15"/>
      <c r="AP15"/>
      <c r="AQ15" t="s">
        <v>287</v>
      </c>
      <c r="AR15" t="s">
        <v>288</v>
      </c>
      <c r="AS15"/>
      <c r="AT15" t="s">
        <v>289</v>
      </c>
      <c r="AU15"/>
      <c r="AV15" t="s">
        <v>290</v>
      </c>
      <c r="AW15"/>
      <c r="AX15" t="s">
        <v>291</v>
      </c>
      <c r="AY15"/>
      <c r="AZ15">
        <v>16</v>
      </c>
      <c r="BA15"/>
      <c r="BB15">
        <v>10</v>
      </c>
      <c r="BC15"/>
      <c r="BD15">
        <v>2</v>
      </c>
      <c r="BE15"/>
      <c r="BF15">
        <v>8</v>
      </c>
      <c r="BG15"/>
      <c r="BH15"/>
      <c r="BI15"/>
      <c r="BJ15">
        <v>36</v>
      </c>
      <c r="BK15"/>
      <c r="BL15"/>
      <c r="BM15"/>
      <c r="BN15"/>
      <c r="BO15"/>
      <c r="BP15"/>
      <c r="BQ15"/>
      <c r="BR15"/>
      <c r="BS15"/>
      <c r="BT15" t="s">
        <v>292</v>
      </c>
      <c r="BU15" t="s">
        <v>293</v>
      </c>
      <c r="BV15"/>
      <c r="BW15"/>
      <c r="BX15" t="s">
        <v>294</v>
      </c>
      <c r="BY15" t="s">
        <v>295</v>
      </c>
    </row>
    <row r="16" spans="1:77">
      <c r="A16"/>
      <c r="B16">
        <v>8756</v>
      </c>
      <c r="C16">
        <v>1</v>
      </c>
      <c r="D16" t="s">
        <v>296</v>
      </c>
      <c r="E16">
        <v>2023</v>
      </c>
      <c r="F16" t="s">
        <v>297</v>
      </c>
      <c r="G16" t="s">
        <v>80</v>
      </c>
      <c r="H16" t="s">
        <v>80</v>
      </c>
      <c r="I16">
        <v>102</v>
      </c>
      <c r="J16">
        <v>39.8</v>
      </c>
      <c r="K16"/>
      <c r="L16"/>
      <c r="M16">
        <v>19</v>
      </c>
      <c r="N16">
        <v>64</v>
      </c>
      <c r="O16">
        <v>42</v>
      </c>
      <c r="P16">
        <v>60</v>
      </c>
      <c r="Q16" t="s">
        <v>229</v>
      </c>
      <c r="R16"/>
      <c r="S16">
        <v>30</v>
      </c>
      <c r="T16"/>
      <c r="U16"/>
      <c r="V16"/>
      <c r="W16"/>
      <c r="X16" t="s">
        <v>298</v>
      </c>
      <c r="Y16" t="s">
        <v>103</v>
      </c>
      <c r="Z16"/>
      <c r="AA16" t="s">
        <v>85</v>
      </c>
      <c r="AB16" t="s">
        <v>299</v>
      </c>
      <c r="AC16"/>
      <c r="AD16"/>
      <c r="AE16" t="s">
        <v>87</v>
      </c>
      <c r="AF16" t="s">
        <v>300</v>
      </c>
      <c r="AG16" t="s">
        <v>301</v>
      </c>
      <c r="AH16" t="s">
        <v>175</v>
      </c>
      <c r="AI16"/>
      <c r="AJ16"/>
      <c r="AK16" t="s">
        <v>87</v>
      </c>
      <c r="AL16" t="s">
        <v>302</v>
      </c>
      <c r="AM16">
        <v>60</v>
      </c>
      <c r="AN16">
        <v>1</v>
      </c>
      <c r="AO16"/>
      <c r="AP16"/>
      <c r="AQ16" t="s">
        <v>83</v>
      </c>
      <c r="AR16" t="s">
        <v>303</v>
      </c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 t="s">
        <v>304</v>
      </c>
      <c r="BU16" t="s">
        <v>305</v>
      </c>
      <c r="BV16"/>
      <c r="BW16" t="s">
        <v>306</v>
      </c>
      <c r="BX16" t="s">
        <v>307</v>
      </c>
      <c r="BY16"/>
    </row>
    <row r="17" spans="1:77">
      <c r="A17" t="s">
        <v>308</v>
      </c>
      <c r="B17">
        <v>9071</v>
      </c>
      <c r="C17">
        <v>1</v>
      </c>
      <c r="D17" t="s">
        <v>309</v>
      </c>
      <c r="E17" t="s">
        <v>310</v>
      </c>
      <c r="F17" t="s">
        <v>311</v>
      </c>
      <c r="G17" t="s">
        <v>80</v>
      </c>
      <c r="H17" t="s">
        <v>80</v>
      </c>
      <c r="I17">
        <v>20</v>
      </c>
      <c r="J17">
        <v>12.3</v>
      </c>
      <c r="K17">
        <v>4.9</v>
      </c>
      <c r="L17"/>
      <c r="M17">
        <v>2.4</v>
      </c>
      <c r="N17">
        <v>17.1</v>
      </c>
      <c r="O17">
        <v>7</v>
      </c>
      <c r="P17">
        <v>13</v>
      </c>
      <c r="Q17" t="s">
        <v>147</v>
      </c>
      <c r="R17" t="s">
        <v>246</v>
      </c>
      <c r="S17">
        <v>55</v>
      </c>
      <c r="T17" t="s">
        <v>312</v>
      </c>
      <c r="U17"/>
      <c r="V17"/>
      <c r="W17">
        <v>3</v>
      </c>
      <c r="X17" t="s">
        <v>313</v>
      </c>
      <c r="Y17" t="s">
        <v>314</v>
      </c>
      <c r="Z17" t="s">
        <v>315</v>
      </c>
      <c r="AA17" t="s">
        <v>316</v>
      </c>
      <c r="AB17"/>
      <c r="AC17"/>
      <c r="AD17"/>
      <c r="AE17" t="s">
        <v>317</v>
      </c>
      <c r="AF17"/>
      <c r="AG17" t="s">
        <v>318</v>
      </c>
      <c r="AH17" t="s">
        <v>319</v>
      </c>
      <c r="AI17" t="s">
        <v>320</v>
      </c>
      <c r="AJ17" t="s">
        <v>321</v>
      </c>
      <c r="AK17"/>
      <c r="AL17"/>
      <c r="AM17"/>
      <c r="AN17"/>
      <c r="AO17"/>
      <c r="AP17"/>
      <c r="AQ17" t="s">
        <v>106</v>
      </c>
      <c r="AR17" t="s">
        <v>322</v>
      </c>
      <c r="AS17"/>
      <c r="AT17" t="s">
        <v>323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 t="s">
        <v>324</v>
      </c>
      <c r="BV17"/>
      <c r="BW17"/>
      <c r="BX17"/>
      <c r="BY17"/>
    </row>
  </sheetData>
  <sheetProtection password="F8CD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CADIMA</dc:creator>
  <cp:lastModifiedBy>Unknown Creator</cp:lastModifiedBy>
  <dcterms:created xsi:type="dcterms:W3CDTF">2025-02-01T09:41:13+01:00</dcterms:created>
  <dcterms:modified xsi:type="dcterms:W3CDTF">2025-02-01T09:41:13+01:00</dcterms:modified>
  <dc:title>CADIMA data extraction</dc:title>
  <dc:description/>
  <dc:subject/>
  <cp:keywords/>
  <cp:category/>
</cp:coreProperties>
</file>