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730"/>
  </bookViews>
  <sheets>
    <sheet name="P_One" sheetId="1" r:id="rId1"/>
    <sheet name="P_Two" sheetId="2" r:id="rId2"/>
    <sheet name="P_Three" sheetId="3" r:id="rId3"/>
    <sheet name="P_Fou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30" i="3"/>
  <c r="D28" i="3"/>
  <c r="D31" i="3" s="1"/>
  <c r="C27" i="2" l="1"/>
  <c r="C26" i="2"/>
  <c r="C28" i="2" s="1"/>
  <c r="C28" i="1" l="1"/>
  <c r="C27" i="1"/>
  <c r="C26" i="1"/>
</calcChain>
</file>

<file path=xl/sharedStrings.xml><?xml version="1.0" encoding="utf-8"?>
<sst xmlns="http://schemas.openxmlformats.org/spreadsheetml/2006/main" count="879" uniqueCount="141">
  <si>
    <t>study_words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</si>
  <si>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</si>
  <si>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</si>
  <si>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</si>
  <si>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</si>
  <si>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</si>
  <si>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</si>
  <si>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</si>
  <si>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</si>
  <si>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</si>
  <si>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</si>
  <si>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</si>
  <si>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</si>
  <si>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</si>
  <si>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</si>
  <si>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</si>
  <si>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</si>
  <si>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</si>
  <si>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</si>
  <si>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</si>
  <si>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</si>
  <si>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</si>
  <si>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</si>
  <si>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</si>
  <si>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</si>
  <si>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</si>
  <si>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</si>
  <si>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</si>
  <si>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</si>
  <si>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</si>
  <si>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</si>
  <si>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</si>
  <si>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</si>
  <si>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2023-10-05_23h45.58.401</t>
  </si>
  <si>
    <t>wordpriming</t>
  </si>
  <si>
    <t>2023.1.3</t>
  </si>
  <si>
    <t>piano</t>
  </si>
  <si>
    <t>cushion</t>
  </si>
  <si>
    <t>vase</t>
  </si>
  <si>
    <t>book</t>
  </si>
  <si>
    <t>_a_e</t>
  </si>
  <si>
    <t xml:space="preserve">vase
</t>
  </si>
  <si>
    <t>[-0.01171875]</t>
  </si>
  <si>
    <t>[-0.31640625]</t>
  </si>
  <si>
    <t>[1]</t>
  </si>
  <si>
    <t>[0]</t>
  </si>
  <si>
    <t>[4.800459999998566]</t>
  </si>
  <si>
    <t>['text_3']</t>
  </si>
  <si>
    <t>t_g_r</t>
  </si>
  <si>
    <t>[0.026041666666666668]</t>
  </si>
  <si>
    <t>[-0.296875]</t>
  </si>
  <si>
    <t>[2.8759005999891087]</t>
  </si>
  <si>
    <t>_oo_</t>
  </si>
  <si>
    <t>roof</t>
  </si>
  <si>
    <t>[0.024739583333333332]</t>
  </si>
  <si>
    <t>[-0.2864583333333333]</t>
  </si>
  <si>
    <t>[3.8580840000067838]</t>
  </si>
  <si>
    <t>_ian_</t>
  </si>
  <si>
    <t>[-0.015625]</t>
  </si>
  <si>
    <t>[-0.29296875]</t>
  </si>
  <si>
    <t>[3.6248789000092074]</t>
  </si>
  <si>
    <t>o_a_n_e</t>
  </si>
  <si>
    <t>octane</t>
  </si>
  <si>
    <t>[-0.041666666666666664]</t>
  </si>
  <si>
    <t>[-0.3151041666666667]</t>
  </si>
  <si>
    <t>[7.2218835999956354]</t>
  </si>
  <si>
    <t>c_sh_on</t>
  </si>
  <si>
    <t>[0.05859375]</t>
  </si>
  <si>
    <t>[-0.2825520833333333]</t>
  </si>
  <si>
    <t>[4.0254191999847535]</t>
  </si>
  <si>
    <t>g_d_et</t>
  </si>
  <si>
    <t>ga</t>
  </si>
  <si>
    <t>[]</t>
  </si>
  <si>
    <t>_o_s_</t>
  </si>
  <si>
    <t>house</t>
  </si>
  <si>
    <t>[-0.014322916666666666]</t>
  </si>
  <si>
    <t>[-0.3111979166666667]</t>
  </si>
  <si>
    <t>[7.339518199994927]</t>
  </si>
  <si>
    <t>c_m_r_</t>
  </si>
  <si>
    <t>camera</t>
  </si>
  <si>
    <t>[-0.013020833333333334]</t>
  </si>
  <si>
    <t>[-0.3098958333333333]</t>
  </si>
  <si>
    <t>[5.423327900003642]</t>
  </si>
  <si>
    <t>prop study hits</t>
  </si>
  <si>
    <t>prop non-study hits</t>
  </si>
  <si>
    <t>priming score</t>
  </si>
  <si>
    <t>2023-10-05_23h52.49.726</t>
  </si>
  <si>
    <t xml:space="preserve">book
</t>
  </si>
  <si>
    <t>[0.048177083333333336]</t>
  </si>
  <si>
    <t>[-0.2838541666666667]</t>
  </si>
  <si>
    <t>[6.748754500003997]</t>
  </si>
  <si>
    <t>orange</t>
  </si>
  <si>
    <t>[0.00390625]</t>
  </si>
  <si>
    <t>[-0.2981770833333333]</t>
  </si>
  <si>
    <t>[5.572242500027642]</t>
  </si>
  <si>
    <t>[0.036458333333333336]</t>
  </si>
  <si>
    <t>[-0.2916666666666667]</t>
  </si>
  <si>
    <t>[4.492263099993579]</t>
  </si>
  <si>
    <t>[-0.0026041666666666665]</t>
  </si>
  <si>
    <t>[4.707074600009946]</t>
  </si>
  <si>
    <t>moose</t>
  </si>
  <si>
    <t>[-0.3059895833333333]</t>
  </si>
  <si>
    <t>[6.272502799984068]</t>
  </si>
  <si>
    <t>[0.046875]</t>
  </si>
  <si>
    <t>[-0.3216145833333333]</t>
  </si>
  <si>
    <t>[2.7422152000071947]</t>
  </si>
  <si>
    <t>[0.0390625]</t>
  </si>
  <si>
    <t>[-0.28125]</t>
  </si>
  <si>
    <t>[3.5912305999954697]</t>
  </si>
  <si>
    <t>go</t>
  </si>
  <si>
    <t>prop study</t>
  </si>
  <si>
    <t>prop non-study</t>
  </si>
  <si>
    <t>2023-10-05_23h19.59.382</t>
  </si>
  <si>
    <t xml:space="preserve">tiger
</t>
  </si>
  <si>
    <t>[-0.0234375]</t>
  </si>
  <si>
    <t>[6.099117900012061]</t>
  </si>
  <si>
    <t>[-0.3177083333333333]</t>
  </si>
  <si>
    <t>[2.808535199990729]</t>
  </si>
  <si>
    <t>[4.224342300003627]</t>
  </si>
  <si>
    <t>[0.028645833333333332]</t>
  </si>
  <si>
    <t>[-0.30859375]</t>
  </si>
  <si>
    <t>[4.508466300001601]</t>
  </si>
  <si>
    <t>[0.6602038999844808]</t>
  </si>
  <si>
    <t>[-0.3125]</t>
  </si>
  <si>
    <t>[6.339763200026937]</t>
  </si>
  <si>
    <t>[-0.036458333333333336]</t>
  </si>
  <si>
    <t>[-0.3033854166666667]</t>
  </si>
  <si>
    <t>[5.772693099977914]</t>
  </si>
  <si>
    <t>no of hits from study list</t>
  </si>
  <si>
    <t xml:space="preserve">proportion </t>
  </si>
  <si>
    <t>no of hits from non-study list</t>
  </si>
  <si>
    <t>[-0.2974537037037037]</t>
  </si>
  <si>
    <t>[-0.27314814814814814]</t>
  </si>
  <si>
    <t>la_t_p</t>
  </si>
  <si>
    <t>laptop</t>
  </si>
  <si>
    <t>[-0.29398148148148145]</t>
  </si>
  <si>
    <t>[-0.3275462962962963]</t>
  </si>
  <si>
    <t>o_an_e</t>
  </si>
  <si>
    <t>[-0.3159722222222222]</t>
  </si>
  <si>
    <t>[-0.30439814814814814]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</si>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</sst>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A7" workbookViewId="0">
      <selection activeCell="E29" sqref="E29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C2">
        <v>0</v>
      </c>
      <c r="D2">
        <v>0</v>
      </c>
      <c r="E2">
        <v>0</v>
      </c>
      <c r="F2">
        <v>1</v>
      </c>
      <c r="K2">
        <v>10.092036200017899</v>
      </c>
      <c r="L2">
        <v>10.092036200017899</v>
      </c>
      <c r="M2">
        <v>1</v>
      </c>
      <c r="N2">
        <v>2.27588699999614</v>
      </c>
      <c r="AA2">
        <v>804385</v>
      </c>
      <c r="AB2">
        <v>1</v>
      </c>
      <c r="AC2" t="s">
        <v>33</v>
      </c>
      <c r="AD2" t="s">
        <v>34</v>
      </c>
      <c r="AE2" t="s">
        <v>35</v>
      </c>
      <c r="AF2">
        <v>60.142236397410997</v>
      </c>
    </row>
    <row r="3" spans="1:32" x14ac:dyDescent="0.25">
      <c r="A3" t="s">
        <v>36</v>
      </c>
      <c r="C3">
        <v>0</v>
      </c>
      <c r="D3">
        <v>1</v>
      </c>
      <c r="E3">
        <v>1</v>
      </c>
      <c r="F3">
        <v>4</v>
      </c>
      <c r="K3">
        <v>12.371309400012199</v>
      </c>
      <c r="L3">
        <v>12.371309400012199</v>
      </c>
      <c r="M3">
        <v>1</v>
      </c>
      <c r="N3">
        <v>0.67296440000063695</v>
      </c>
      <c r="AA3">
        <v>804385</v>
      </c>
      <c r="AB3">
        <v>1</v>
      </c>
      <c r="AC3" t="s">
        <v>33</v>
      </c>
      <c r="AD3" t="s">
        <v>34</v>
      </c>
      <c r="AE3" t="s">
        <v>35</v>
      </c>
      <c r="AF3">
        <v>60.142236397410997</v>
      </c>
    </row>
    <row r="4" spans="1:32" x14ac:dyDescent="0.25">
      <c r="A4" t="s">
        <v>37</v>
      </c>
      <c r="C4">
        <v>0</v>
      </c>
      <c r="D4">
        <v>2</v>
      </c>
      <c r="E4">
        <v>2</v>
      </c>
      <c r="F4">
        <v>3</v>
      </c>
      <c r="K4">
        <v>13.068937500007401</v>
      </c>
      <c r="L4">
        <v>13.068937500007401</v>
      </c>
      <c r="M4">
        <v>1</v>
      </c>
      <c r="N4">
        <v>0.52674199998728</v>
      </c>
      <c r="AA4">
        <v>804385</v>
      </c>
      <c r="AB4">
        <v>1</v>
      </c>
      <c r="AC4" t="s">
        <v>33</v>
      </c>
      <c r="AD4" t="s">
        <v>34</v>
      </c>
      <c r="AE4" t="s">
        <v>35</v>
      </c>
      <c r="AF4">
        <v>60.142236397410997</v>
      </c>
    </row>
    <row r="5" spans="1:32" x14ac:dyDescent="0.25">
      <c r="A5" t="s">
        <v>38</v>
      </c>
      <c r="C5">
        <v>0</v>
      </c>
      <c r="D5">
        <v>3</v>
      </c>
      <c r="E5">
        <v>3</v>
      </c>
      <c r="F5">
        <v>0</v>
      </c>
      <c r="K5">
        <v>13.6177401000168</v>
      </c>
      <c r="L5">
        <v>13.6177401000168</v>
      </c>
      <c r="M5">
        <v>1</v>
      </c>
      <c r="N5">
        <v>0.55921390000730697</v>
      </c>
      <c r="AA5">
        <v>804385</v>
      </c>
      <c r="AB5">
        <v>1</v>
      </c>
      <c r="AC5" t="s">
        <v>33</v>
      </c>
      <c r="AD5" t="s">
        <v>34</v>
      </c>
      <c r="AE5" t="s">
        <v>35</v>
      </c>
      <c r="AF5">
        <v>60.142236397410997</v>
      </c>
    </row>
    <row r="6" spans="1:32" x14ac:dyDescent="0.25">
      <c r="A6" t="s">
        <v>39</v>
      </c>
      <c r="C6">
        <v>0</v>
      </c>
      <c r="D6">
        <v>4</v>
      </c>
      <c r="E6">
        <v>4</v>
      </c>
      <c r="F6">
        <v>2</v>
      </c>
      <c r="K6">
        <v>14.1993901000241</v>
      </c>
      <c r="L6">
        <v>14.1993901000241</v>
      </c>
      <c r="M6">
        <v>1</v>
      </c>
      <c r="N6">
        <v>0.54328680000617102</v>
      </c>
      <c r="AA6">
        <v>804385</v>
      </c>
      <c r="AB6">
        <v>1</v>
      </c>
      <c r="AC6" t="s">
        <v>33</v>
      </c>
      <c r="AD6" t="s">
        <v>34</v>
      </c>
      <c r="AE6" t="s">
        <v>35</v>
      </c>
      <c r="AF6">
        <v>60.142236397410997</v>
      </c>
    </row>
    <row r="7" spans="1:32" ht="30" x14ac:dyDescent="0.25">
      <c r="B7" t="s">
        <v>40</v>
      </c>
      <c r="G7">
        <v>0</v>
      </c>
      <c r="H7">
        <v>0</v>
      </c>
      <c r="I7">
        <v>0</v>
      </c>
      <c r="J7">
        <v>0</v>
      </c>
      <c r="O7">
        <v>14.7652985000167</v>
      </c>
      <c r="P7">
        <v>14.7652985000167</v>
      </c>
      <c r="Q7">
        <v>14.7652985000167</v>
      </c>
      <c r="R7">
        <v>8.5079999989829905E-3</v>
      </c>
      <c r="S7" s="1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45</v>
      </c>
      <c r="Y7" t="s">
        <v>46</v>
      </c>
      <c r="Z7" t="s">
        <v>47</v>
      </c>
      <c r="AA7">
        <v>804385</v>
      </c>
      <c r="AB7">
        <v>1</v>
      </c>
      <c r="AC7" t="s">
        <v>33</v>
      </c>
      <c r="AD7" t="s">
        <v>34</v>
      </c>
      <c r="AE7" t="s">
        <v>35</v>
      </c>
      <c r="AF7">
        <v>60.142236397410997</v>
      </c>
    </row>
    <row r="8" spans="1:32" x14ac:dyDescent="0.25">
      <c r="B8" t="s">
        <v>48</v>
      </c>
      <c r="G8">
        <v>0</v>
      </c>
      <c r="H8">
        <v>1</v>
      </c>
      <c r="I8">
        <v>1</v>
      </c>
      <c r="J8">
        <v>1</v>
      </c>
      <c r="O8">
        <v>19.574487800011401</v>
      </c>
      <c r="P8">
        <v>19.574487800011401</v>
      </c>
      <c r="Q8">
        <v>19.574487800011401</v>
      </c>
      <c r="R8">
        <v>2.9108000162523201E-3</v>
      </c>
      <c r="S8" t="s">
        <v>32</v>
      </c>
      <c r="T8" t="s">
        <v>49</v>
      </c>
      <c r="U8" t="s">
        <v>50</v>
      </c>
      <c r="V8" t="s">
        <v>44</v>
      </c>
      <c r="W8" t="s">
        <v>45</v>
      </c>
      <c r="X8" t="s">
        <v>45</v>
      </c>
      <c r="Y8" t="s">
        <v>51</v>
      </c>
      <c r="Z8" t="s">
        <v>47</v>
      </c>
      <c r="AA8">
        <v>804385</v>
      </c>
      <c r="AB8">
        <v>1</v>
      </c>
      <c r="AC8" t="s">
        <v>33</v>
      </c>
      <c r="AD8" t="s">
        <v>34</v>
      </c>
      <c r="AE8" t="s">
        <v>35</v>
      </c>
      <c r="AF8">
        <v>60.142236397410997</v>
      </c>
    </row>
    <row r="9" spans="1:32" x14ac:dyDescent="0.25">
      <c r="B9" t="s">
        <v>52</v>
      </c>
      <c r="G9">
        <v>0</v>
      </c>
      <c r="H9">
        <v>2</v>
      </c>
      <c r="I9">
        <v>2</v>
      </c>
      <c r="J9">
        <v>2</v>
      </c>
      <c r="O9">
        <v>22.454618900024698</v>
      </c>
      <c r="P9">
        <v>22.454618900024698</v>
      </c>
      <c r="Q9">
        <v>22.454618900024698</v>
      </c>
      <c r="R9">
        <v>2.8406000055838298E-3</v>
      </c>
      <c r="S9" t="s">
        <v>53</v>
      </c>
      <c r="T9" t="s">
        <v>54</v>
      </c>
      <c r="U9" t="s">
        <v>55</v>
      </c>
      <c r="V9" t="s">
        <v>44</v>
      </c>
      <c r="W9" t="s">
        <v>45</v>
      </c>
      <c r="X9" t="s">
        <v>45</v>
      </c>
      <c r="Y9" t="s">
        <v>56</v>
      </c>
      <c r="Z9" t="s">
        <v>47</v>
      </c>
      <c r="AA9">
        <v>804385</v>
      </c>
      <c r="AB9">
        <v>1</v>
      </c>
      <c r="AC9" t="s">
        <v>33</v>
      </c>
      <c r="AD9" t="s">
        <v>34</v>
      </c>
      <c r="AE9" t="s">
        <v>35</v>
      </c>
      <c r="AF9">
        <v>60.142236397410997</v>
      </c>
    </row>
    <row r="10" spans="1:32" x14ac:dyDescent="0.25">
      <c r="B10" t="s">
        <v>57</v>
      </c>
      <c r="G10">
        <v>0</v>
      </c>
      <c r="H10">
        <v>3</v>
      </c>
      <c r="I10">
        <v>3</v>
      </c>
      <c r="J10">
        <v>4</v>
      </c>
      <c r="O10">
        <v>26.317042600014201</v>
      </c>
      <c r="P10">
        <v>26.317042600014201</v>
      </c>
      <c r="Q10">
        <v>26.317042600014201</v>
      </c>
      <c r="R10">
        <v>2.8524000081233598E-3</v>
      </c>
      <c r="S10" t="s">
        <v>36</v>
      </c>
      <c r="T10" t="s">
        <v>58</v>
      </c>
      <c r="U10" t="s">
        <v>59</v>
      </c>
      <c r="V10" t="s">
        <v>44</v>
      </c>
      <c r="W10" t="s">
        <v>45</v>
      </c>
      <c r="X10" t="s">
        <v>45</v>
      </c>
      <c r="Y10" t="s">
        <v>60</v>
      </c>
      <c r="Z10" t="s">
        <v>47</v>
      </c>
      <c r="AA10">
        <v>804385</v>
      </c>
      <c r="AB10">
        <v>1</v>
      </c>
      <c r="AC10" t="s">
        <v>33</v>
      </c>
      <c r="AD10" t="s">
        <v>34</v>
      </c>
      <c r="AE10" t="s">
        <v>35</v>
      </c>
      <c r="AF10">
        <v>60.142236397410997</v>
      </c>
    </row>
    <row r="11" spans="1:32" x14ac:dyDescent="0.25">
      <c r="B11" t="s">
        <v>61</v>
      </c>
      <c r="G11">
        <v>0</v>
      </c>
      <c r="H11">
        <v>4</v>
      </c>
      <c r="I11">
        <v>4</v>
      </c>
      <c r="J11">
        <v>8</v>
      </c>
      <c r="O11">
        <v>29.946466699999199</v>
      </c>
      <c r="P11">
        <v>29.946466699999199</v>
      </c>
      <c r="Q11">
        <v>29.946466699999199</v>
      </c>
      <c r="R11">
        <v>2.52430001273751E-3</v>
      </c>
      <c r="S11" t="s">
        <v>62</v>
      </c>
      <c r="T11" t="s">
        <v>63</v>
      </c>
      <c r="U11" t="s">
        <v>64</v>
      </c>
      <c r="V11" t="s">
        <v>44</v>
      </c>
      <c r="W11" t="s">
        <v>45</v>
      </c>
      <c r="X11" t="s">
        <v>45</v>
      </c>
      <c r="Y11" t="s">
        <v>65</v>
      </c>
      <c r="Z11" t="s">
        <v>47</v>
      </c>
      <c r="AA11">
        <v>804385</v>
      </c>
      <c r="AB11">
        <v>1</v>
      </c>
      <c r="AC11" t="s">
        <v>33</v>
      </c>
      <c r="AD11" t="s">
        <v>34</v>
      </c>
      <c r="AE11" t="s">
        <v>35</v>
      </c>
      <c r="AF11">
        <v>60.142236397410997</v>
      </c>
    </row>
    <row r="12" spans="1:32" x14ac:dyDescent="0.25">
      <c r="B12" t="s">
        <v>66</v>
      </c>
      <c r="G12">
        <v>0</v>
      </c>
      <c r="H12">
        <v>5</v>
      </c>
      <c r="I12">
        <v>5</v>
      </c>
      <c r="J12">
        <v>3</v>
      </c>
      <c r="O12">
        <v>37.171959200000799</v>
      </c>
      <c r="P12">
        <v>37.171959200000799</v>
      </c>
      <c r="Q12">
        <v>37.171959200000799</v>
      </c>
      <c r="R12">
        <v>2.5204000121448098E-3</v>
      </c>
      <c r="S12" t="s">
        <v>37</v>
      </c>
      <c r="T12" t="s">
        <v>67</v>
      </c>
      <c r="U12" t="s">
        <v>68</v>
      </c>
      <c r="V12" t="s">
        <v>44</v>
      </c>
      <c r="W12" t="s">
        <v>45</v>
      </c>
      <c r="X12" t="s">
        <v>45</v>
      </c>
      <c r="Y12" t="s">
        <v>69</v>
      </c>
      <c r="Z12" t="s">
        <v>47</v>
      </c>
      <c r="AA12">
        <v>804385</v>
      </c>
      <c r="AB12">
        <v>1</v>
      </c>
      <c r="AC12" t="s">
        <v>33</v>
      </c>
      <c r="AD12" t="s">
        <v>34</v>
      </c>
      <c r="AE12" t="s">
        <v>35</v>
      </c>
      <c r="AF12">
        <v>60.142236397410997</v>
      </c>
    </row>
    <row r="13" spans="1:32" x14ac:dyDescent="0.25">
      <c r="B13" t="s">
        <v>70</v>
      </c>
      <c r="G13">
        <v>0</v>
      </c>
      <c r="H13">
        <v>6</v>
      </c>
      <c r="I13">
        <v>6</v>
      </c>
      <c r="J13">
        <v>6</v>
      </c>
      <c r="O13">
        <v>41.200770800001898</v>
      </c>
      <c r="P13">
        <v>41.200770800001898</v>
      </c>
      <c r="Q13">
        <v>41.200770800001898</v>
      </c>
      <c r="R13">
        <v>3.8699999859090799E-3</v>
      </c>
      <c r="S13" t="s">
        <v>71</v>
      </c>
      <c r="T13" t="s">
        <v>72</v>
      </c>
      <c r="U13" t="s">
        <v>72</v>
      </c>
      <c r="V13" t="s">
        <v>72</v>
      </c>
      <c r="W13" t="s">
        <v>72</v>
      </c>
      <c r="X13" t="s">
        <v>72</v>
      </c>
      <c r="Y13" t="s">
        <v>72</v>
      </c>
      <c r="Z13" t="s">
        <v>72</v>
      </c>
      <c r="AA13">
        <v>804385</v>
      </c>
      <c r="AB13">
        <v>1</v>
      </c>
      <c r="AC13" t="s">
        <v>33</v>
      </c>
      <c r="AD13" t="s">
        <v>34</v>
      </c>
      <c r="AE13" t="s">
        <v>35</v>
      </c>
      <c r="AF13">
        <v>60.142236397410997</v>
      </c>
    </row>
    <row r="14" spans="1:32" x14ac:dyDescent="0.25">
      <c r="B14" t="s">
        <v>73</v>
      </c>
      <c r="G14">
        <v>0</v>
      </c>
      <c r="H14">
        <v>7</v>
      </c>
      <c r="I14">
        <v>7</v>
      </c>
      <c r="J14">
        <v>7</v>
      </c>
      <c r="O14">
        <v>51.206079800002001</v>
      </c>
      <c r="P14">
        <v>51.206079800002001</v>
      </c>
      <c r="Q14">
        <v>51.206079800002001</v>
      </c>
      <c r="R14">
        <v>7.0151999825611702E-3</v>
      </c>
      <c r="S14" t="s">
        <v>74</v>
      </c>
      <c r="T14" t="s">
        <v>75</v>
      </c>
      <c r="U14" t="s">
        <v>76</v>
      </c>
      <c r="V14" t="s">
        <v>44</v>
      </c>
      <c r="W14" t="s">
        <v>45</v>
      </c>
      <c r="X14" t="s">
        <v>45</v>
      </c>
      <c r="Y14" t="s">
        <v>77</v>
      </c>
      <c r="Z14" t="s">
        <v>47</v>
      </c>
      <c r="AA14">
        <v>804385</v>
      </c>
      <c r="AB14">
        <v>1</v>
      </c>
      <c r="AC14" t="s">
        <v>33</v>
      </c>
      <c r="AD14" t="s">
        <v>34</v>
      </c>
      <c r="AE14" t="s">
        <v>35</v>
      </c>
      <c r="AF14">
        <v>60.142236397410997</v>
      </c>
    </row>
    <row r="15" spans="1:32" x14ac:dyDescent="0.25">
      <c r="B15" t="s">
        <v>78</v>
      </c>
      <c r="G15">
        <v>0</v>
      </c>
      <c r="H15">
        <v>8</v>
      </c>
      <c r="I15">
        <v>8</v>
      </c>
      <c r="J15">
        <v>5</v>
      </c>
      <c r="O15">
        <v>58.548321400012298</v>
      </c>
      <c r="P15">
        <v>58.548321400012298</v>
      </c>
      <c r="Q15">
        <v>58.548321400012298</v>
      </c>
      <c r="R15">
        <v>2.94519998715259E-3</v>
      </c>
      <c r="S15" t="s">
        <v>79</v>
      </c>
      <c r="T15" t="s">
        <v>80</v>
      </c>
      <c r="U15" t="s">
        <v>81</v>
      </c>
      <c r="V15" t="s">
        <v>44</v>
      </c>
      <c r="W15" t="s">
        <v>45</v>
      </c>
      <c r="X15" t="s">
        <v>45</v>
      </c>
      <c r="Y15" t="s">
        <v>82</v>
      </c>
      <c r="Z15" t="s">
        <v>47</v>
      </c>
      <c r="AA15">
        <v>804385</v>
      </c>
      <c r="AB15">
        <v>1</v>
      </c>
      <c r="AC15" t="s">
        <v>33</v>
      </c>
      <c r="AD15" t="s">
        <v>34</v>
      </c>
      <c r="AE15" t="s">
        <v>35</v>
      </c>
      <c r="AF15">
        <v>60.142236397410997</v>
      </c>
    </row>
    <row r="16" spans="1:32" ht="30" x14ac:dyDescent="0.25">
      <c r="A16" t="s">
        <v>40</v>
      </c>
      <c r="B16" s="1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45</v>
      </c>
      <c r="H16" t="s">
        <v>46</v>
      </c>
      <c r="I16" t="s">
        <v>47</v>
      </c>
      <c r="J16">
        <v>804385</v>
      </c>
      <c r="K16">
        <v>1</v>
      </c>
      <c r="L16" t="s">
        <v>33</v>
      </c>
      <c r="M16" t="s">
        <v>34</v>
      </c>
      <c r="N16" t="s">
        <v>35</v>
      </c>
      <c r="O16">
        <v>60.142236397410997</v>
      </c>
    </row>
    <row r="17" spans="1:15" x14ac:dyDescent="0.25">
      <c r="A17" t="s">
        <v>48</v>
      </c>
      <c r="B17" t="s">
        <v>32</v>
      </c>
      <c r="C17" t="s">
        <v>49</v>
      </c>
      <c r="D17" t="s">
        <v>50</v>
      </c>
      <c r="E17" t="s">
        <v>44</v>
      </c>
      <c r="F17" t="s">
        <v>45</v>
      </c>
      <c r="G17" t="s">
        <v>45</v>
      </c>
      <c r="H17" t="s">
        <v>51</v>
      </c>
      <c r="I17" t="s">
        <v>47</v>
      </c>
      <c r="J17">
        <v>804385</v>
      </c>
      <c r="K17">
        <v>1</v>
      </c>
      <c r="L17" t="s">
        <v>33</v>
      </c>
      <c r="M17" t="s">
        <v>34</v>
      </c>
      <c r="N17" t="s">
        <v>35</v>
      </c>
      <c r="O17">
        <v>60.142236397410997</v>
      </c>
    </row>
    <row r="18" spans="1:15" x14ac:dyDescent="0.25">
      <c r="A18" t="s">
        <v>52</v>
      </c>
      <c r="B18" t="s">
        <v>53</v>
      </c>
      <c r="C18" t="s">
        <v>54</v>
      </c>
      <c r="D18" t="s">
        <v>55</v>
      </c>
      <c r="E18" t="s">
        <v>44</v>
      </c>
      <c r="F18" t="s">
        <v>45</v>
      </c>
      <c r="G18" t="s">
        <v>45</v>
      </c>
      <c r="H18" t="s">
        <v>56</v>
      </c>
      <c r="I18" t="s">
        <v>47</v>
      </c>
      <c r="J18">
        <v>804385</v>
      </c>
      <c r="K18">
        <v>1</v>
      </c>
      <c r="L18" t="s">
        <v>33</v>
      </c>
      <c r="M18" t="s">
        <v>34</v>
      </c>
      <c r="N18" t="s">
        <v>35</v>
      </c>
      <c r="O18">
        <v>60.142236397410997</v>
      </c>
    </row>
    <row r="19" spans="1:15" x14ac:dyDescent="0.25">
      <c r="A19" t="s">
        <v>57</v>
      </c>
      <c r="B19" t="s">
        <v>36</v>
      </c>
      <c r="C19" t="s">
        <v>58</v>
      </c>
      <c r="D19" t="s">
        <v>59</v>
      </c>
      <c r="E19" t="s">
        <v>44</v>
      </c>
      <c r="F19" t="s">
        <v>45</v>
      </c>
      <c r="G19" t="s">
        <v>45</v>
      </c>
      <c r="H19" t="s">
        <v>60</v>
      </c>
      <c r="I19" t="s">
        <v>47</v>
      </c>
      <c r="J19">
        <v>804385</v>
      </c>
      <c r="K19">
        <v>1</v>
      </c>
      <c r="L19" t="s">
        <v>33</v>
      </c>
      <c r="M19" t="s">
        <v>34</v>
      </c>
      <c r="N19" t="s">
        <v>35</v>
      </c>
      <c r="O19">
        <v>60.142236397410997</v>
      </c>
    </row>
    <row r="20" spans="1:15" x14ac:dyDescent="0.25">
      <c r="A20" t="s">
        <v>61</v>
      </c>
      <c r="B20" t="s">
        <v>62</v>
      </c>
      <c r="C20" t="s">
        <v>63</v>
      </c>
      <c r="D20" t="s">
        <v>64</v>
      </c>
      <c r="E20" t="s">
        <v>44</v>
      </c>
      <c r="F20" t="s">
        <v>45</v>
      </c>
      <c r="G20" t="s">
        <v>45</v>
      </c>
      <c r="H20" t="s">
        <v>65</v>
      </c>
      <c r="I20" t="s">
        <v>47</v>
      </c>
      <c r="J20">
        <v>804385</v>
      </c>
      <c r="K20">
        <v>1</v>
      </c>
      <c r="L20" t="s">
        <v>33</v>
      </c>
      <c r="M20" t="s">
        <v>34</v>
      </c>
      <c r="N20" t="s">
        <v>35</v>
      </c>
      <c r="O20">
        <v>60.142236397410997</v>
      </c>
    </row>
    <row r="21" spans="1:15" x14ac:dyDescent="0.25">
      <c r="A21" t="s">
        <v>66</v>
      </c>
      <c r="B21" t="s">
        <v>37</v>
      </c>
      <c r="C21" t="s">
        <v>67</v>
      </c>
      <c r="D21" t="s">
        <v>68</v>
      </c>
      <c r="E21" t="s">
        <v>44</v>
      </c>
      <c r="F21" t="s">
        <v>45</v>
      </c>
      <c r="G21" t="s">
        <v>45</v>
      </c>
      <c r="H21" t="s">
        <v>69</v>
      </c>
      <c r="I21" t="s">
        <v>47</v>
      </c>
      <c r="J21">
        <v>804385</v>
      </c>
      <c r="K21">
        <v>1</v>
      </c>
      <c r="L21" t="s">
        <v>33</v>
      </c>
      <c r="M21" t="s">
        <v>34</v>
      </c>
      <c r="N21" t="s">
        <v>35</v>
      </c>
      <c r="O21">
        <v>60.142236397410997</v>
      </c>
    </row>
    <row r="22" spans="1:15" x14ac:dyDescent="0.25">
      <c r="A22" t="s">
        <v>70</v>
      </c>
      <c r="B22" t="s">
        <v>71</v>
      </c>
      <c r="C22" t="s">
        <v>72</v>
      </c>
      <c r="D22" t="s">
        <v>72</v>
      </c>
      <c r="E22" t="s">
        <v>72</v>
      </c>
      <c r="F22" t="s">
        <v>72</v>
      </c>
      <c r="G22" t="s">
        <v>72</v>
      </c>
      <c r="H22" t="s">
        <v>72</v>
      </c>
      <c r="I22" t="s">
        <v>72</v>
      </c>
      <c r="J22">
        <v>804385</v>
      </c>
      <c r="K22">
        <v>1</v>
      </c>
      <c r="L22" t="s">
        <v>33</v>
      </c>
      <c r="M22" t="s">
        <v>34</v>
      </c>
      <c r="N22" t="s">
        <v>35</v>
      </c>
      <c r="O22">
        <v>60.142236397410997</v>
      </c>
    </row>
    <row r="23" spans="1:15" x14ac:dyDescent="0.25">
      <c r="A23" t="s">
        <v>73</v>
      </c>
      <c r="B23" t="s">
        <v>74</v>
      </c>
      <c r="C23" t="s">
        <v>75</v>
      </c>
      <c r="D23" t="s">
        <v>76</v>
      </c>
      <c r="E23" t="s">
        <v>44</v>
      </c>
      <c r="F23" t="s">
        <v>45</v>
      </c>
      <c r="G23" t="s">
        <v>45</v>
      </c>
      <c r="H23" t="s">
        <v>77</v>
      </c>
      <c r="I23" t="s">
        <v>47</v>
      </c>
      <c r="J23">
        <v>804385</v>
      </c>
      <c r="K23">
        <v>1</v>
      </c>
      <c r="L23" t="s">
        <v>33</v>
      </c>
      <c r="M23" t="s">
        <v>34</v>
      </c>
      <c r="N23" t="s">
        <v>35</v>
      </c>
      <c r="O23">
        <v>60.142236397410997</v>
      </c>
    </row>
    <row r="24" spans="1:15" x14ac:dyDescent="0.25">
      <c r="A24" t="s">
        <v>78</v>
      </c>
      <c r="B24" t="s">
        <v>79</v>
      </c>
      <c r="C24" t="s">
        <v>80</v>
      </c>
      <c r="D24" t="s">
        <v>81</v>
      </c>
      <c r="E24" t="s">
        <v>44</v>
      </c>
      <c r="F24" t="s">
        <v>45</v>
      </c>
      <c r="G24" t="s">
        <v>45</v>
      </c>
      <c r="H24" t="s">
        <v>82</v>
      </c>
      <c r="I24" t="s">
        <v>47</v>
      </c>
      <c r="J24">
        <v>804385</v>
      </c>
      <c r="K24">
        <v>1</v>
      </c>
      <c r="L24" t="s">
        <v>33</v>
      </c>
      <c r="M24" t="s">
        <v>34</v>
      </c>
      <c r="N24" t="s">
        <v>35</v>
      </c>
      <c r="O24">
        <v>60.142236397410997</v>
      </c>
    </row>
    <row r="26" spans="1:15" x14ac:dyDescent="0.25">
      <c r="A26" t="s">
        <v>83</v>
      </c>
      <c r="C26">
        <f>4/5</f>
        <v>0.8</v>
      </c>
    </row>
    <row r="27" spans="1:15" x14ac:dyDescent="0.25">
      <c r="A27" t="s">
        <v>84</v>
      </c>
      <c r="C27">
        <f>2/4</f>
        <v>0.5</v>
      </c>
    </row>
    <row r="28" spans="1:15" x14ac:dyDescent="0.25">
      <c r="A28" t="s">
        <v>85</v>
      </c>
      <c r="C28">
        <f>C26-C27</f>
        <v>0.30000000000000004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5" workbookViewId="0">
      <selection activeCell="M7" sqref="M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38</v>
      </c>
      <c r="C2">
        <v>0</v>
      </c>
      <c r="D2">
        <v>0</v>
      </c>
      <c r="E2">
        <v>0</v>
      </c>
      <c r="F2">
        <v>0</v>
      </c>
      <c r="K2">
        <v>14.3376271999732</v>
      </c>
      <c r="L2">
        <v>14.3376271999732</v>
      </c>
      <c r="M2">
        <v>1.015625</v>
      </c>
      <c r="N2">
        <v>1.5851683000218999</v>
      </c>
      <c r="AA2">
        <v>135824</v>
      </c>
      <c r="AB2">
        <v>1</v>
      </c>
      <c r="AC2" t="s">
        <v>86</v>
      </c>
      <c r="AD2" t="s">
        <v>34</v>
      </c>
      <c r="AE2" t="s">
        <v>35</v>
      </c>
      <c r="AF2">
        <v>60.096370546022001</v>
      </c>
    </row>
    <row r="3" spans="1:32" x14ac:dyDescent="0.25">
      <c r="A3" t="s">
        <v>32</v>
      </c>
      <c r="C3">
        <v>0</v>
      </c>
      <c r="D3">
        <v>1</v>
      </c>
      <c r="E3">
        <v>1</v>
      </c>
      <c r="F3">
        <v>1</v>
      </c>
      <c r="K3">
        <v>15.9258297999913</v>
      </c>
      <c r="L3">
        <v>15.9258297999913</v>
      </c>
      <c r="M3">
        <v>1.015625</v>
      </c>
      <c r="N3">
        <v>0.47518680000211999</v>
      </c>
      <c r="AA3">
        <v>135824</v>
      </c>
      <c r="AB3">
        <v>1</v>
      </c>
      <c r="AC3" t="s">
        <v>86</v>
      </c>
      <c r="AD3" t="s">
        <v>34</v>
      </c>
      <c r="AE3" t="s">
        <v>35</v>
      </c>
      <c r="AF3">
        <v>60.096370546022001</v>
      </c>
    </row>
    <row r="4" spans="1:32" x14ac:dyDescent="0.25">
      <c r="A4" t="s">
        <v>39</v>
      </c>
      <c r="C4">
        <v>0</v>
      </c>
      <c r="D4">
        <v>2</v>
      </c>
      <c r="E4">
        <v>2</v>
      </c>
      <c r="F4">
        <v>2</v>
      </c>
      <c r="K4">
        <v>16.423390499985501</v>
      </c>
      <c r="L4">
        <v>16.423390499985501</v>
      </c>
      <c r="M4">
        <v>1.015625</v>
      </c>
      <c r="N4">
        <v>0.343672799994237</v>
      </c>
      <c r="AA4">
        <v>135824</v>
      </c>
      <c r="AB4">
        <v>1</v>
      </c>
      <c r="AC4" t="s">
        <v>86</v>
      </c>
      <c r="AD4" t="s">
        <v>34</v>
      </c>
      <c r="AE4" t="s">
        <v>35</v>
      </c>
      <c r="AF4">
        <v>60.096370546022001</v>
      </c>
    </row>
    <row r="5" spans="1:32" x14ac:dyDescent="0.25">
      <c r="A5" t="s">
        <v>37</v>
      </c>
      <c r="C5">
        <v>0</v>
      </c>
      <c r="D5">
        <v>3</v>
      </c>
      <c r="E5">
        <v>3</v>
      </c>
      <c r="F5">
        <v>3</v>
      </c>
      <c r="K5">
        <v>16.791524999978702</v>
      </c>
      <c r="L5">
        <v>16.791524999978702</v>
      </c>
      <c r="M5">
        <v>1.015625</v>
      </c>
      <c r="N5">
        <v>0.32559369999216797</v>
      </c>
      <c r="AA5">
        <v>135824</v>
      </c>
      <c r="AB5">
        <v>1</v>
      </c>
      <c r="AC5" t="s">
        <v>86</v>
      </c>
      <c r="AD5" t="s">
        <v>34</v>
      </c>
      <c r="AE5" t="s">
        <v>35</v>
      </c>
      <c r="AF5">
        <v>60.096370546022001</v>
      </c>
    </row>
    <row r="6" spans="1:32" x14ac:dyDescent="0.25">
      <c r="A6" t="s">
        <v>36</v>
      </c>
      <c r="C6">
        <v>0</v>
      </c>
      <c r="D6">
        <v>4</v>
      </c>
      <c r="E6">
        <v>4</v>
      </c>
      <c r="F6">
        <v>4</v>
      </c>
      <c r="K6">
        <v>17.140640899975502</v>
      </c>
      <c r="L6">
        <v>17.140640899975502</v>
      </c>
      <c r="M6">
        <v>1.015625</v>
      </c>
      <c r="N6">
        <v>0.325635600020177</v>
      </c>
      <c r="AA6">
        <v>135824</v>
      </c>
      <c r="AB6">
        <v>1</v>
      </c>
      <c r="AC6" t="s">
        <v>86</v>
      </c>
      <c r="AD6" t="s">
        <v>34</v>
      </c>
      <c r="AE6" t="s">
        <v>35</v>
      </c>
      <c r="AF6">
        <v>60.096370546022001</v>
      </c>
    </row>
    <row r="7" spans="1:32" ht="30" x14ac:dyDescent="0.25">
      <c r="B7" t="s">
        <v>52</v>
      </c>
      <c r="G7">
        <v>0</v>
      </c>
      <c r="H7">
        <v>0</v>
      </c>
      <c r="I7">
        <v>0</v>
      </c>
      <c r="J7">
        <v>2</v>
      </c>
      <c r="O7">
        <v>17.492702599993201</v>
      </c>
      <c r="P7">
        <v>17.492702599993201</v>
      </c>
      <c r="Q7">
        <v>17.492702599993201</v>
      </c>
      <c r="R7">
        <v>7.81040001311339E-3</v>
      </c>
      <c r="S7" s="1" t="s">
        <v>87</v>
      </c>
      <c r="T7" t="s">
        <v>88</v>
      </c>
      <c r="U7" t="s">
        <v>89</v>
      </c>
      <c r="V7" t="s">
        <v>44</v>
      </c>
      <c r="W7" t="s">
        <v>45</v>
      </c>
      <c r="X7" t="s">
        <v>45</v>
      </c>
      <c r="Y7" t="s">
        <v>90</v>
      </c>
      <c r="Z7" t="s">
        <v>47</v>
      </c>
      <c r="AA7">
        <v>135824</v>
      </c>
      <c r="AB7">
        <v>1</v>
      </c>
      <c r="AC7" t="s">
        <v>86</v>
      </c>
      <c r="AD7" t="s">
        <v>34</v>
      </c>
      <c r="AE7" t="s">
        <v>35</v>
      </c>
      <c r="AF7">
        <v>60.096370546022001</v>
      </c>
    </row>
    <row r="8" spans="1:32" x14ac:dyDescent="0.25">
      <c r="B8" t="s">
        <v>61</v>
      </c>
      <c r="G8">
        <v>0</v>
      </c>
      <c r="H8">
        <v>1</v>
      </c>
      <c r="I8">
        <v>1</v>
      </c>
      <c r="J8">
        <v>8</v>
      </c>
      <c r="O8">
        <v>24.246307599998499</v>
      </c>
      <c r="P8">
        <v>24.246307599998499</v>
      </c>
      <c r="Q8">
        <v>24.246307599998499</v>
      </c>
      <c r="R8">
        <v>3.35230000200681E-3</v>
      </c>
      <c r="S8" t="s">
        <v>91</v>
      </c>
      <c r="T8" t="s">
        <v>92</v>
      </c>
      <c r="U8" t="s">
        <v>93</v>
      </c>
      <c r="V8" t="s">
        <v>44</v>
      </c>
      <c r="W8" t="s">
        <v>45</v>
      </c>
      <c r="X8" t="s">
        <v>45</v>
      </c>
      <c r="Y8" t="s">
        <v>94</v>
      </c>
      <c r="Z8" t="s">
        <v>47</v>
      </c>
      <c r="AA8">
        <v>135824</v>
      </c>
      <c r="AB8">
        <v>1</v>
      </c>
      <c r="AC8" t="s">
        <v>86</v>
      </c>
      <c r="AD8" t="s">
        <v>34</v>
      </c>
      <c r="AE8" t="s">
        <v>35</v>
      </c>
      <c r="AF8">
        <v>60.096370546022001</v>
      </c>
    </row>
    <row r="9" spans="1:32" x14ac:dyDescent="0.25">
      <c r="B9" t="s">
        <v>40</v>
      </c>
      <c r="G9">
        <v>0</v>
      </c>
      <c r="H9">
        <v>2</v>
      </c>
      <c r="I9">
        <v>2</v>
      </c>
      <c r="J9">
        <v>0</v>
      </c>
      <c r="O9">
        <v>29.8234896999783</v>
      </c>
      <c r="P9">
        <v>29.8234896999783</v>
      </c>
      <c r="Q9">
        <v>29.8234896999783</v>
      </c>
      <c r="R9">
        <v>2.7576000138651502E-3</v>
      </c>
      <c r="S9" t="s">
        <v>38</v>
      </c>
      <c r="T9" t="s">
        <v>72</v>
      </c>
      <c r="U9" t="s">
        <v>72</v>
      </c>
      <c r="V9" t="s">
        <v>72</v>
      </c>
      <c r="W9" t="s">
        <v>72</v>
      </c>
      <c r="X9" t="s">
        <v>72</v>
      </c>
      <c r="Y9" t="s">
        <v>72</v>
      </c>
      <c r="Z9" t="s">
        <v>72</v>
      </c>
      <c r="AA9">
        <v>135824</v>
      </c>
      <c r="AB9">
        <v>1</v>
      </c>
      <c r="AC9" t="s">
        <v>86</v>
      </c>
      <c r="AD9" t="s">
        <v>34</v>
      </c>
      <c r="AE9" t="s">
        <v>35</v>
      </c>
      <c r="AF9">
        <v>60.096370546022001</v>
      </c>
    </row>
    <row r="10" spans="1:32" x14ac:dyDescent="0.25">
      <c r="B10" t="s">
        <v>78</v>
      </c>
      <c r="G10">
        <v>0</v>
      </c>
      <c r="H10">
        <v>3</v>
      </c>
      <c r="I10">
        <v>3</v>
      </c>
      <c r="J10">
        <v>5</v>
      </c>
      <c r="O10">
        <v>39.8291071999992</v>
      </c>
      <c r="P10">
        <v>39.8291071999992</v>
      </c>
      <c r="Q10">
        <v>39.8291071999992</v>
      </c>
      <c r="R10">
        <v>6.8107000261079503E-3</v>
      </c>
      <c r="S10" t="s">
        <v>79</v>
      </c>
      <c r="T10" t="s">
        <v>95</v>
      </c>
      <c r="U10" t="s">
        <v>96</v>
      </c>
      <c r="V10" t="s">
        <v>44</v>
      </c>
      <c r="W10" t="s">
        <v>45</v>
      </c>
      <c r="X10" t="s">
        <v>45</v>
      </c>
      <c r="Y10" t="s">
        <v>97</v>
      </c>
      <c r="Z10" t="s">
        <v>47</v>
      </c>
      <c r="AA10">
        <v>135824</v>
      </c>
      <c r="AB10">
        <v>1</v>
      </c>
      <c r="AC10" t="s">
        <v>86</v>
      </c>
      <c r="AD10" t="s">
        <v>34</v>
      </c>
      <c r="AE10" t="s">
        <v>35</v>
      </c>
      <c r="AF10">
        <v>60.096370546022001</v>
      </c>
    </row>
    <row r="11" spans="1:32" x14ac:dyDescent="0.25">
      <c r="B11" t="s">
        <v>66</v>
      </c>
      <c r="G11">
        <v>0</v>
      </c>
      <c r="H11">
        <v>4</v>
      </c>
      <c r="I11">
        <v>4</v>
      </c>
      <c r="J11">
        <v>3</v>
      </c>
      <c r="O11">
        <v>44.324255799991001</v>
      </c>
      <c r="P11">
        <v>44.324255799991001</v>
      </c>
      <c r="Q11">
        <v>44.324255799991001</v>
      </c>
      <c r="R11">
        <v>3.19720001425594E-3</v>
      </c>
      <c r="S11" t="s">
        <v>37</v>
      </c>
      <c r="T11" t="s">
        <v>98</v>
      </c>
      <c r="U11" t="s">
        <v>50</v>
      </c>
      <c r="V11" t="s">
        <v>44</v>
      </c>
      <c r="W11" t="s">
        <v>45</v>
      </c>
      <c r="X11" t="s">
        <v>45</v>
      </c>
      <c r="Y11" t="s">
        <v>99</v>
      </c>
      <c r="Z11" t="s">
        <v>47</v>
      </c>
      <c r="AA11">
        <v>135824</v>
      </c>
      <c r="AB11">
        <v>1</v>
      </c>
      <c r="AC11" t="s">
        <v>86</v>
      </c>
      <c r="AD11" t="s">
        <v>34</v>
      </c>
      <c r="AE11" t="s">
        <v>35</v>
      </c>
      <c r="AF11">
        <v>60.096370546022001</v>
      </c>
    </row>
    <row r="12" spans="1:32" x14ac:dyDescent="0.25">
      <c r="B12" t="s">
        <v>73</v>
      </c>
      <c r="G12">
        <v>0</v>
      </c>
      <c r="H12">
        <v>5</v>
      </c>
      <c r="I12">
        <v>5</v>
      </c>
      <c r="J12">
        <v>7</v>
      </c>
      <c r="O12">
        <v>49.035715099977097</v>
      </c>
      <c r="P12">
        <v>49.035715099977097</v>
      </c>
      <c r="Q12">
        <v>49.035715099977097</v>
      </c>
      <c r="R12">
        <v>3.0479999841190801E-3</v>
      </c>
      <c r="S12" t="s">
        <v>100</v>
      </c>
      <c r="T12" t="s">
        <v>42</v>
      </c>
      <c r="U12" t="s">
        <v>101</v>
      </c>
      <c r="V12" t="s">
        <v>44</v>
      </c>
      <c r="W12" t="s">
        <v>45</v>
      </c>
      <c r="X12" t="s">
        <v>45</v>
      </c>
      <c r="Y12" t="s">
        <v>102</v>
      </c>
      <c r="Z12" t="s">
        <v>47</v>
      </c>
      <c r="AA12">
        <v>135824</v>
      </c>
      <c r="AB12">
        <v>1</v>
      </c>
      <c r="AC12" t="s">
        <v>86</v>
      </c>
      <c r="AD12" t="s">
        <v>34</v>
      </c>
      <c r="AE12" t="s">
        <v>35</v>
      </c>
      <c r="AF12">
        <v>60.096370546022001</v>
      </c>
    </row>
    <row r="13" spans="1:32" x14ac:dyDescent="0.25">
      <c r="B13" t="s">
        <v>48</v>
      </c>
      <c r="G13">
        <v>0</v>
      </c>
      <c r="H13">
        <v>6</v>
      </c>
      <c r="I13">
        <v>6</v>
      </c>
      <c r="J13">
        <v>1</v>
      </c>
      <c r="O13">
        <v>55.312087099999097</v>
      </c>
      <c r="P13">
        <v>55.312087099999097</v>
      </c>
      <c r="Q13">
        <v>55.312087099999097</v>
      </c>
      <c r="R13">
        <v>3.3925999887287599E-3</v>
      </c>
      <c r="S13" t="s">
        <v>32</v>
      </c>
      <c r="T13" t="s">
        <v>103</v>
      </c>
      <c r="U13" t="s">
        <v>104</v>
      </c>
      <c r="V13" t="s">
        <v>44</v>
      </c>
      <c r="W13" t="s">
        <v>45</v>
      </c>
      <c r="X13" t="s">
        <v>45</v>
      </c>
      <c r="Y13" t="s">
        <v>105</v>
      </c>
      <c r="Z13" t="s">
        <v>47</v>
      </c>
      <c r="AA13">
        <v>135824</v>
      </c>
      <c r="AB13">
        <v>1</v>
      </c>
      <c r="AC13" t="s">
        <v>86</v>
      </c>
      <c r="AD13" t="s">
        <v>34</v>
      </c>
      <c r="AE13" t="s">
        <v>35</v>
      </c>
      <c r="AF13">
        <v>60.096370546022001</v>
      </c>
    </row>
    <row r="14" spans="1:32" x14ac:dyDescent="0.25">
      <c r="B14" t="s">
        <v>57</v>
      </c>
      <c r="G14">
        <v>0</v>
      </c>
      <c r="H14">
        <v>7</v>
      </c>
      <c r="I14">
        <v>7</v>
      </c>
      <c r="J14">
        <v>4</v>
      </c>
      <c r="O14">
        <v>58.059034299978499</v>
      </c>
      <c r="P14">
        <v>58.059034299978499</v>
      </c>
      <c r="Q14">
        <v>58.059034299978499</v>
      </c>
      <c r="R14">
        <v>3.3284000237472299E-3</v>
      </c>
      <c r="S14" t="s">
        <v>36</v>
      </c>
      <c r="T14" t="s">
        <v>106</v>
      </c>
      <c r="U14" t="s">
        <v>107</v>
      </c>
      <c r="V14" t="s">
        <v>44</v>
      </c>
      <c r="W14" t="s">
        <v>45</v>
      </c>
      <c r="X14" t="s">
        <v>45</v>
      </c>
      <c r="Y14" t="s">
        <v>108</v>
      </c>
      <c r="Z14" t="s">
        <v>47</v>
      </c>
      <c r="AA14">
        <v>135824</v>
      </c>
      <c r="AB14">
        <v>1</v>
      </c>
      <c r="AC14" t="s">
        <v>86</v>
      </c>
      <c r="AD14" t="s">
        <v>34</v>
      </c>
      <c r="AE14" t="s">
        <v>35</v>
      </c>
      <c r="AF14">
        <v>60.096370546022001</v>
      </c>
    </row>
    <row r="15" spans="1:32" x14ac:dyDescent="0.25">
      <c r="B15" t="s">
        <v>70</v>
      </c>
      <c r="G15">
        <v>0</v>
      </c>
      <c r="H15">
        <v>8</v>
      </c>
      <c r="I15">
        <v>8</v>
      </c>
      <c r="J15">
        <v>6</v>
      </c>
      <c r="O15">
        <v>61.655105399986397</v>
      </c>
      <c r="P15">
        <v>61.655105399986397</v>
      </c>
      <c r="Q15">
        <v>61.655105399986397</v>
      </c>
      <c r="R15">
        <v>4.6539000177290204E-3</v>
      </c>
      <c r="S15" t="s">
        <v>109</v>
      </c>
      <c r="T15" t="s">
        <v>72</v>
      </c>
      <c r="U15" t="s">
        <v>72</v>
      </c>
      <c r="V15" t="s">
        <v>72</v>
      </c>
      <c r="W15" t="s">
        <v>72</v>
      </c>
      <c r="X15" t="s">
        <v>72</v>
      </c>
      <c r="Y15" t="s">
        <v>72</v>
      </c>
      <c r="Z15" t="s">
        <v>72</v>
      </c>
      <c r="AA15">
        <v>135824</v>
      </c>
      <c r="AB15">
        <v>1</v>
      </c>
      <c r="AC15" t="s">
        <v>86</v>
      </c>
      <c r="AD15" t="s">
        <v>34</v>
      </c>
      <c r="AE15" t="s">
        <v>35</v>
      </c>
      <c r="AF15">
        <v>60.096370546022001</v>
      </c>
    </row>
    <row r="16" spans="1:32" ht="30" x14ac:dyDescent="0.25">
      <c r="A16" t="s">
        <v>52</v>
      </c>
      <c r="B16" s="1" t="s">
        <v>87</v>
      </c>
      <c r="C16" t="s">
        <v>88</v>
      </c>
      <c r="D16" t="s">
        <v>89</v>
      </c>
      <c r="E16" t="s">
        <v>44</v>
      </c>
      <c r="F16" t="s">
        <v>45</v>
      </c>
      <c r="G16" t="s">
        <v>45</v>
      </c>
      <c r="H16" t="s">
        <v>90</v>
      </c>
      <c r="I16" t="s">
        <v>47</v>
      </c>
      <c r="J16">
        <v>135824</v>
      </c>
      <c r="K16">
        <v>1</v>
      </c>
      <c r="L16" t="s">
        <v>86</v>
      </c>
      <c r="M16" t="s">
        <v>34</v>
      </c>
      <c r="N16" t="s">
        <v>35</v>
      </c>
      <c r="O16">
        <v>60.096370546022001</v>
      </c>
    </row>
    <row r="17" spans="1:15" x14ac:dyDescent="0.25">
      <c r="A17" t="s">
        <v>61</v>
      </c>
      <c r="B17" t="s">
        <v>91</v>
      </c>
      <c r="C17" t="s">
        <v>92</v>
      </c>
      <c r="D17" t="s">
        <v>93</v>
      </c>
      <c r="E17" t="s">
        <v>44</v>
      </c>
      <c r="F17" t="s">
        <v>45</v>
      </c>
      <c r="G17" t="s">
        <v>45</v>
      </c>
      <c r="H17" t="s">
        <v>94</v>
      </c>
      <c r="I17" t="s">
        <v>47</v>
      </c>
      <c r="J17">
        <v>135824</v>
      </c>
      <c r="K17">
        <v>1</v>
      </c>
      <c r="L17" t="s">
        <v>86</v>
      </c>
      <c r="M17" t="s">
        <v>34</v>
      </c>
      <c r="N17" t="s">
        <v>35</v>
      </c>
      <c r="O17">
        <v>60.096370546022001</v>
      </c>
    </row>
    <row r="18" spans="1:15" x14ac:dyDescent="0.25">
      <c r="A18" t="s">
        <v>40</v>
      </c>
      <c r="B18" t="s">
        <v>38</v>
      </c>
      <c r="C18" t="s">
        <v>72</v>
      </c>
      <c r="D18" t="s">
        <v>72</v>
      </c>
      <c r="E18" t="s">
        <v>72</v>
      </c>
      <c r="F18" t="s">
        <v>72</v>
      </c>
      <c r="G18" t="s">
        <v>72</v>
      </c>
      <c r="H18" t="s">
        <v>72</v>
      </c>
      <c r="I18" t="s">
        <v>72</v>
      </c>
      <c r="J18">
        <v>135824</v>
      </c>
      <c r="K18">
        <v>1</v>
      </c>
      <c r="L18" t="s">
        <v>86</v>
      </c>
      <c r="M18" t="s">
        <v>34</v>
      </c>
      <c r="N18" t="s">
        <v>35</v>
      </c>
      <c r="O18">
        <v>60.096370546022001</v>
      </c>
    </row>
    <row r="19" spans="1:15" x14ac:dyDescent="0.25">
      <c r="A19" t="s">
        <v>78</v>
      </c>
      <c r="B19" t="s">
        <v>79</v>
      </c>
      <c r="C19" t="s">
        <v>95</v>
      </c>
      <c r="D19" t="s">
        <v>96</v>
      </c>
      <c r="E19" t="s">
        <v>44</v>
      </c>
      <c r="F19" t="s">
        <v>45</v>
      </c>
      <c r="G19" t="s">
        <v>45</v>
      </c>
      <c r="H19" t="s">
        <v>97</v>
      </c>
      <c r="I19" t="s">
        <v>47</v>
      </c>
      <c r="J19">
        <v>135824</v>
      </c>
      <c r="K19">
        <v>1</v>
      </c>
      <c r="L19" t="s">
        <v>86</v>
      </c>
      <c r="M19" t="s">
        <v>34</v>
      </c>
      <c r="N19" t="s">
        <v>35</v>
      </c>
      <c r="O19">
        <v>60.096370546022001</v>
      </c>
    </row>
    <row r="20" spans="1:15" x14ac:dyDescent="0.25">
      <c r="A20" t="s">
        <v>66</v>
      </c>
      <c r="B20" t="s">
        <v>37</v>
      </c>
      <c r="C20" t="s">
        <v>98</v>
      </c>
      <c r="D20" t="s">
        <v>50</v>
      </c>
      <c r="E20" t="s">
        <v>44</v>
      </c>
      <c r="F20" t="s">
        <v>45</v>
      </c>
      <c r="G20" t="s">
        <v>45</v>
      </c>
      <c r="H20" t="s">
        <v>99</v>
      </c>
      <c r="I20" t="s">
        <v>47</v>
      </c>
      <c r="J20">
        <v>135824</v>
      </c>
      <c r="K20">
        <v>1</v>
      </c>
      <c r="L20" t="s">
        <v>86</v>
      </c>
      <c r="M20" t="s">
        <v>34</v>
      </c>
      <c r="N20" t="s">
        <v>35</v>
      </c>
      <c r="O20">
        <v>60.096370546022001</v>
      </c>
    </row>
    <row r="21" spans="1:15" x14ac:dyDescent="0.25">
      <c r="A21" t="s">
        <v>73</v>
      </c>
      <c r="B21" t="s">
        <v>100</v>
      </c>
      <c r="C21" t="s">
        <v>42</v>
      </c>
      <c r="D21" t="s">
        <v>101</v>
      </c>
      <c r="E21" t="s">
        <v>44</v>
      </c>
      <c r="F21" t="s">
        <v>45</v>
      </c>
      <c r="G21" t="s">
        <v>45</v>
      </c>
      <c r="H21" t="s">
        <v>102</v>
      </c>
      <c r="I21" t="s">
        <v>47</v>
      </c>
      <c r="J21">
        <v>135824</v>
      </c>
      <c r="K21">
        <v>1</v>
      </c>
      <c r="L21" t="s">
        <v>86</v>
      </c>
      <c r="M21" t="s">
        <v>34</v>
      </c>
      <c r="N21" t="s">
        <v>35</v>
      </c>
      <c r="O21">
        <v>60.096370546022001</v>
      </c>
    </row>
    <row r="22" spans="1:15" x14ac:dyDescent="0.25">
      <c r="A22" t="s">
        <v>48</v>
      </c>
      <c r="B22" t="s">
        <v>32</v>
      </c>
      <c r="C22" t="s">
        <v>103</v>
      </c>
      <c r="D22" t="s">
        <v>104</v>
      </c>
      <c r="E22" t="s">
        <v>44</v>
      </c>
      <c r="F22" t="s">
        <v>45</v>
      </c>
      <c r="G22" t="s">
        <v>45</v>
      </c>
      <c r="H22" t="s">
        <v>105</v>
      </c>
      <c r="I22" t="s">
        <v>47</v>
      </c>
      <c r="J22">
        <v>135824</v>
      </c>
      <c r="K22">
        <v>1</v>
      </c>
      <c r="L22" t="s">
        <v>86</v>
      </c>
      <c r="M22" t="s">
        <v>34</v>
      </c>
      <c r="N22" t="s">
        <v>35</v>
      </c>
      <c r="O22">
        <v>60.096370546022001</v>
      </c>
    </row>
    <row r="23" spans="1:15" x14ac:dyDescent="0.25">
      <c r="A23" t="s">
        <v>57</v>
      </c>
      <c r="B23" t="s">
        <v>36</v>
      </c>
      <c r="C23" t="s">
        <v>106</v>
      </c>
      <c r="D23" t="s">
        <v>107</v>
      </c>
      <c r="E23" t="s">
        <v>44</v>
      </c>
      <c r="F23" t="s">
        <v>45</v>
      </c>
      <c r="G23" t="s">
        <v>45</v>
      </c>
      <c r="H23" t="s">
        <v>108</v>
      </c>
      <c r="I23" t="s">
        <v>47</v>
      </c>
      <c r="J23">
        <v>135824</v>
      </c>
      <c r="K23">
        <v>1</v>
      </c>
      <c r="L23" t="s">
        <v>86</v>
      </c>
      <c r="M23" t="s">
        <v>34</v>
      </c>
      <c r="N23" t="s">
        <v>35</v>
      </c>
      <c r="O23">
        <v>60.096370546022001</v>
      </c>
    </row>
    <row r="24" spans="1:15" x14ac:dyDescent="0.25">
      <c r="A24" t="s">
        <v>70</v>
      </c>
      <c r="B24" t="s">
        <v>109</v>
      </c>
      <c r="C24" t="s">
        <v>72</v>
      </c>
      <c r="D24" t="s">
        <v>72</v>
      </c>
      <c r="E24" t="s">
        <v>72</v>
      </c>
      <c r="F24" t="s">
        <v>72</v>
      </c>
      <c r="G24" t="s">
        <v>72</v>
      </c>
      <c r="H24" t="s">
        <v>72</v>
      </c>
      <c r="I24" t="s">
        <v>72</v>
      </c>
      <c r="J24">
        <v>135824</v>
      </c>
      <c r="K24">
        <v>1</v>
      </c>
      <c r="L24" t="s">
        <v>86</v>
      </c>
      <c r="M24" t="s">
        <v>34</v>
      </c>
      <c r="N24" t="s">
        <v>35</v>
      </c>
      <c r="O24">
        <v>60.096370546022001</v>
      </c>
    </row>
    <row r="26" spans="1:15" x14ac:dyDescent="0.25">
      <c r="A26" t="s">
        <v>110</v>
      </c>
      <c r="C26">
        <f>4/5</f>
        <v>0.8</v>
      </c>
    </row>
    <row r="27" spans="1:15" x14ac:dyDescent="0.25">
      <c r="A27" t="s">
        <v>111</v>
      </c>
      <c r="C27">
        <f>3/4</f>
        <v>0.75</v>
      </c>
    </row>
    <row r="28" spans="1:15" x14ac:dyDescent="0.25">
      <c r="A28" t="s">
        <v>85</v>
      </c>
      <c r="C28">
        <f>C26-C27</f>
        <v>5.0000000000000044E-2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A9" workbookViewId="0">
      <selection activeCell="A27" sqref="A27:D3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36</v>
      </c>
      <c r="C2">
        <v>0</v>
      </c>
      <c r="D2">
        <v>0</v>
      </c>
      <c r="E2">
        <v>0</v>
      </c>
      <c r="F2">
        <v>4</v>
      </c>
      <c r="K2">
        <v>15.483125799975801</v>
      </c>
      <c r="L2">
        <v>15.483125799975801</v>
      </c>
      <c r="M2">
        <v>1</v>
      </c>
      <c r="N2">
        <v>5.0550687000213603</v>
      </c>
      <c r="AA2">
        <v>890923</v>
      </c>
      <c r="AB2">
        <v>1</v>
      </c>
      <c r="AC2" t="s">
        <v>112</v>
      </c>
      <c r="AD2" t="s">
        <v>34</v>
      </c>
      <c r="AE2" t="s">
        <v>35</v>
      </c>
      <c r="AF2">
        <v>60.143683257619998</v>
      </c>
    </row>
    <row r="3" spans="1:32" x14ac:dyDescent="0.25">
      <c r="A3" t="s">
        <v>32</v>
      </c>
      <c r="C3">
        <v>0</v>
      </c>
      <c r="D3">
        <v>1</v>
      </c>
      <c r="E3">
        <v>1</v>
      </c>
      <c r="F3">
        <v>1</v>
      </c>
      <c r="K3">
        <v>20.5396357999998</v>
      </c>
      <c r="L3">
        <v>20.5396357999998</v>
      </c>
      <c r="M3">
        <v>1</v>
      </c>
      <c r="N3">
        <v>1.8689295000221999</v>
      </c>
      <c r="AA3">
        <v>890923</v>
      </c>
      <c r="AB3">
        <v>1</v>
      </c>
      <c r="AC3" t="s">
        <v>112</v>
      </c>
      <c r="AD3" t="s">
        <v>34</v>
      </c>
      <c r="AE3" t="s">
        <v>35</v>
      </c>
      <c r="AF3">
        <v>60.143683257619998</v>
      </c>
    </row>
    <row r="4" spans="1:32" x14ac:dyDescent="0.25">
      <c r="A4" t="s">
        <v>37</v>
      </c>
      <c r="C4">
        <v>0</v>
      </c>
      <c r="D4">
        <v>2</v>
      </c>
      <c r="E4">
        <v>2</v>
      </c>
      <c r="F4">
        <v>3</v>
      </c>
      <c r="K4">
        <v>22.433915499976099</v>
      </c>
      <c r="L4">
        <v>22.433915499976099</v>
      </c>
      <c r="M4">
        <v>1</v>
      </c>
      <c r="N4">
        <v>0.806793199997628</v>
      </c>
      <c r="AA4">
        <v>890923</v>
      </c>
      <c r="AB4">
        <v>1</v>
      </c>
      <c r="AC4" t="s">
        <v>112</v>
      </c>
      <c r="AD4" t="s">
        <v>34</v>
      </c>
      <c r="AE4" t="s">
        <v>35</v>
      </c>
      <c r="AF4">
        <v>60.143683257619998</v>
      </c>
    </row>
    <row r="5" spans="1:32" x14ac:dyDescent="0.25">
      <c r="A5" t="s">
        <v>38</v>
      </c>
      <c r="C5">
        <v>0</v>
      </c>
      <c r="D5">
        <v>3</v>
      </c>
      <c r="E5">
        <v>3</v>
      </c>
      <c r="F5">
        <v>0</v>
      </c>
      <c r="K5">
        <v>23.2647593999863</v>
      </c>
      <c r="L5">
        <v>23.2647593999863</v>
      </c>
      <c r="M5">
        <v>1</v>
      </c>
      <c r="N5">
        <v>0.80863650000537701</v>
      </c>
      <c r="AA5">
        <v>890923</v>
      </c>
      <c r="AB5">
        <v>1</v>
      </c>
      <c r="AC5" t="s">
        <v>112</v>
      </c>
      <c r="AD5" t="s">
        <v>34</v>
      </c>
      <c r="AE5" t="s">
        <v>35</v>
      </c>
      <c r="AF5">
        <v>60.143683257619998</v>
      </c>
    </row>
    <row r="6" spans="1:32" x14ac:dyDescent="0.25">
      <c r="A6" t="s">
        <v>39</v>
      </c>
      <c r="C6">
        <v>0</v>
      </c>
      <c r="D6">
        <v>4</v>
      </c>
      <c r="E6">
        <v>4</v>
      </c>
      <c r="F6">
        <v>2</v>
      </c>
      <c r="K6">
        <v>24.0961494999937</v>
      </c>
      <c r="L6">
        <v>24.0961494999937</v>
      </c>
      <c r="M6">
        <v>1</v>
      </c>
      <c r="N6">
        <v>0.95960020000347801</v>
      </c>
      <c r="AA6">
        <v>890923</v>
      </c>
      <c r="AB6">
        <v>1</v>
      </c>
      <c r="AC6" t="s">
        <v>112</v>
      </c>
      <c r="AD6" t="s">
        <v>34</v>
      </c>
      <c r="AE6" t="s">
        <v>35</v>
      </c>
      <c r="AF6">
        <v>60.143683257619998</v>
      </c>
    </row>
    <row r="7" spans="1:32" ht="30" x14ac:dyDescent="0.25">
      <c r="B7" t="s">
        <v>48</v>
      </c>
      <c r="G7">
        <v>0</v>
      </c>
      <c r="H7">
        <v>0</v>
      </c>
      <c r="I7">
        <v>0</v>
      </c>
      <c r="J7">
        <v>1</v>
      </c>
      <c r="O7">
        <v>25.082519199990202</v>
      </c>
      <c r="P7">
        <v>25.082519199990202</v>
      </c>
      <c r="Q7">
        <v>25.082519199990202</v>
      </c>
      <c r="R7">
        <v>8.4739000012632407E-3</v>
      </c>
      <c r="S7" s="1" t="s">
        <v>113</v>
      </c>
      <c r="T7" t="s">
        <v>114</v>
      </c>
      <c r="U7" t="s">
        <v>59</v>
      </c>
      <c r="V7" t="s">
        <v>44</v>
      </c>
      <c r="W7" t="s">
        <v>45</v>
      </c>
      <c r="X7" t="s">
        <v>45</v>
      </c>
      <c r="Y7" t="s">
        <v>115</v>
      </c>
      <c r="Z7" t="s">
        <v>47</v>
      </c>
      <c r="AA7">
        <v>890923</v>
      </c>
      <c r="AB7">
        <v>1</v>
      </c>
      <c r="AC7" t="s">
        <v>112</v>
      </c>
      <c r="AD7" t="s">
        <v>34</v>
      </c>
      <c r="AE7" t="s">
        <v>35</v>
      </c>
      <c r="AF7">
        <v>60.143683257619998</v>
      </c>
    </row>
    <row r="8" spans="1:32" x14ac:dyDescent="0.25">
      <c r="B8" t="s">
        <v>40</v>
      </c>
      <c r="G8">
        <v>0</v>
      </c>
      <c r="H8">
        <v>1</v>
      </c>
      <c r="I8">
        <v>1</v>
      </c>
      <c r="J8">
        <v>0</v>
      </c>
      <c r="O8">
        <v>31.186241999996099</v>
      </c>
      <c r="P8">
        <v>31.186241999996099</v>
      </c>
      <c r="Q8">
        <v>31.186241999996099</v>
      </c>
      <c r="R8">
        <v>2.8623999969568099E-3</v>
      </c>
      <c r="S8" t="s">
        <v>38</v>
      </c>
      <c r="T8" t="s">
        <v>92</v>
      </c>
      <c r="U8" t="s">
        <v>116</v>
      </c>
      <c r="V8" t="s">
        <v>44</v>
      </c>
      <c r="W8" t="s">
        <v>45</v>
      </c>
      <c r="X8" t="s">
        <v>45</v>
      </c>
      <c r="Y8" t="s">
        <v>117</v>
      </c>
      <c r="Z8" t="s">
        <v>47</v>
      </c>
      <c r="AA8">
        <v>890923</v>
      </c>
      <c r="AB8">
        <v>1</v>
      </c>
      <c r="AC8" t="s">
        <v>112</v>
      </c>
      <c r="AD8" t="s">
        <v>34</v>
      </c>
      <c r="AE8" t="s">
        <v>35</v>
      </c>
      <c r="AF8">
        <v>60.143683257619998</v>
      </c>
    </row>
    <row r="9" spans="1:32" x14ac:dyDescent="0.25">
      <c r="B9" t="s">
        <v>66</v>
      </c>
      <c r="G9">
        <v>0</v>
      </c>
      <c r="H9">
        <v>2</v>
      </c>
      <c r="I9">
        <v>2</v>
      </c>
      <c r="J9">
        <v>3</v>
      </c>
      <c r="O9">
        <v>33.999744599976097</v>
      </c>
      <c r="P9">
        <v>33.999744599976097</v>
      </c>
      <c r="Q9">
        <v>33.999744599976097</v>
      </c>
      <c r="R9">
        <v>3.1431999814230901E-3</v>
      </c>
      <c r="S9" t="s">
        <v>37</v>
      </c>
      <c r="T9" t="s">
        <v>67</v>
      </c>
      <c r="U9" t="s">
        <v>50</v>
      </c>
      <c r="V9" t="s">
        <v>44</v>
      </c>
      <c r="W9" t="s">
        <v>45</v>
      </c>
      <c r="X9" t="s">
        <v>45</v>
      </c>
      <c r="Y9" t="s">
        <v>118</v>
      </c>
      <c r="Z9" t="s">
        <v>47</v>
      </c>
      <c r="AA9">
        <v>890923</v>
      </c>
      <c r="AB9">
        <v>1</v>
      </c>
      <c r="AC9" t="s">
        <v>112</v>
      </c>
      <c r="AD9" t="s">
        <v>34</v>
      </c>
      <c r="AE9" t="s">
        <v>35</v>
      </c>
      <c r="AF9">
        <v>60.143683257619998</v>
      </c>
    </row>
    <row r="10" spans="1:32" x14ac:dyDescent="0.25">
      <c r="B10" t="s">
        <v>52</v>
      </c>
      <c r="G10">
        <v>0</v>
      </c>
      <c r="H10">
        <v>3</v>
      </c>
      <c r="I10">
        <v>3</v>
      </c>
      <c r="J10">
        <v>2</v>
      </c>
      <c r="O10">
        <v>38.2284691999957</v>
      </c>
      <c r="P10">
        <v>38.2284691999957</v>
      </c>
      <c r="Q10">
        <v>38.2284691999957</v>
      </c>
      <c r="R10">
        <v>2.3628000053577099E-3</v>
      </c>
      <c r="S10" t="s">
        <v>39</v>
      </c>
      <c r="T10" t="s">
        <v>119</v>
      </c>
      <c r="U10" t="s">
        <v>120</v>
      </c>
      <c r="V10" t="s">
        <v>44</v>
      </c>
      <c r="W10" t="s">
        <v>45</v>
      </c>
      <c r="X10" t="s">
        <v>45</v>
      </c>
      <c r="Y10" t="s">
        <v>121</v>
      </c>
      <c r="Z10" t="s">
        <v>47</v>
      </c>
      <c r="AA10">
        <v>890923</v>
      </c>
      <c r="AB10">
        <v>1</v>
      </c>
      <c r="AC10" t="s">
        <v>112</v>
      </c>
      <c r="AD10" t="s">
        <v>34</v>
      </c>
      <c r="AE10" t="s">
        <v>35</v>
      </c>
      <c r="AF10">
        <v>60.143683257619998</v>
      </c>
    </row>
    <row r="11" spans="1:32" x14ac:dyDescent="0.25">
      <c r="B11" t="s">
        <v>61</v>
      </c>
      <c r="G11">
        <v>0</v>
      </c>
      <c r="H11">
        <v>4</v>
      </c>
      <c r="I11">
        <v>4</v>
      </c>
      <c r="J11">
        <v>8</v>
      </c>
      <c r="O11">
        <v>42.740120999980697</v>
      </c>
      <c r="P11">
        <v>42.740120999980697</v>
      </c>
      <c r="Q11">
        <v>42.740120999980697</v>
      </c>
      <c r="R11">
        <v>2.9998000245541299E-3</v>
      </c>
      <c r="S11" t="s">
        <v>91</v>
      </c>
      <c r="T11" t="s">
        <v>72</v>
      </c>
      <c r="U11" t="s">
        <v>72</v>
      </c>
      <c r="V11" t="s">
        <v>72</v>
      </c>
      <c r="W11" t="s">
        <v>72</v>
      </c>
      <c r="X11" t="s">
        <v>72</v>
      </c>
      <c r="Y11" t="s">
        <v>72</v>
      </c>
      <c r="Z11" t="s">
        <v>72</v>
      </c>
      <c r="AA11">
        <v>890923</v>
      </c>
      <c r="AB11">
        <v>1</v>
      </c>
      <c r="AC11" t="s">
        <v>112</v>
      </c>
      <c r="AD11" t="s">
        <v>34</v>
      </c>
      <c r="AE11" t="s">
        <v>35</v>
      </c>
      <c r="AF11">
        <v>60.143683257619998</v>
      </c>
    </row>
    <row r="12" spans="1:32" x14ac:dyDescent="0.25">
      <c r="B12" t="s">
        <v>70</v>
      </c>
      <c r="G12">
        <v>0</v>
      </c>
      <c r="H12">
        <v>5</v>
      </c>
      <c r="I12">
        <v>5</v>
      </c>
      <c r="J12">
        <v>6</v>
      </c>
      <c r="O12">
        <v>52.745621599984503</v>
      </c>
      <c r="P12">
        <v>52.745621599984503</v>
      </c>
      <c r="Q12">
        <v>52.745621599984503</v>
      </c>
      <c r="R12">
        <v>9.7804000251926395E-3</v>
      </c>
      <c r="T12" t="s">
        <v>119</v>
      </c>
      <c r="U12" t="s">
        <v>120</v>
      </c>
      <c r="V12" t="s">
        <v>44</v>
      </c>
      <c r="W12" t="s">
        <v>45</v>
      </c>
      <c r="X12" t="s">
        <v>45</v>
      </c>
      <c r="Y12" t="s">
        <v>122</v>
      </c>
      <c r="Z12" t="s">
        <v>47</v>
      </c>
      <c r="AA12">
        <v>890923</v>
      </c>
      <c r="AB12">
        <v>1</v>
      </c>
      <c r="AC12" t="s">
        <v>112</v>
      </c>
      <c r="AD12" t="s">
        <v>34</v>
      </c>
      <c r="AE12" t="s">
        <v>35</v>
      </c>
      <c r="AF12">
        <v>60.143683257619998</v>
      </c>
    </row>
    <row r="13" spans="1:32" x14ac:dyDescent="0.25">
      <c r="B13" t="s">
        <v>78</v>
      </c>
      <c r="G13">
        <v>0</v>
      </c>
      <c r="H13">
        <v>6</v>
      </c>
      <c r="I13">
        <v>6</v>
      </c>
      <c r="J13">
        <v>5</v>
      </c>
      <c r="O13">
        <v>53.411627900000802</v>
      </c>
      <c r="P13">
        <v>53.411627900000802</v>
      </c>
      <c r="Q13">
        <v>53.411627900000802</v>
      </c>
      <c r="R13">
        <v>2.5084000080823898E-3</v>
      </c>
      <c r="S13" t="s">
        <v>79</v>
      </c>
      <c r="T13" t="s">
        <v>103</v>
      </c>
      <c r="U13" t="s">
        <v>123</v>
      </c>
      <c r="V13" t="s">
        <v>44</v>
      </c>
      <c r="W13" t="s">
        <v>45</v>
      </c>
      <c r="X13" t="s">
        <v>45</v>
      </c>
      <c r="Y13" t="s">
        <v>124</v>
      </c>
      <c r="Z13" t="s">
        <v>47</v>
      </c>
      <c r="AA13">
        <v>890923</v>
      </c>
      <c r="AB13">
        <v>1</v>
      </c>
      <c r="AC13" t="s">
        <v>112</v>
      </c>
      <c r="AD13" t="s">
        <v>34</v>
      </c>
      <c r="AE13" t="s">
        <v>35</v>
      </c>
      <c r="AF13">
        <v>60.143683257619998</v>
      </c>
    </row>
    <row r="14" spans="1:32" x14ac:dyDescent="0.25">
      <c r="B14" t="s">
        <v>57</v>
      </c>
      <c r="G14">
        <v>0</v>
      </c>
      <c r="H14">
        <v>7</v>
      </c>
      <c r="I14">
        <v>7</v>
      </c>
      <c r="J14">
        <v>4</v>
      </c>
      <c r="O14">
        <v>59.754687699983997</v>
      </c>
      <c r="P14">
        <v>59.754687699983997</v>
      </c>
      <c r="Q14">
        <v>59.754687699983997</v>
      </c>
      <c r="R14">
        <v>2.9635999817401101E-3</v>
      </c>
      <c r="S14" t="s">
        <v>36</v>
      </c>
      <c r="T14" t="s">
        <v>125</v>
      </c>
      <c r="U14" t="s">
        <v>126</v>
      </c>
      <c r="V14" t="s">
        <v>44</v>
      </c>
      <c r="W14" t="s">
        <v>45</v>
      </c>
      <c r="X14" t="s">
        <v>45</v>
      </c>
      <c r="Y14" t="s">
        <v>127</v>
      </c>
      <c r="Z14" t="s">
        <v>47</v>
      </c>
      <c r="AA14">
        <v>890923</v>
      </c>
      <c r="AB14">
        <v>1</v>
      </c>
      <c r="AC14" t="s">
        <v>112</v>
      </c>
      <c r="AD14" t="s">
        <v>34</v>
      </c>
      <c r="AE14" t="s">
        <v>35</v>
      </c>
      <c r="AF14">
        <v>60.143683257619998</v>
      </c>
    </row>
    <row r="15" spans="1:32" x14ac:dyDescent="0.25">
      <c r="B15" t="s">
        <v>73</v>
      </c>
      <c r="G15">
        <v>0</v>
      </c>
      <c r="H15">
        <v>8</v>
      </c>
      <c r="I15">
        <v>8</v>
      </c>
      <c r="J15">
        <v>7</v>
      </c>
      <c r="O15">
        <v>65.531647499999906</v>
      </c>
      <c r="P15">
        <v>65.531647499999906</v>
      </c>
      <c r="Q15">
        <v>65.531647499999906</v>
      </c>
      <c r="R15">
        <v>2.7673000004142501E-3</v>
      </c>
      <c r="S15" t="s">
        <v>74</v>
      </c>
      <c r="T15" t="s">
        <v>72</v>
      </c>
      <c r="U15" t="s">
        <v>72</v>
      </c>
      <c r="V15" t="s">
        <v>72</v>
      </c>
      <c r="W15" t="s">
        <v>72</v>
      </c>
      <c r="X15" t="s">
        <v>72</v>
      </c>
      <c r="Y15" t="s">
        <v>72</v>
      </c>
      <c r="Z15" t="s">
        <v>72</v>
      </c>
      <c r="AA15">
        <v>890923</v>
      </c>
      <c r="AB15">
        <v>1</v>
      </c>
      <c r="AC15" t="s">
        <v>112</v>
      </c>
      <c r="AD15" t="s">
        <v>34</v>
      </c>
      <c r="AE15" t="s">
        <v>35</v>
      </c>
      <c r="AF15">
        <v>60.143683257619998</v>
      </c>
    </row>
    <row r="17" spans="1:15" ht="30" x14ac:dyDescent="0.25">
      <c r="A17" t="s">
        <v>48</v>
      </c>
      <c r="B17" s="1" t="s">
        <v>113</v>
      </c>
      <c r="C17" t="s">
        <v>114</v>
      </c>
      <c r="D17" t="s">
        <v>59</v>
      </c>
      <c r="E17" t="s">
        <v>44</v>
      </c>
      <c r="F17" t="s">
        <v>45</v>
      </c>
      <c r="G17" t="s">
        <v>45</v>
      </c>
      <c r="H17" t="s">
        <v>115</v>
      </c>
      <c r="I17" t="s">
        <v>47</v>
      </c>
      <c r="J17">
        <v>890923</v>
      </c>
      <c r="K17">
        <v>1</v>
      </c>
      <c r="L17" t="s">
        <v>112</v>
      </c>
      <c r="M17" t="s">
        <v>34</v>
      </c>
      <c r="N17" t="s">
        <v>35</v>
      </c>
      <c r="O17">
        <v>60.143683257619998</v>
      </c>
    </row>
    <row r="18" spans="1:15" x14ac:dyDescent="0.25">
      <c r="A18" t="s">
        <v>40</v>
      </c>
      <c r="B18" t="s">
        <v>38</v>
      </c>
      <c r="C18" t="s">
        <v>92</v>
      </c>
      <c r="D18" t="s">
        <v>116</v>
      </c>
      <c r="E18" t="s">
        <v>44</v>
      </c>
      <c r="F18" t="s">
        <v>45</v>
      </c>
      <c r="G18" t="s">
        <v>45</v>
      </c>
      <c r="H18" t="s">
        <v>117</v>
      </c>
      <c r="I18" t="s">
        <v>47</v>
      </c>
      <c r="J18">
        <v>890923</v>
      </c>
      <c r="K18">
        <v>1</v>
      </c>
      <c r="L18" t="s">
        <v>112</v>
      </c>
      <c r="M18" t="s">
        <v>34</v>
      </c>
      <c r="N18" t="s">
        <v>35</v>
      </c>
      <c r="O18">
        <v>60.143683257619998</v>
      </c>
    </row>
    <row r="19" spans="1:15" x14ac:dyDescent="0.25">
      <c r="A19" t="s">
        <v>66</v>
      </c>
      <c r="B19" t="s">
        <v>37</v>
      </c>
      <c r="C19" t="s">
        <v>67</v>
      </c>
      <c r="D19" t="s">
        <v>50</v>
      </c>
      <c r="E19" t="s">
        <v>44</v>
      </c>
      <c r="F19" t="s">
        <v>45</v>
      </c>
      <c r="G19" t="s">
        <v>45</v>
      </c>
      <c r="H19" t="s">
        <v>118</v>
      </c>
      <c r="I19" t="s">
        <v>47</v>
      </c>
      <c r="J19">
        <v>890923</v>
      </c>
      <c r="K19">
        <v>1</v>
      </c>
      <c r="L19" t="s">
        <v>112</v>
      </c>
      <c r="M19" t="s">
        <v>34</v>
      </c>
      <c r="N19" t="s">
        <v>35</v>
      </c>
      <c r="O19">
        <v>60.143683257619998</v>
      </c>
    </row>
    <row r="20" spans="1:15" x14ac:dyDescent="0.25">
      <c r="A20" t="s">
        <v>52</v>
      </c>
      <c r="B20" t="s">
        <v>39</v>
      </c>
      <c r="C20" t="s">
        <v>119</v>
      </c>
      <c r="D20" t="s">
        <v>120</v>
      </c>
      <c r="E20" t="s">
        <v>44</v>
      </c>
      <c r="F20" t="s">
        <v>45</v>
      </c>
      <c r="G20" t="s">
        <v>45</v>
      </c>
      <c r="H20" t="s">
        <v>121</v>
      </c>
      <c r="I20" t="s">
        <v>47</v>
      </c>
      <c r="J20">
        <v>890923</v>
      </c>
      <c r="K20">
        <v>1</v>
      </c>
      <c r="L20" t="s">
        <v>112</v>
      </c>
      <c r="M20" t="s">
        <v>34</v>
      </c>
      <c r="N20" t="s">
        <v>35</v>
      </c>
      <c r="O20">
        <v>60.143683257619998</v>
      </c>
    </row>
    <row r="21" spans="1:15" x14ac:dyDescent="0.25">
      <c r="A21" t="s">
        <v>61</v>
      </c>
      <c r="B21" t="s">
        <v>91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72</v>
      </c>
      <c r="I21" t="s">
        <v>72</v>
      </c>
      <c r="J21">
        <v>890923</v>
      </c>
      <c r="K21">
        <v>1</v>
      </c>
      <c r="L21" t="s">
        <v>112</v>
      </c>
      <c r="M21" t="s">
        <v>34</v>
      </c>
      <c r="N21" t="s">
        <v>35</v>
      </c>
      <c r="O21">
        <v>60.143683257619998</v>
      </c>
    </row>
    <row r="22" spans="1:15" x14ac:dyDescent="0.25">
      <c r="A22" t="s">
        <v>70</v>
      </c>
      <c r="C22" t="s">
        <v>119</v>
      </c>
      <c r="D22" t="s">
        <v>120</v>
      </c>
      <c r="E22" t="s">
        <v>44</v>
      </c>
      <c r="F22" t="s">
        <v>45</v>
      </c>
      <c r="G22" t="s">
        <v>45</v>
      </c>
      <c r="H22" t="s">
        <v>122</v>
      </c>
      <c r="I22" t="s">
        <v>47</v>
      </c>
      <c r="J22">
        <v>890923</v>
      </c>
      <c r="K22">
        <v>1</v>
      </c>
      <c r="L22" t="s">
        <v>112</v>
      </c>
      <c r="M22" t="s">
        <v>34</v>
      </c>
      <c r="N22" t="s">
        <v>35</v>
      </c>
      <c r="O22">
        <v>60.143683257619998</v>
      </c>
    </row>
    <row r="23" spans="1:15" x14ac:dyDescent="0.25">
      <c r="A23" t="s">
        <v>78</v>
      </c>
      <c r="B23" t="s">
        <v>79</v>
      </c>
      <c r="C23" t="s">
        <v>103</v>
      </c>
      <c r="D23" t="s">
        <v>123</v>
      </c>
      <c r="E23" t="s">
        <v>44</v>
      </c>
      <c r="F23" t="s">
        <v>45</v>
      </c>
      <c r="G23" t="s">
        <v>45</v>
      </c>
      <c r="H23" t="s">
        <v>124</v>
      </c>
      <c r="I23" t="s">
        <v>47</v>
      </c>
      <c r="J23">
        <v>890923</v>
      </c>
      <c r="K23">
        <v>1</v>
      </c>
      <c r="L23" t="s">
        <v>112</v>
      </c>
      <c r="M23" t="s">
        <v>34</v>
      </c>
      <c r="N23" t="s">
        <v>35</v>
      </c>
      <c r="O23">
        <v>60.143683257619998</v>
      </c>
    </row>
    <row r="24" spans="1:15" x14ac:dyDescent="0.25">
      <c r="A24" t="s">
        <v>57</v>
      </c>
      <c r="B24" t="s">
        <v>36</v>
      </c>
      <c r="C24" t="s">
        <v>125</v>
      </c>
      <c r="D24" t="s">
        <v>126</v>
      </c>
      <c r="E24" t="s">
        <v>44</v>
      </c>
      <c r="F24" t="s">
        <v>45</v>
      </c>
      <c r="G24" t="s">
        <v>45</v>
      </c>
      <c r="H24" t="s">
        <v>127</v>
      </c>
      <c r="I24" t="s">
        <v>47</v>
      </c>
      <c r="J24">
        <v>890923</v>
      </c>
      <c r="K24">
        <v>1</v>
      </c>
      <c r="L24" t="s">
        <v>112</v>
      </c>
      <c r="M24" t="s">
        <v>34</v>
      </c>
      <c r="N24" t="s">
        <v>35</v>
      </c>
      <c r="O24">
        <v>60.143683257619998</v>
      </c>
    </row>
    <row r="25" spans="1:15" x14ac:dyDescent="0.25">
      <c r="A25" t="s">
        <v>73</v>
      </c>
      <c r="B25" t="s">
        <v>74</v>
      </c>
      <c r="C25" t="s">
        <v>72</v>
      </c>
      <c r="D25" t="s">
        <v>72</v>
      </c>
      <c r="E25" t="s">
        <v>72</v>
      </c>
      <c r="F25" t="s">
        <v>72</v>
      </c>
      <c r="G25" t="s">
        <v>72</v>
      </c>
      <c r="H25" t="s">
        <v>72</v>
      </c>
      <c r="I25" t="s">
        <v>72</v>
      </c>
      <c r="J25">
        <v>890923</v>
      </c>
      <c r="K25">
        <v>1</v>
      </c>
      <c r="L25" t="s">
        <v>112</v>
      </c>
      <c r="M25" t="s">
        <v>34</v>
      </c>
      <c r="N25" t="s">
        <v>35</v>
      </c>
      <c r="O25">
        <v>60.143683257619998</v>
      </c>
    </row>
    <row r="27" spans="1:15" x14ac:dyDescent="0.25">
      <c r="A27" t="s">
        <v>128</v>
      </c>
      <c r="D27">
        <v>5</v>
      </c>
    </row>
    <row r="28" spans="1:15" x14ac:dyDescent="0.25">
      <c r="A28" t="s">
        <v>129</v>
      </c>
      <c r="C28" s="2"/>
      <c r="D28">
        <f>5/5</f>
        <v>1</v>
      </c>
    </row>
    <row r="29" spans="1:15" x14ac:dyDescent="0.25">
      <c r="A29" t="s">
        <v>130</v>
      </c>
      <c r="D29">
        <v>3</v>
      </c>
    </row>
    <row r="30" spans="1:15" x14ac:dyDescent="0.25">
      <c r="A30" t="s">
        <v>129</v>
      </c>
      <c r="D30">
        <f>3/4</f>
        <v>0.75</v>
      </c>
    </row>
    <row r="31" spans="1:15" x14ac:dyDescent="0.25">
      <c r="A31" t="s">
        <v>85</v>
      </c>
      <c r="D31">
        <f>D28-D30</f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9" sqref="J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B2" t="s">
        <v>78</v>
      </c>
      <c r="C2" t="s">
        <v>79</v>
      </c>
      <c r="D2" t="s">
        <v>131</v>
      </c>
      <c r="E2" t="s">
        <v>44</v>
      </c>
      <c r="F2" t="s">
        <v>45</v>
      </c>
      <c r="G2" t="s">
        <v>45</v>
      </c>
    </row>
    <row r="3" spans="1:7" x14ac:dyDescent="0.25">
      <c r="B3" t="s">
        <v>52</v>
      </c>
      <c r="C3" t="s">
        <v>39</v>
      </c>
      <c r="D3" t="s">
        <v>132</v>
      </c>
      <c r="E3" t="s">
        <v>44</v>
      </c>
      <c r="F3" t="s">
        <v>45</v>
      </c>
      <c r="G3" t="s">
        <v>45</v>
      </c>
    </row>
    <row r="4" spans="1:7" x14ac:dyDescent="0.25">
      <c r="B4" t="s">
        <v>133</v>
      </c>
      <c r="C4" t="s">
        <v>134</v>
      </c>
      <c r="D4" t="s">
        <v>135</v>
      </c>
      <c r="E4" t="s">
        <v>44</v>
      </c>
      <c r="F4" t="s">
        <v>45</v>
      </c>
      <c r="G4" t="s">
        <v>45</v>
      </c>
    </row>
    <row r="5" spans="1:7" x14ac:dyDescent="0.25">
      <c r="B5" t="s">
        <v>48</v>
      </c>
      <c r="C5" t="s">
        <v>32</v>
      </c>
      <c r="D5" t="s">
        <v>135</v>
      </c>
      <c r="E5" t="s">
        <v>44</v>
      </c>
      <c r="F5" t="s">
        <v>45</v>
      </c>
      <c r="G5" t="s">
        <v>45</v>
      </c>
    </row>
    <row r="6" spans="1:7" x14ac:dyDescent="0.25">
      <c r="B6" t="s">
        <v>66</v>
      </c>
      <c r="C6" t="s">
        <v>37</v>
      </c>
      <c r="D6" t="s">
        <v>136</v>
      </c>
      <c r="E6" t="s">
        <v>44</v>
      </c>
      <c r="F6" t="s">
        <v>45</v>
      </c>
      <c r="G6" t="s">
        <v>45</v>
      </c>
    </row>
    <row r="7" spans="1:7" x14ac:dyDescent="0.25">
      <c r="B7" t="s">
        <v>137</v>
      </c>
      <c r="C7" t="s">
        <v>91</v>
      </c>
      <c r="D7" t="s">
        <v>138</v>
      </c>
      <c r="E7" t="s">
        <v>44</v>
      </c>
      <c r="F7" t="s">
        <v>45</v>
      </c>
      <c r="G7" t="s">
        <v>45</v>
      </c>
    </row>
    <row r="8" spans="1:7" x14ac:dyDescent="0.25">
      <c r="B8" t="s">
        <v>40</v>
      </c>
      <c r="C8" t="s">
        <v>38</v>
      </c>
      <c r="D8" t="s">
        <v>139</v>
      </c>
      <c r="E8" t="s">
        <v>44</v>
      </c>
      <c r="F8" t="s">
        <v>45</v>
      </c>
      <c r="G8" t="s">
        <v>45</v>
      </c>
    </row>
    <row r="9" spans="1:7" x14ac:dyDescent="0.25">
      <c r="B9" t="s">
        <v>73</v>
      </c>
      <c r="C9" t="s">
        <v>140</v>
      </c>
      <c r="D9" t="s">
        <v>139</v>
      </c>
      <c r="E9" t="s">
        <v>44</v>
      </c>
      <c r="F9" t="s">
        <v>45</v>
      </c>
      <c r="G9" t="s">
        <v>45</v>
      </c>
    </row>
    <row r="10" spans="1:7" x14ac:dyDescent="0.25">
      <c r="B10" t="s">
        <v>57</v>
      </c>
      <c r="C10" t="s">
        <v>36</v>
      </c>
      <c r="D10" t="s">
        <v>139</v>
      </c>
      <c r="E10" t="s">
        <v>44</v>
      </c>
      <c r="F10" t="s">
        <v>45</v>
      </c>
      <c r="G10" t="s">
        <v>45</v>
      </c>
    </row>
    <row r="12" spans="1:7" x14ac:dyDescent="0.25">
      <c r="A12" t="s">
        <v>128</v>
      </c>
      <c r="D12">
        <v>5</v>
      </c>
    </row>
    <row r="13" spans="1:7" x14ac:dyDescent="0.25">
      <c r="A13" t="s">
        <v>129</v>
      </c>
      <c r="C13" s="2"/>
      <c r="D13">
        <f>5/5</f>
        <v>1</v>
      </c>
    </row>
    <row r="14" spans="1:7" x14ac:dyDescent="0.25">
      <c r="A14" t="s">
        <v>130</v>
      </c>
      <c r="D14">
        <v>4</v>
      </c>
    </row>
    <row r="15" spans="1:7" x14ac:dyDescent="0.25">
      <c r="A15" t="s">
        <v>129</v>
      </c>
      <c r="D15">
        <v>1</v>
      </c>
    </row>
    <row r="16" spans="1:7" x14ac:dyDescent="0.25">
      <c r="A16" t="s">
        <v>85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P_One</vt:lpstr>
      <vt:lpstr>P_Two</vt:lpstr>
      <vt:lpstr>P_Three</vt:lpstr>
      <vt:lpstr>P_Four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2023-10-05T18:18:33Z</dcterms:created>
  <dcterms:modified xsi:type="dcterms:W3CDTF">2023-10-05T19:57:07Z</dcterms:modified>
</cp:coreProperties>
</file>