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eghnaeluganti/Downloads/"/>
    </mc:Choice>
  </mc:AlternateContent>
  <xr:revisionPtr revIDLastSave="0" documentId="13_ncr:1_{B55A90D4-5951-B642-9915-A8E3405A36E9}" xr6:coauthVersionLast="45" xr6:coauthVersionMax="45" xr10:uidLastSave="{00000000-0000-0000-0000-000000000000}"/>
  <bookViews>
    <workbookView xWindow="0" yWindow="460" windowWidth="29040" windowHeight="15720" activeTab="1" xr2:uid="{00000000-000D-0000-FFFF-FFFF00000000}"/>
  </bookViews>
  <sheets>
    <sheet name="Instructions" sheetId="4" r:id="rId1"/>
    <sheet name="Data" sheetId="2" r:id="rId2"/>
    <sheet name="Variables" sheetId="1" r:id="rId3"/>
    <sheet name="ZIP code reference" sheetId="5" r:id="rId4"/>
    <sheet name="Sheet1" sheetId="6" r:id="rId5"/>
  </sheets>
  <definedNames>
    <definedName name="_xlnm._FilterDatabase" localSheetId="1" hidden="1">Data!$A$1:$K$51</definedName>
    <definedName name="_xlnm._FilterDatabase" localSheetId="4" hidden="1">Sheet1!$A$1:$O$51</definedName>
    <definedName name="_xlnm._FilterDatabase" localSheetId="3" hidden="1">'ZIP code reference'!$A$1:$B$38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" i="2" l="1"/>
  <c r="K3" i="2"/>
  <c r="K4" i="2"/>
  <c r="K6" i="2"/>
  <c r="K7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2" i="2"/>
  <c r="K53" i="2" l="1"/>
</calcChain>
</file>

<file path=xl/sharedStrings.xml><?xml version="1.0" encoding="utf-8"?>
<sst xmlns="http://schemas.openxmlformats.org/spreadsheetml/2006/main" count="172" uniqueCount="91">
  <si>
    <t>progid</t>
  </si>
  <si>
    <t>gender</t>
  </si>
  <si>
    <t>zipcode</t>
  </si>
  <si>
    <t>Variable</t>
  </si>
  <si>
    <t>Description</t>
  </si>
  <si>
    <t>Values</t>
  </si>
  <si>
    <t>solar</t>
  </si>
  <si>
    <t>income</t>
  </si>
  <si>
    <t>ccbelief1</t>
  </si>
  <si>
    <t>ccbelief2</t>
  </si>
  <si>
    <t>ccbelief3</t>
  </si>
  <si>
    <t>ccbelief4</t>
  </si>
  <si>
    <t>ccbelief5</t>
  </si>
  <si>
    <t>Applicant's unique program ID</t>
  </si>
  <si>
    <t>Applicant's home ZIP code</t>
  </si>
  <si>
    <t>Applicant's gender</t>
  </si>
  <si>
    <t>Applicant's household income</t>
  </si>
  <si>
    <t>Whether or not applicant has solar panels installed at home</t>
  </si>
  <si>
    <t>I believe that human activities are the primary cause of climate change.</t>
  </si>
  <si>
    <t>I frequently worry about the effects of climate change.</t>
  </si>
  <si>
    <t>Climate change will not be a serious threat within my lifetime.</t>
  </si>
  <si>
    <t>I am willing to change my own behaviors to reverse climate change.</t>
  </si>
  <si>
    <t>Any climate change we are observing is part of a natural cycle.</t>
  </si>
  <si>
    <t>1=Female; 2=Male; -77=Prefer not to answer</t>
  </si>
  <si>
    <t>1=Less than $25,000; 2=$25,000 to $49,999; 3=$50,000 to $74,999; 4=$75,000 to $99,999; 5=$100,000 to $149,999; 6=$150,000 to $199,999; 7=$200,000 or more; -77=Prefer not to answer</t>
  </si>
  <si>
    <t>0=No; 1=Yes</t>
  </si>
  <si>
    <t>-2=Strongly disagree; -1=Disagree; 0=Neither agree nor disagree; 1=Agree; 2=Strongly agree; -77=Prefer not to answer</t>
  </si>
  <si>
    <t>PV0001</t>
  </si>
  <si>
    <t>PV0002</t>
  </si>
  <si>
    <t>PV0003</t>
  </si>
  <si>
    <t>PV0004</t>
  </si>
  <si>
    <t>PV0005</t>
  </si>
  <si>
    <t>PV0006</t>
  </si>
  <si>
    <t>PV0007</t>
  </si>
  <si>
    <t>PV0008</t>
  </si>
  <si>
    <t>PV0009</t>
  </si>
  <si>
    <t>PV0010</t>
  </si>
  <si>
    <t>PV0011</t>
  </si>
  <si>
    <t>PV0012</t>
  </si>
  <si>
    <t>PV0013</t>
  </si>
  <si>
    <t>PV0014</t>
  </si>
  <si>
    <t>PV0015</t>
  </si>
  <si>
    <t>PV0016</t>
  </si>
  <si>
    <t>PV0017</t>
  </si>
  <si>
    <t>PV0018</t>
  </si>
  <si>
    <t>PV0019</t>
  </si>
  <si>
    <t>PV0020</t>
  </si>
  <si>
    <t>PV0021</t>
  </si>
  <si>
    <t>PV0022</t>
  </si>
  <si>
    <t>PV0023</t>
  </si>
  <si>
    <t>PV0024</t>
  </si>
  <si>
    <t>PV0025</t>
  </si>
  <si>
    <t>PV0026</t>
  </si>
  <si>
    <t>PV0027</t>
  </si>
  <si>
    <t>PV0028</t>
  </si>
  <si>
    <t>PV0029</t>
  </si>
  <si>
    <t>PV0030</t>
  </si>
  <si>
    <t>PV0031</t>
  </si>
  <si>
    <t>PV0032</t>
  </si>
  <si>
    <t>PV0033</t>
  </si>
  <si>
    <t>PV0034</t>
  </si>
  <si>
    <t>PV0035</t>
  </si>
  <si>
    <t>PV0036</t>
  </si>
  <si>
    <t>PV0037</t>
  </si>
  <si>
    <t>PV0038</t>
  </si>
  <si>
    <t>PV0039</t>
  </si>
  <si>
    <t>PV0040</t>
  </si>
  <si>
    <t>PV0041</t>
  </si>
  <si>
    <t>PV0042</t>
  </si>
  <si>
    <t>PV0043</t>
  </si>
  <si>
    <t>PV0044</t>
  </si>
  <si>
    <t>PV0045</t>
  </si>
  <si>
    <t>PV0046</t>
  </si>
  <si>
    <t>PV0047</t>
  </si>
  <si>
    <t>PV0048</t>
  </si>
  <si>
    <t>PV0049</t>
  </si>
  <si>
    <t>PV0050</t>
  </si>
  <si>
    <t>critical_status</t>
  </si>
  <si>
    <t>3. Add a column to the data that shows a "climate change beliefs score" for every individual. You may choose how to calculate this score.</t>
  </si>
  <si>
    <t>Tasks:</t>
  </si>
  <si>
    <t>4. Create one more data visualization of your choosing -- anything you think is particularly interesting or significant.</t>
  </si>
  <si>
    <t>2. Add a column to the data that shows whether the respondent's ZIP code qualifies for "critical status."</t>
  </si>
  <si>
    <t>1. Read the "data" sheet into a software (e.g., R or Python) of your choice.</t>
  </si>
  <si>
    <r>
      <t xml:space="preserve">This file contains three sheets in addition to this one. 
  - The first sheet (Data) contains data collected from participants in a climate change survey.  
  - The second sheet (Variables) describes the variables in the "Data" sheet and their values. 
  - The third sheet (ZIP code reference) provides a lookup table indicating whether ZIP codes qualify as having a "critical status." 
Please use the data in this file to complete the tasks outlined below. Please use the software of your choice, e.g., R or Python, and send your documented code when complete. If you have questions about decisions in the analysis process, use your best judgment and document your decisions in a word document. All work should be your own, with no input/feedback from others. This assignment is an opportunity to demonstrate your instincts when working with data, attention-to-detail, and ability to communicate about your approach.
Please complete and email this file to </t>
    </r>
    <r>
      <rPr>
        <b/>
        <sz val="11"/>
        <color theme="1"/>
        <rFont val="Calibri"/>
        <family val="2"/>
        <scheme val="minor"/>
      </rPr>
      <t>sarah.bliss@energycenter.org</t>
    </r>
    <r>
      <rPr>
        <sz val="11"/>
        <color theme="1"/>
        <rFont val="Calibri"/>
        <family val="2"/>
        <scheme val="minor"/>
      </rPr>
      <t xml:space="preserve"> at least one hour before your interview. You will have an opportunity to describe your work during the interview.</t>
    </r>
  </si>
  <si>
    <t xml:space="preserve">2. Calculate the percent of respondents with solar by gender. Graph this in a horizontal bar graph using the program. </t>
  </si>
  <si>
    <t>5. Document all decisions, figures generated and explanations of the results in a word file.</t>
  </si>
  <si>
    <t>6. Send word file with results and code to: sarah.bliss@energycenter.org</t>
  </si>
  <si>
    <t>negative</t>
  </si>
  <si>
    <t>positive</t>
  </si>
  <si>
    <t>opposite</t>
  </si>
  <si>
    <t xml:space="preserve">score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</si>
</sst>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zoomScale="191" workbookViewId="0">
      <selection activeCell="A11" sqref="A11"/>
    </sheetView>
  </sheetViews>
  <sheetFormatPr baseColWidth="10" defaultColWidth="8.83203125" defaultRowHeight="15" x14ac:dyDescent="0.2"/>
  <cols>
    <col min="1" max="1" width="120.1640625" style="3" customWidth="1"/>
  </cols>
  <sheetData>
    <row r="1" spans="1:1" ht="192" x14ac:dyDescent="0.2">
      <c r="A1" s="3" t="s">
        <v>83</v>
      </c>
    </row>
    <row r="3" spans="1:1" ht="16" x14ac:dyDescent="0.2">
      <c r="A3" s="3" t="s">
        <v>79</v>
      </c>
    </row>
    <row r="4" spans="1:1" ht="16" x14ac:dyDescent="0.2">
      <c r="A4" s="2" t="s">
        <v>82</v>
      </c>
    </row>
    <row r="5" spans="1:1" ht="16" x14ac:dyDescent="0.2">
      <c r="A5" s="2" t="s">
        <v>81</v>
      </c>
    </row>
    <row r="6" spans="1:1" ht="16" x14ac:dyDescent="0.2">
      <c r="A6" s="3" t="s">
        <v>84</v>
      </c>
    </row>
    <row r="7" spans="1:1" ht="16" x14ac:dyDescent="0.2">
      <c r="A7" s="3" t="s">
        <v>78</v>
      </c>
    </row>
    <row r="8" spans="1:1" ht="16" x14ac:dyDescent="0.2">
      <c r="A8" s="3" t="s">
        <v>80</v>
      </c>
    </row>
    <row r="9" spans="1:1" ht="16" x14ac:dyDescent="0.2">
      <c r="A9" s="3" t="s">
        <v>85</v>
      </c>
    </row>
    <row r="10" spans="1:1" ht="16" x14ac:dyDescent="0.2">
      <c r="A10" s="3" t="s">
        <v>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3"/>
  <sheetViews>
    <sheetView tabSelected="1" workbookViewId="0">
      <selection activeCell="N8" sqref="N8"/>
    </sheetView>
  </sheetViews>
  <sheetFormatPr baseColWidth="10" defaultColWidth="8.83203125" defaultRowHeight="15" x14ac:dyDescent="0.2"/>
  <cols>
    <col min="1" max="1" width="7.5" bestFit="1" customWidth="1"/>
    <col min="2" max="2" width="7.83203125" bestFit="1" customWidth="1"/>
    <col min="3" max="3" width="7.33203125" bestFit="1" customWidth="1"/>
    <col min="4" max="4" width="7.5" bestFit="1" customWidth="1"/>
    <col min="5" max="5" width="10.33203125" customWidth="1"/>
    <col min="6" max="6" width="12.1640625" customWidth="1"/>
    <col min="7" max="7" width="14.83203125" customWidth="1"/>
    <col min="8" max="8" width="12.6640625" customWidth="1"/>
    <col min="9" max="9" width="13.33203125" customWidth="1"/>
    <col min="10" max="10" width="16.1640625" customWidth="1"/>
  </cols>
  <sheetData>
    <row r="1" spans="1:11" x14ac:dyDescent="0.2">
      <c r="A1" t="s">
        <v>0</v>
      </c>
      <c r="B1" t="s">
        <v>2</v>
      </c>
      <c r="C1" t="s">
        <v>1</v>
      </c>
      <c r="D1" t="s">
        <v>7</v>
      </c>
      <c r="E1" t="s">
        <v>6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90</v>
      </c>
    </row>
    <row r="2" spans="1:11" x14ac:dyDescent="0.2">
      <c r="A2" t="s">
        <v>27</v>
      </c>
      <c r="B2">
        <v>90012</v>
      </c>
      <c r="C2">
        <v>2</v>
      </c>
      <c r="D2">
        <v>-77</v>
      </c>
      <c r="E2">
        <v>1</v>
      </c>
      <c r="F2">
        <v>2</v>
      </c>
      <c r="G2">
        <v>-1</v>
      </c>
      <c r="H2">
        <v>1</v>
      </c>
      <c r="I2">
        <v>0</v>
      </c>
      <c r="J2">
        <v>-2</v>
      </c>
      <c r="K2">
        <f>F2+(-G2)+H2+I2+(-J2)</f>
        <v>6</v>
      </c>
    </row>
    <row r="3" spans="1:11" x14ac:dyDescent="0.2">
      <c r="A3" t="s">
        <v>28</v>
      </c>
      <c r="B3">
        <v>90632</v>
      </c>
      <c r="C3">
        <v>1</v>
      </c>
      <c r="D3">
        <v>4</v>
      </c>
      <c r="E3">
        <v>0</v>
      </c>
      <c r="F3">
        <v>2</v>
      </c>
      <c r="G3">
        <v>-2</v>
      </c>
      <c r="H3">
        <v>2</v>
      </c>
      <c r="I3">
        <v>2</v>
      </c>
      <c r="J3">
        <v>-2</v>
      </c>
      <c r="K3">
        <f t="shared" ref="K3:K51" si="0">F3+(-G3)+H3+I3+(-J3)</f>
        <v>10</v>
      </c>
    </row>
    <row r="4" spans="1:11" x14ac:dyDescent="0.2">
      <c r="A4" t="s">
        <v>29</v>
      </c>
      <c r="B4">
        <v>91316</v>
      </c>
      <c r="C4">
        <v>1</v>
      </c>
      <c r="D4">
        <v>1</v>
      </c>
      <c r="E4">
        <v>0</v>
      </c>
      <c r="F4">
        <v>1</v>
      </c>
      <c r="G4">
        <v>-1</v>
      </c>
      <c r="H4">
        <v>1</v>
      </c>
      <c r="I4">
        <v>2</v>
      </c>
      <c r="J4">
        <v>-1</v>
      </c>
      <c r="K4">
        <f t="shared" si="0"/>
        <v>6</v>
      </c>
    </row>
    <row r="5" spans="1:11" x14ac:dyDescent="0.2">
      <c r="A5" t="s">
        <v>30</v>
      </c>
      <c r="B5">
        <v>92103</v>
      </c>
      <c r="C5">
        <v>1</v>
      </c>
      <c r="D5">
        <v>2</v>
      </c>
      <c r="E5">
        <v>0</v>
      </c>
      <c r="F5">
        <v>-77</v>
      </c>
      <c r="G5">
        <v>-77</v>
      </c>
      <c r="H5">
        <v>-77</v>
      </c>
      <c r="I5">
        <v>-77</v>
      </c>
      <c r="J5">
        <v>-77</v>
      </c>
      <c r="K5">
        <v>0</v>
      </c>
    </row>
    <row r="6" spans="1:11" x14ac:dyDescent="0.2">
      <c r="A6" t="s">
        <v>31</v>
      </c>
      <c r="B6">
        <v>92117</v>
      </c>
      <c r="C6">
        <v>2</v>
      </c>
      <c r="D6">
        <v>3</v>
      </c>
      <c r="F6">
        <v>0</v>
      </c>
      <c r="G6">
        <v>-1</v>
      </c>
      <c r="H6">
        <v>1</v>
      </c>
      <c r="I6">
        <v>0</v>
      </c>
      <c r="J6">
        <v>-1</v>
      </c>
      <c r="K6">
        <f t="shared" si="0"/>
        <v>3</v>
      </c>
    </row>
    <row r="7" spans="1:11" x14ac:dyDescent="0.2">
      <c r="A7" t="s">
        <v>32</v>
      </c>
      <c r="B7">
        <v>90248</v>
      </c>
      <c r="C7">
        <v>-77</v>
      </c>
      <c r="D7">
        <v>-77</v>
      </c>
      <c r="E7">
        <v>0</v>
      </c>
      <c r="F7">
        <v>-2</v>
      </c>
      <c r="G7">
        <v>1</v>
      </c>
      <c r="H7">
        <v>-1</v>
      </c>
      <c r="I7">
        <v>-2</v>
      </c>
      <c r="J7">
        <v>2</v>
      </c>
      <c r="K7">
        <f t="shared" si="0"/>
        <v>-8</v>
      </c>
    </row>
    <row r="8" spans="1:11" x14ac:dyDescent="0.2">
      <c r="A8" t="s">
        <v>33</v>
      </c>
      <c r="B8">
        <v>92029</v>
      </c>
      <c r="C8">
        <v>2</v>
      </c>
      <c r="D8">
        <v>5</v>
      </c>
      <c r="E8">
        <v>1</v>
      </c>
      <c r="F8">
        <v>1</v>
      </c>
      <c r="G8">
        <v>1</v>
      </c>
      <c r="H8">
        <v>2</v>
      </c>
      <c r="I8">
        <v>1</v>
      </c>
      <c r="J8">
        <v>-77</v>
      </c>
      <c r="K8">
        <f>80-77</f>
        <v>3</v>
      </c>
    </row>
    <row r="9" spans="1:11" x14ac:dyDescent="0.2">
      <c r="A9" t="s">
        <v>34</v>
      </c>
      <c r="B9">
        <v>92112</v>
      </c>
      <c r="C9">
        <v>2</v>
      </c>
      <c r="D9">
        <v>2</v>
      </c>
      <c r="E9">
        <v>0</v>
      </c>
      <c r="F9">
        <v>2</v>
      </c>
      <c r="G9">
        <v>-1</v>
      </c>
      <c r="H9">
        <v>2</v>
      </c>
      <c r="I9">
        <v>2</v>
      </c>
      <c r="J9">
        <v>-2</v>
      </c>
      <c r="K9">
        <f t="shared" si="0"/>
        <v>9</v>
      </c>
    </row>
    <row r="10" spans="1:11" x14ac:dyDescent="0.2">
      <c r="A10" t="s">
        <v>35</v>
      </c>
      <c r="B10">
        <v>93382</v>
      </c>
      <c r="C10">
        <v>1</v>
      </c>
      <c r="D10">
        <v>5</v>
      </c>
      <c r="E10">
        <v>0</v>
      </c>
      <c r="F10">
        <v>1</v>
      </c>
      <c r="G10">
        <v>-1</v>
      </c>
      <c r="H10">
        <v>2</v>
      </c>
      <c r="I10">
        <v>2</v>
      </c>
      <c r="J10">
        <v>-2</v>
      </c>
      <c r="K10">
        <f t="shared" si="0"/>
        <v>8</v>
      </c>
    </row>
    <row r="11" spans="1:11" x14ac:dyDescent="0.2">
      <c r="A11" t="s">
        <v>36</v>
      </c>
      <c r="B11">
        <v>90201</v>
      </c>
      <c r="C11">
        <v>2</v>
      </c>
      <c r="D11">
        <v>4</v>
      </c>
      <c r="E11">
        <v>1</v>
      </c>
      <c r="F11">
        <v>1</v>
      </c>
      <c r="G11">
        <v>-2</v>
      </c>
      <c r="H11">
        <v>1</v>
      </c>
      <c r="I11">
        <v>2</v>
      </c>
      <c r="J11">
        <v>0</v>
      </c>
      <c r="K11">
        <f t="shared" si="0"/>
        <v>6</v>
      </c>
    </row>
    <row r="12" spans="1:11" x14ac:dyDescent="0.2">
      <c r="A12" t="s">
        <v>37</v>
      </c>
      <c r="B12">
        <v>94621</v>
      </c>
      <c r="C12">
        <v>2</v>
      </c>
      <c r="D12">
        <v>4</v>
      </c>
      <c r="E12">
        <v>0</v>
      </c>
      <c r="F12">
        <v>1</v>
      </c>
      <c r="G12">
        <v>-2</v>
      </c>
      <c r="H12">
        <v>2</v>
      </c>
      <c r="I12">
        <v>1</v>
      </c>
      <c r="J12">
        <v>-2</v>
      </c>
      <c r="K12">
        <f t="shared" si="0"/>
        <v>8</v>
      </c>
    </row>
    <row r="13" spans="1:11" x14ac:dyDescent="0.2">
      <c r="A13" t="s">
        <v>38</v>
      </c>
      <c r="B13">
        <v>96154</v>
      </c>
      <c r="C13">
        <v>2</v>
      </c>
      <c r="D13">
        <v>6</v>
      </c>
      <c r="E13">
        <v>1</v>
      </c>
      <c r="F13">
        <v>2</v>
      </c>
      <c r="G13">
        <v>-2</v>
      </c>
      <c r="H13">
        <v>1</v>
      </c>
      <c r="I13">
        <v>2</v>
      </c>
      <c r="J13">
        <v>-1</v>
      </c>
      <c r="K13">
        <f t="shared" si="0"/>
        <v>8</v>
      </c>
    </row>
    <row r="14" spans="1:11" x14ac:dyDescent="0.2">
      <c r="A14" t="s">
        <v>39</v>
      </c>
      <c r="B14">
        <v>92101</v>
      </c>
      <c r="C14">
        <v>1</v>
      </c>
      <c r="D14">
        <v>3</v>
      </c>
      <c r="E14">
        <v>1</v>
      </c>
      <c r="F14">
        <v>-77</v>
      </c>
      <c r="G14">
        <v>0</v>
      </c>
      <c r="H14">
        <v>0</v>
      </c>
      <c r="I14">
        <v>0</v>
      </c>
      <c r="J14">
        <v>-77</v>
      </c>
      <c r="K14">
        <f t="shared" si="0"/>
        <v>0</v>
      </c>
    </row>
    <row r="15" spans="1:11" x14ac:dyDescent="0.2">
      <c r="A15" t="s">
        <v>40</v>
      </c>
      <c r="B15">
        <v>96162</v>
      </c>
      <c r="C15">
        <v>2</v>
      </c>
      <c r="D15">
        <v>6</v>
      </c>
      <c r="E15">
        <v>1</v>
      </c>
      <c r="F15">
        <v>1</v>
      </c>
      <c r="G15">
        <v>-1</v>
      </c>
      <c r="H15">
        <v>1</v>
      </c>
      <c r="I15">
        <v>1</v>
      </c>
      <c r="J15">
        <v>-1</v>
      </c>
      <c r="K15">
        <f t="shared" si="0"/>
        <v>5</v>
      </c>
    </row>
    <row r="16" spans="1:11" x14ac:dyDescent="0.2">
      <c r="A16" t="s">
        <v>41</v>
      </c>
      <c r="B16">
        <v>93401</v>
      </c>
      <c r="C16">
        <v>2</v>
      </c>
      <c r="D16">
        <v>4</v>
      </c>
      <c r="E16">
        <v>1</v>
      </c>
      <c r="F16">
        <v>-2</v>
      </c>
      <c r="G16">
        <v>1</v>
      </c>
      <c r="H16">
        <v>-1</v>
      </c>
      <c r="I16">
        <v>-1</v>
      </c>
      <c r="J16">
        <v>2</v>
      </c>
      <c r="K16">
        <f t="shared" si="0"/>
        <v>-7</v>
      </c>
    </row>
    <row r="17" spans="1:11" x14ac:dyDescent="0.2">
      <c r="A17" t="s">
        <v>42</v>
      </c>
      <c r="B17">
        <v>90004</v>
      </c>
      <c r="C17">
        <v>2</v>
      </c>
      <c r="D17">
        <v>5</v>
      </c>
      <c r="E17">
        <v>0</v>
      </c>
      <c r="F17">
        <v>1</v>
      </c>
      <c r="G17">
        <v>-2</v>
      </c>
      <c r="H17">
        <v>1</v>
      </c>
      <c r="I17">
        <v>2</v>
      </c>
      <c r="J17">
        <v>0</v>
      </c>
      <c r="K17">
        <f t="shared" si="0"/>
        <v>6</v>
      </c>
    </row>
    <row r="18" spans="1:11" x14ac:dyDescent="0.2">
      <c r="A18" t="s">
        <v>43</v>
      </c>
      <c r="B18">
        <v>96011</v>
      </c>
      <c r="C18">
        <v>1</v>
      </c>
      <c r="D18">
        <v>5</v>
      </c>
      <c r="E18">
        <v>0</v>
      </c>
      <c r="F18">
        <v>0</v>
      </c>
      <c r="G18">
        <v>-1</v>
      </c>
      <c r="H18">
        <v>1</v>
      </c>
      <c r="I18">
        <v>0</v>
      </c>
      <c r="J18">
        <v>-1</v>
      </c>
      <c r="K18">
        <f t="shared" si="0"/>
        <v>3</v>
      </c>
    </row>
    <row r="19" spans="1:11" x14ac:dyDescent="0.2">
      <c r="A19" t="s">
        <v>44</v>
      </c>
      <c r="B19">
        <v>93457</v>
      </c>
      <c r="C19">
        <v>1</v>
      </c>
      <c r="D19">
        <v>6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0"/>
        <v>0</v>
      </c>
    </row>
    <row r="20" spans="1:11" x14ac:dyDescent="0.2">
      <c r="A20" t="s">
        <v>45</v>
      </c>
      <c r="B20">
        <v>91755</v>
      </c>
      <c r="C20">
        <v>-77</v>
      </c>
      <c r="D20">
        <v>5</v>
      </c>
      <c r="E20">
        <v>1</v>
      </c>
      <c r="F20">
        <v>-2</v>
      </c>
      <c r="G20">
        <v>-2</v>
      </c>
      <c r="H20">
        <v>-2</v>
      </c>
      <c r="I20">
        <v>-2</v>
      </c>
      <c r="J20">
        <v>-2</v>
      </c>
      <c r="K20">
        <f t="shared" si="0"/>
        <v>-2</v>
      </c>
    </row>
    <row r="21" spans="1:11" x14ac:dyDescent="0.2">
      <c r="A21" t="s">
        <v>46</v>
      </c>
      <c r="B21">
        <v>96007</v>
      </c>
      <c r="C21">
        <v>2</v>
      </c>
      <c r="D21">
        <v>-77</v>
      </c>
      <c r="F21">
        <v>2</v>
      </c>
      <c r="G21">
        <v>-1</v>
      </c>
      <c r="H21">
        <v>2</v>
      </c>
      <c r="I21">
        <v>2</v>
      </c>
      <c r="J21">
        <v>-2</v>
      </c>
      <c r="K21">
        <f t="shared" si="0"/>
        <v>9</v>
      </c>
    </row>
    <row r="22" spans="1:11" x14ac:dyDescent="0.2">
      <c r="A22" t="s">
        <v>47</v>
      </c>
      <c r="B22">
        <v>92029</v>
      </c>
      <c r="C22">
        <v>2</v>
      </c>
      <c r="D22">
        <v>6</v>
      </c>
      <c r="E22">
        <v>0</v>
      </c>
      <c r="F22">
        <v>2</v>
      </c>
      <c r="G22">
        <v>2</v>
      </c>
      <c r="H22">
        <v>2</v>
      </c>
      <c r="I22">
        <v>2</v>
      </c>
      <c r="J22">
        <v>2</v>
      </c>
      <c r="K22">
        <f t="shared" si="0"/>
        <v>2</v>
      </c>
    </row>
    <row r="23" spans="1:11" x14ac:dyDescent="0.2">
      <c r="A23" t="s">
        <v>48</v>
      </c>
      <c r="B23">
        <v>95926</v>
      </c>
      <c r="C23">
        <v>2</v>
      </c>
      <c r="D23">
        <v>7</v>
      </c>
      <c r="E23">
        <v>0</v>
      </c>
      <c r="F23">
        <v>1</v>
      </c>
      <c r="G23">
        <v>-2</v>
      </c>
      <c r="H23">
        <v>2</v>
      </c>
      <c r="I23">
        <v>2</v>
      </c>
      <c r="J23">
        <v>0</v>
      </c>
      <c r="K23">
        <f t="shared" si="0"/>
        <v>7</v>
      </c>
    </row>
    <row r="24" spans="1:11" x14ac:dyDescent="0.2">
      <c r="A24" t="s">
        <v>49</v>
      </c>
      <c r="B24">
        <v>90209</v>
      </c>
      <c r="C24">
        <v>2</v>
      </c>
      <c r="D24">
        <v>4</v>
      </c>
      <c r="E24">
        <v>0</v>
      </c>
      <c r="F24">
        <v>2</v>
      </c>
      <c r="G24">
        <v>-1</v>
      </c>
      <c r="H24">
        <v>2</v>
      </c>
      <c r="I24">
        <v>1</v>
      </c>
      <c r="J24">
        <v>-1</v>
      </c>
      <c r="K24">
        <f t="shared" si="0"/>
        <v>7</v>
      </c>
    </row>
    <row r="25" spans="1:11" x14ac:dyDescent="0.2">
      <c r="A25" t="s">
        <v>50</v>
      </c>
      <c r="B25">
        <v>93728</v>
      </c>
      <c r="C25">
        <v>2</v>
      </c>
      <c r="D25">
        <v>7</v>
      </c>
      <c r="E25">
        <v>0</v>
      </c>
      <c r="F25">
        <v>2</v>
      </c>
      <c r="G25">
        <v>-2</v>
      </c>
      <c r="H25">
        <v>1</v>
      </c>
      <c r="I25">
        <v>2</v>
      </c>
      <c r="J25">
        <v>-1</v>
      </c>
      <c r="K25">
        <f t="shared" si="0"/>
        <v>8</v>
      </c>
    </row>
    <row r="26" spans="1:11" x14ac:dyDescent="0.2">
      <c r="A26" t="s">
        <v>51</v>
      </c>
      <c r="B26">
        <v>94063</v>
      </c>
      <c r="C26">
        <v>1</v>
      </c>
      <c r="D26">
        <v>3</v>
      </c>
      <c r="E26">
        <v>1</v>
      </c>
      <c r="F26">
        <v>1</v>
      </c>
      <c r="G26">
        <v>-1</v>
      </c>
      <c r="H26">
        <v>1</v>
      </c>
      <c r="I26">
        <v>1</v>
      </c>
      <c r="J26">
        <v>0</v>
      </c>
      <c r="K26">
        <f t="shared" si="0"/>
        <v>4</v>
      </c>
    </row>
    <row r="27" spans="1:11" x14ac:dyDescent="0.2">
      <c r="A27" t="s">
        <v>52</v>
      </c>
      <c r="B27">
        <v>95699</v>
      </c>
      <c r="C27">
        <v>2</v>
      </c>
      <c r="D27">
        <v>5</v>
      </c>
      <c r="E27">
        <v>0</v>
      </c>
      <c r="F27">
        <v>1</v>
      </c>
      <c r="G27">
        <v>-1</v>
      </c>
      <c r="H27">
        <v>2</v>
      </c>
      <c r="I27">
        <v>2</v>
      </c>
      <c r="J27">
        <v>-1</v>
      </c>
      <c r="K27">
        <f t="shared" si="0"/>
        <v>7</v>
      </c>
    </row>
    <row r="28" spans="1:11" x14ac:dyDescent="0.2">
      <c r="A28" t="s">
        <v>53</v>
      </c>
      <c r="B28">
        <v>90249</v>
      </c>
      <c r="C28">
        <v>2</v>
      </c>
      <c r="D28">
        <v>7</v>
      </c>
      <c r="E28">
        <v>0</v>
      </c>
      <c r="F28">
        <v>1</v>
      </c>
      <c r="G28">
        <v>-2</v>
      </c>
      <c r="H28">
        <v>1</v>
      </c>
      <c r="I28">
        <v>0</v>
      </c>
      <c r="J28">
        <v>-1</v>
      </c>
      <c r="K28">
        <f t="shared" si="0"/>
        <v>5</v>
      </c>
    </row>
    <row r="29" spans="1:11" x14ac:dyDescent="0.2">
      <c r="A29" t="s">
        <v>54</v>
      </c>
      <c r="B29">
        <v>95676</v>
      </c>
      <c r="C29">
        <v>2</v>
      </c>
      <c r="D29">
        <v>-77</v>
      </c>
      <c r="E29">
        <v>0</v>
      </c>
      <c r="F29">
        <v>2</v>
      </c>
      <c r="G29">
        <v>-1</v>
      </c>
      <c r="H29">
        <v>1</v>
      </c>
      <c r="I29">
        <v>2</v>
      </c>
      <c r="J29">
        <v>0</v>
      </c>
      <c r="K29">
        <f t="shared" si="0"/>
        <v>6</v>
      </c>
    </row>
    <row r="30" spans="1:11" x14ac:dyDescent="0.2">
      <c r="A30" t="s">
        <v>55</v>
      </c>
      <c r="B30">
        <v>92101</v>
      </c>
      <c r="C30">
        <v>2</v>
      </c>
      <c r="D30">
        <v>6</v>
      </c>
      <c r="E30">
        <v>1</v>
      </c>
      <c r="F30">
        <v>1</v>
      </c>
      <c r="G30">
        <v>-2</v>
      </c>
      <c r="H30">
        <v>1</v>
      </c>
      <c r="I30">
        <v>1</v>
      </c>
      <c r="J30">
        <v>-2</v>
      </c>
      <c r="K30">
        <f t="shared" si="0"/>
        <v>7</v>
      </c>
    </row>
    <row r="31" spans="1:11" x14ac:dyDescent="0.2">
      <c r="A31" t="s">
        <v>56</v>
      </c>
      <c r="B31">
        <v>94621</v>
      </c>
      <c r="C31">
        <v>2</v>
      </c>
      <c r="D31">
        <v>2</v>
      </c>
      <c r="E31">
        <v>0</v>
      </c>
      <c r="F31">
        <v>1</v>
      </c>
      <c r="G31">
        <v>-2</v>
      </c>
      <c r="H31">
        <v>0</v>
      </c>
      <c r="I31">
        <v>2</v>
      </c>
      <c r="J31">
        <v>-1</v>
      </c>
      <c r="K31">
        <f t="shared" si="0"/>
        <v>6</v>
      </c>
    </row>
    <row r="32" spans="1:11" x14ac:dyDescent="0.2">
      <c r="A32" t="s">
        <v>57</v>
      </c>
      <c r="B32">
        <v>90004</v>
      </c>
      <c r="C32">
        <v>1</v>
      </c>
      <c r="D32">
        <v>5</v>
      </c>
      <c r="E32">
        <v>0</v>
      </c>
      <c r="F32">
        <v>-1</v>
      </c>
      <c r="G32">
        <v>1</v>
      </c>
      <c r="H32">
        <v>-1</v>
      </c>
      <c r="I32">
        <v>0</v>
      </c>
      <c r="J32">
        <v>0</v>
      </c>
      <c r="K32">
        <f t="shared" si="0"/>
        <v>-3</v>
      </c>
    </row>
    <row r="33" spans="1:11" x14ac:dyDescent="0.2">
      <c r="A33" t="s">
        <v>58</v>
      </c>
      <c r="B33">
        <v>95397</v>
      </c>
      <c r="C33">
        <v>2</v>
      </c>
      <c r="D33">
        <v>4</v>
      </c>
      <c r="E33">
        <v>0</v>
      </c>
      <c r="F33">
        <v>-1</v>
      </c>
      <c r="G33">
        <v>0</v>
      </c>
      <c r="H33">
        <v>-2</v>
      </c>
      <c r="I33">
        <v>0</v>
      </c>
      <c r="J33">
        <v>0</v>
      </c>
      <c r="K33">
        <f t="shared" si="0"/>
        <v>-3</v>
      </c>
    </row>
    <row r="34" spans="1:11" x14ac:dyDescent="0.2">
      <c r="A34" t="s">
        <v>59</v>
      </c>
      <c r="B34">
        <v>92093</v>
      </c>
      <c r="C34">
        <v>2</v>
      </c>
      <c r="D34">
        <v>4</v>
      </c>
      <c r="E34">
        <v>1</v>
      </c>
      <c r="F34">
        <v>-2</v>
      </c>
      <c r="G34">
        <v>2</v>
      </c>
      <c r="H34">
        <v>-2</v>
      </c>
      <c r="I34">
        <v>-2</v>
      </c>
      <c r="J34">
        <v>2</v>
      </c>
      <c r="K34">
        <f t="shared" si="0"/>
        <v>-10</v>
      </c>
    </row>
    <row r="35" spans="1:11" x14ac:dyDescent="0.2">
      <c r="A35" t="s">
        <v>60</v>
      </c>
      <c r="B35">
        <v>92114</v>
      </c>
      <c r="C35">
        <v>2</v>
      </c>
      <c r="D35">
        <v>7</v>
      </c>
      <c r="E35">
        <v>1</v>
      </c>
      <c r="F35">
        <v>0</v>
      </c>
      <c r="G35">
        <v>0</v>
      </c>
      <c r="H35">
        <v>-1</v>
      </c>
      <c r="I35">
        <v>0</v>
      </c>
      <c r="J35">
        <v>0</v>
      </c>
      <c r="K35">
        <f t="shared" si="0"/>
        <v>-1</v>
      </c>
    </row>
    <row r="36" spans="1:11" x14ac:dyDescent="0.2">
      <c r="A36" t="s">
        <v>61</v>
      </c>
      <c r="B36">
        <v>90632</v>
      </c>
      <c r="C36">
        <v>2</v>
      </c>
      <c r="D36">
        <v>5</v>
      </c>
      <c r="E36">
        <v>1</v>
      </c>
      <c r="F36">
        <v>-2</v>
      </c>
      <c r="G36">
        <v>1</v>
      </c>
      <c r="H36">
        <v>-2</v>
      </c>
      <c r="I36">
        <v>-2</v>
      </c>
      <c r="J36">
        <v>2</v>
      </c>
      <c r="K36">
        <f t="shared" si="0"/>
        <v>-9</v>
      </c>
    </row>
    <row r="37" spans="1:11" x14ac:dyDescent="0.2">
      <c r="A37" t="s">
        <v>62</v>
      </c>
      <c r="B37">
        <v>95073</v>
      </c>
      <c r="C37">
        <v>1</v>
      </c>
      <c r="D37">
        <v>-77</v>
      </c>
      <c r="E37">
        <v>1</v>
      </c>
      <c r="F37">
        <v>2</v>
      </c>
      <c r="G37">
        <v>-1</v>
      </c>
      <c r="H37">
        <v>1</v>
      </c>
      <c r="I37">
        <v>1</v>
      </c>
      <c r="J37">
        <v>0</v>
      </c>
      <c r="K37">
        <f t="shared" si="0"/>
        <v>5</v>
      </c>
    </row>
    <row r="38" spans="1:11" x14ac:dyDescent="0.2">
      <c r="A38" t="s">
        <v>63</v>
      </c>
      <c r="B38">
        <v>94002</v>
      </c>
      <c r="C38">
        <v>1</v>
      </c>
      <c r="D38">
        <v>6</v>
      </c>
      <c r="E38">
        <v>1</v>
      </c>
      <c r="F38">
        <v>2</v>
      </c>
      <c r="G38">
        <v>0</v>
      </c>
      <c r="H38">
        <v>1</v>
      </c>
      <c r="I38">
        <v>2</v>
      </c>
      <c r="J38">
        <v>0</v>
      </c>
      <c r="K38">
        <f t="shared" si="0"/>
        <v>5</v>
      </c>
    </row>
    <row r="39" spans="1:11" x14ac:dyDescent="0.2">
      <c r="A39" t="s">
        <v>64</v>
      </c>
      <c r="B39">
        <v>92029</v>
      </c>
      <c r="C39">
        <v>2</v>
      </c>
      <c r="D39">
        <v>5</v>
      </c>
      <c r="F39">
        <v>1</v>
      </c>
      <c r="G39">
        <v>0</v>
      </c>
      <c r="H39">
        <v>0</v>
      </c>
      <c r="I39">
        <v>1</v>
      </c>
      <c r="J39">
        <v>-1</v>
      </c>
      <c r="K39">
        <f t="shared" si="0"/>
        <v>3</v>
      </c>
    </row>
    <row r="40" spans="1:11" x14ac:dyDescent="0.2">
      <c r="A40" t="s">
        <v>65</v>
      </c>
      <c r="B40">
        <v>94621</v>
      </c>
      <c r="C40">
        <v>2</v>
      </c>
      <c r="D40">
        <v>2</v>
      </c>
      <c r="E40">
        <v>0</v>
      </c>
      <c r="F40">
        <v>0</v>
      </c>
      <c r="G40">
        <v>1</v>
      </c>
      <c r="H40">
        <v>-2</v>
      </c>
      <c r="I40">
        <v>-2</v>
      </c>
      <c r="J40">
        <v>1</v>
      </c>
      <c r="K40">
        <f t="shared" si="0"/>
        <v>-6</v>
      </c>
    </row>
    <row r="41" spans="1:11" x14ac:dyDescent="0.2">
      <c r="A41" t="s">
        <v>66</v>
      </c>
      <c r="B41">
        <v>90012</v>
      </c>
      <c r="C41">
        <v>2</v>
      </c>
      <c r="D41">
        <v>3</v>
      </c>
      <c r="E41">
        <v>1</v>
      </c>
      <c r="F41">
        <v>2</v>
      </c>
      <c r="G41">
        <v>-1</v>
      </c>
      <c r="H41">
        <v>1</v>
      </c>
      <c r="I41">
        <v>1</v>
      </c>
      <c r="J41">
        <v>-2</v>
      </c>
      <c r="K41">
        <f t="shared" si="0"/>
        <v>7</v>
      </c>
    </row>
    <row r="42" spans="1:11" x14ac:dyDescent="0.2">
      <c r="A42" t="s">
        <v>67</v>
      </c>
      <c r="B42">
        <v>92103</v>
      </c>
      <c r="C42">
        <v>2</v>
      </c>
      <c r="D42">
        <v>4</v>
      </c>
      <c r="E42">
        <v>0</v>
      </c>
      <c r="F42">
        <v>2</v>
      </c>
      <c r="G42">
        <v>-2</v>
      </c>
      <c r="H42">
        <v>1</v>
      </c>
      <c r="I42">
        <v>2</v>
      </c>
      <c r="J42">
        <v>-2</v>
      </c>
      <c r="K42">
        <f t="shared" si="0"/>
        <v>9</v>
      </c>
    </row>
    <row r="43" spans="1:11" x14ac:dyDescent="0.2">
      <c r="A43" t="s">
        <v>68</v>
      </c>
      <c r="B43">
        <v>94621</v>
      </c>
      <c r="C43">
        <v>2</v>
      </c>
      <c r="D43">
        <v>1</v>
      </c>
      <c r="E43">
        <v>0</v>
      </c>
      <c r="F43">
        <v>2</v>
      </c>
      <c r="G43">
        <v>-1</v>
      </c>
      <c r="H43">
        <v>2</v>
      </c>
      <c r="I43">
        <v>2</v>
      </c>
      <c r="J43">
        <v>-2</v>
      </c>
      <c r="K43">
        <f t="shared" si="0"/>
        <v>9</v>
      </c>
    </row>
    <row r="44" spans="1:11" x14ac:dyDescent="0.2">
      <c r="A44" t="s">
        <v>69</v>
      </c>
      <c r="B44">
        <v>94063</v>
      </c>
      <c r="C44">
        <v>2</v>
      </c>
      <c r="D44">
        <v>7</v>
      </c>
      <c r="E44">
        <v>1</v>
      </c>
      <c r="F44">
        <v>2</v>
      </c>
      <c r="G44">
        <v>-2</v>
      </c>
      <c r="H44">
        <v>1</v>
      </c>
      <c r="I44">
        <v>1</v>
      </c>
      <c r="J44">
        <v>-1</v>
      </c>
      <c r="K44">
        <f t="shared" si="0"/>
        <v>7</v>
      </c>
    </row>
    <row r="45" spans="1:11" x14ac:dyDescent="0.2">
      <c r="A45" t="s">
        <v>70</v>
      </c>
      <c r="B45">
        <v>92092</v>
      </c>
      <c r="C45">
        <v>2</v>
      </c>
      <c r="D45">
        <v>6</v>
      </c>
      <c r="E45">
        <v>1</v>
      </c>
      <c r="F45">
        <v>2</v>
      </c>
      <c r="G45">
        <v>-2</v>
      </c>
      <c r="H45">
        <v>1</v>
      </c>
      <c r="I45">
        <v>1</v>
      </c>
      <c r="J45">
        <v>-1</v>
      </c>
      <c r="K45">
        <f t="shared" si="0"/>
        <v>7</v>
      </c>
    </row>
    <row r="46" spans="1:11" x14ac:dyDescent="0.2">
      <c r="A46" t="s">
        <v>71</v>
      </c>
      <c r="B46">
        <v>93730</v>
      </c>
      <c r="C46">
        <v>-77</v>
      </c>
      <c r="D46">
        <v>-77</v>
      </c>
      <c r="E46">
        <v>1</v>
      </c>
      <c r="F46">
        <v>0</v>
      </c>
      <c r="G46">
        <v>-2</v>
      </c>
      <c r="H46">
        <v>1</v>
      </c>
      <c r="I46">
        <v>2</v>
      </c>
      <c r="J46">
        <v>-2</v>
      </c>
      <c r="K46">
        <f t="shared" si="0"/>
        <v>7</v>
      </c>
    </row>
    <row r="47" spans="1:11" x14ac:dyDescent="0.2">
      <c r="A47" t="s">
        <v>72</v>
      </c>
      <c r="B47">
        <v>92101</v>
      </c>
      <c r="C47">
        <v>1</v>
      </c>
      <c r="D47">
        <v>4</v>
      </c>
      <c r="E47">
        <v>1</v>
      </c>
      <c r="F47">
        <v>1</v>
      </c>
      <c r="G47">
        <v>-1</v>
      </c>
      <c r="H47">
        <v>0</v>
      </c>
      <c r="I47">
        <v>1</v>
      </c>
      <c r="J47">
        <v>-2</v>
      </c>
      <c r="K47">
        <f t="shared" si="0"/>
        <v>5</v>
      </c>
    </row>
    <row r="48" spans="1:11" x14ac:dyDescent="0.2">
      <c r="A48" t="s">
        <v>73</v>
      </c>
      <c r="B48">
        <v>92178</v>
      </c>
      <c r="C48">
        <v>-77</v>
      </c>
      <c r="D48">
        <v>-77</v>
      </c>
      <c r="F48">
        <v>1</v>
      </c>
      <c r="G48">
        <v>-1</v>
      </c>
      <c r="H48">
        <v>1</v>
      </c>
      <c r="I48">
        <v>1</v>
      </c>
      <c r="J48">
        <v>-1</v>
      </c>
      <c r="K48">
        <f t="shared" si="0"/>
        <v>5</v>
      </c>
    </row>
    <row r="49" spans="1:11" x14ac:dyDescent="0.2">
      <c r="A49" t="s">
        <v>74</v>
      </c>
      <c r="B49">
        <v>91416</v>
      </c>
      <c r="C49">
        <v>2</v>
      </c>
      <c r="D49">
        <v>-77</v>
      </c>
      <c r="E49">
        <v>1</v>
      </c>
      <c r="F49">
        <v>-1</v>
      </c>
      <c r="G49">
        <v>0</v>
      </c>
      <c r="H49">
        <v>-2</v>
      </c>
      <c r="I49">
        <v>-2</v>
      </c>
      <c r="J49">
        <v>0</v>
      </c>
      <c r="K49">
        <f t="shared" si="0"/>
        <v>-5</v>
      </c>
    </row>
    <row r="50" spans="1:11" x14ac:dyDescent="0.2">
      <c r="A50" t="s">
        <v>75</v>
      </c>
      <c r="B50">
        <v>90004</v>
      </c>
      <c r="C50">
        <v>1</v>
      </c>
      <c r="D50">
        <v>5</v>
      </c>
      <c r="E50">
        <v>1</v>
      </c>
      <c r="F50">
        <v>2</v>
      </c>
      <c r="G50">
        <v>-1</v>
      </c>
      <c r="H50">
        <v>2</v>
      </c>
      <c r="I50">
        <v>1</v>
      </c>
      <c r="J50">
        <v>-1</v>
      </c>
      <c r="K50">
        <f t="shared" si="0"/>
        <v>7</v>
      </c>
    </row>
    <row r="51" spans="1:11" x14ac:dyDescent="0.2">
      <c r="A51" t="s">
        <v>76</v>
      </c>
      <c r="B51">
        <v>91360</v>
      </c>
      <c r="C51">
        <v>1</v>
      </c>
      <c r="D51">
        <v>2</v>
      </c>
      <c r="E51">
        <v>0</v>
      </c>
      <c r="F51">
        <v>-77</v>
      </c>
      <c r="G51">
        <v>-77</v>
      </c>
      <c r="H51">
        <v>-77</v>
      </c>
      <c r="I51">
        <v>-77</v>
      </c>
      <c r="J51">
        <v>-77</v>
      </c>
      <c r="K51">
        <v>0</v>
      </c>
    </row>
    <row r="53" spans="1:11" x14ac:dyDescent="0.2">
      <c r="K53">
        <f xml:space="preserve"> AVERAGE(K2:K51)</f>
        <v>3.42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zoomScale="158" zoomScaleNormal="158" workbookViewId="0">
      <selection activeCell="B10" sqref="B10"/>
    </sheetView>
  </sheetViews>
  <sheetFormatPr baseColWidth="10" defaultColWidth="8.83203125" defaultRowHeight="15" x14ac:dyDescent="0.2"/>
  <cols>
    <col min="2" max="2" width="65.5" bestFit="1" customWidth="1"/>
    <col min="3" max="3" width="62.6640625" style="3" customWidth="1"/>
  </cols>
  <sheetData>
    <row r="1" spans="1:5" ht="16" x14ac:dyDescent="0.2">
      <c r="A1" s="1" t="s">
        <v>3</v>
      </c>
      <c r="B1" s="1" t="s">
        <v>4</v>
      </c>
      <c r="C1" s="2" t="s">
        <v>5</v>
      </c>
    </row>
    <row r="2" spans="1:5" x14ac:dyDescent="0.2">
      <c r="A2" t="s">
        <v>0</v>
      </c>
      <c r="B2" t="s">
        <v>13</v>
      </c>
    </row>
    <row r="3" spans="1:5" x14ac:dyDescent="0.2">
      <c r="A3" t="s">
        <v>2</v>
      </c>
      <c r="B3" t="s">
        <v>14</v>
      </c>
    </row>
    <row r="4" spans="1:5" ht="16" x14ac:dyDescent="0.2">
      <c r="A4" t="s">
        <v>1</v>
      </c>
      <c r="B4" t="s">
        <v>15</v>
      </c>
      <c r="C4" s="3" t="s">
        <v>23</v>
      </c>
    </row>
    <row r="5" spans="1:5" ht="48" x14ac:dyDescent="0.2">
      <c r="A5" t="s">
        <v>7</v>
      </c>
      <c r="B5" t="s">
        <v>16</v>
      </c>
      <c r="C5" s="3" t="s">
        <v>24</v>
      </c>
    </row>
    <row r="6" spans="1:5" ht="16" x14ac:dyDescent="0.2">
      <c r="A6" t="s">
        <v>6</v>
      </c>
      <c r="B6" t="s">
        <v>17</v>
      </c>
      <c r="C6" s="3" t="s">
        <v>25</v>
      </c>
    </row>
    <row r="7" spans="1:5" ht="32" x14ac:dyDescent="0.2">
      <c r="A7" t="s">
        <v>8</v>
      </c>
      <c r="B7" t="s">
        <v>18</v>
      </c>
      <c r="C7" s="4" t="s">
        <v>26</v>
      </c>
      <c r="D7" t="s">
        <v>88</v>
      </c>
    </row>
    <row r="8" spans="1:5" ht="32" x14ac:dyDescent="0.2">
      <c r="A8" t="s">
        <v>9</v>
      </c>
      <c r="B8" t="s">
        <v>20</v>
      </c>
      <c r="C8" s="4" t="s">
        <v>26</v>
      </c>
      <c r="D8" t="s">
        <v>87</v>
      </c>
      <c r="E8" t="s">
        <v>89</v>
      </c>
    </row>
    <row r="9" spans="1:5" ht="32" x14ac:dyDescent="0.2">
      <c r="A9" t="s">
        <v>10</v>
      </c>
      <c r="B9" t="s">
        <v>19</v>
      </c>
      <c r="C9" s="4" t="s">
        <v>26</v>
      </c>
      <c r="D9" t="s">
        <v>88</v>
      </c>
    </row>
    <row r="10" spans="1:5" ht="32" x14ac:dyDescent="0.2">
      <c r="A10" t="s">
        <v>11</v>
      </c>
      <c r="B10" t="s">
        <v>21</v>
      </c>
      <c r="C10" s="4" t="s">
        <v>26</v>
      </c>
      <c r="D10" t="s">
        <v>88</v>
      </c>
    </row>
    <row r="11" spans="1:5" ht="32" x14ac:dyDescent="0.2">
      <c r="A11" t="s">
        <v>12</v>
      </c>
      <c r="B11" t="s">
        <v>22</v>
      </c>
      <c r="C11" s="4" t="s">
        <v>26</v>
      </c>
      <c r="D11" t="s">
        <v>87</v>
      </c>
      <c r="E11" t="s">
        <v>89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8"/>
  <sheetViews>
    <sheetView topLeftCell="A4" workbookViewId="0">
      <selection activeCell="F52" sqref="F52"/>
    </sheetView>
  </sheetViews>
  <sheetFormatPr baseColWidth="10" defaultColWidth="8.83203125" defaultRowHeight="15" x14ac:dyDescent="0.2"/>
  <cols>
    <col min="1" max="1" width="7.83203125" bestFit="1" customWidth="1"/>
    <col min="2" max="2" width="13.33203125" bestFit="1" customWidth="1"/>
  </cols>
  <sheetData>
    <row r="1" spans="1:2" x14ac:dyDescent="0.2">
      <c r="A1" t="s">
        <v>2</v>
      </c>
      <c r="B1" t="s">
        <v>77</v>
      </c>
    </row>
    <row r="2" spans="1:2" x14ac:dyDescent="0.2">
      <c r="A2">
        <v>90004</v>
      </c>
      <c r="B2">
        <v>1</v>
      </c>
    </row>
    <row r="3" spans="1:2" x14ac:dyDescent="0.2">
      <c r="A3">
        <v>90012</v>
      </c>
      <c r="B3">
        <v>1</v>
      </c>
    </row>
    <row r="4" spans="1:2" x14ac:dyDescent="0.2">
      <c r="A4">
        <v>90201</v>
      </c>
      <c r="B4">
        <v>0</v>
      </c>
    </row>
    <row r="5" spans="1:2" x14ac:dyDescent="0.2">
      <c r="A5">
        <v>90209</v>
      </c>
      <c r="B5">
        <v>0</v>
      </c>
    </row>
    <row r="6" spans="1:2" x14ac:dyDescent="0.2">
      <c r="A6">
        <v>90248</v>
      </c>
      <c r="B6">
        <v>0</v>
      </c>
    </row>
    <row r="7" spans="1:2" x14ac:dyDescent="0.2">
      <c r="A7">
        <v>90249</v>
      </c>
      <c r="B7">
        <v>0</v>
      </c>
    </row>
    <row r="8" spans="1:2" x14ac:dyDescent="0.2">
      <c r="A8">
        <v>90632</v>
      </c>
      <c r="B8">
        <v>0</v>
      </c>
    </row>
    <row r="9" spans="1:2" x14ac:dyDescent="0.2">
      <c r="A9">
        <v>91316</v>
      </c>
      <c r="B9">
        <v>0</v>
      </c>
    </row>
    <row r="10" spans="1:2" x14ac:dyDescent="0.2">
      <c r="A10">
        <v>91360</v>
      </c>
      <c r="B10">
        <v>0</v>
      </c>
    </row>
    <row r="11" spans="1:2" x14ac:dyDescent="0.2">
      <c r="A11">
        <v>91416</v>
      </c>
      <c r="B11">
        <v>0</v>
      </c>
    </row>
    <row r="12" spans="1:2" x14ac:dyDescent="0.2">
      <c r="A12">
        <v>91755</v>
      </c>
      <c r="B12">
        <v>0</v>
      </c>
    </row>
    <row r="13" spans="1:2" x14ac:dyDescent="0.2">
      <c r="A13">
        <v>92029</v>
      </c>
      <c r="B13">
        <v>0</v>
      </c>
    </row>
    <row r="14" spans="1:2" x14ac:dyDescent="0.2">
      <c r="A14">
        <v>92092</v>
      </c>
      <c r="B14">
        <v>1</v>
      </c>
    </row>
    <row r="15" spans="1:2" x14ac:dyDescent="0.2">
      <c r="A15">
        <v>92093</v>
      </c>
      <c r="B15">
        <v>1</v>
      </c>
    </row>
    <row r="16" spans="1:2" x14ac:dyDescent="0.2">
      <c r="A16">
        <v>92101</v>
      </c>
      <c r="B16">
        <v>0</v>
      </c>
    </row>
    <row r="17" spans="1:2" x14ac:dyDescent="0.2">
      <c r="A17">
        <v>92103</v>
      </c>
      <c r="B17">
        <v>0</v>
      </c>
    </row>
    <row r="18" spans="1:2" x14ac:dyDescent="0.2">
      <c r="A18">
        <v>92112</v>
      </c>
      <c r="B18">
        <v>0</v>
      </c>
    </row>
    <row r="19" spans="1:2" x14ac:dyDescent="0.2">
      <c r="A19">
        <v>92114</v>
      </c>
      <c r="B19">
        <v>0</v>
      </c>
    </row>
    <row r="20" spans="1:2" x14ac:dyDescent="0.2">
      <c r="A20">
        <v>92117</v>
      </c>
      <c r="B20">
        <v>0</v>
      </c>
    </row>
    <row r="21" spans="1:2" x14ac:dyDescent="0.2">
      <c r="A21">
        <v>92178</v>
      </c>
      <c r="B21">
        <v>0</v>
      </c>
    </row>
    <row r="22" spans="1:2" x14ac:dyDescent="0.2">
      <c r="A22">
        <v>93382</v>
      </c>
      <c r="B22">
        <v>1</v>
      </c>
    </row>
    <row r="23" spans="1:2" x14ac:dyDescent="0.2">
      <c r="A23">
        <v>93401</v>
      </c>
      <c r="B23">
        <v>0</v>
      </c>
    </row>
    <row r="24" spans="1:2" x14ac:dyDescent="0.2">
      <c r="A24">
        <v>93457</v>
      </c>
      <c r="B24">
        <v>1</v>
      </c>
    </row>
    <row r="25" spans="1:2" x14ac:dyDescent="0.2">
      <c r="A25">
        <v>93728</v>
      </c>
      <c r="B25">
        <v>0</v>
      </c>
    </row>
    <row r="26" spans="1:2" x14ac:dyDescent="0.2">
      <c r="A26">
        <v>93730</v>
      </c>
      <c r="B26">
        <v>0</v>
      </c>
    </row>
    <row r="27" spans="1:2" x14ac:dyDescent="0.2">
      <c r="A27">
        <v>94002</v>
      </c>
      <c r="B27">
        <v>0</v>
      </c>
    </row>
    <row r="28" spans="1:2" x14ac:dyDescent="0.2">
      <c r="A28">
        <v>94063</v>
      </c>
      <c r="B28">
        <v>0</v>
      </c>
    </row>
    <row r="29" spans="1:2" x14ac:dyDescent="0.2">
      <c r="A29">
        <v>94621</v>
      </c>
      <c r="B29">
        <v>0</v>
      </c>
    </row>
    <row r="30" spans="1:2" x14ac:dyDescent="0.2">
      <c r="A30">
        <v>95073</v>
      </c>
      <c r="B30">
        <v>0</v>
      </c>
    </row>
    <row r="31" spans="1:2" x14ac:dyDescent="0.2">
      <c r="A31">
        <v>95397</v>
      </c>
      <c r="B31">
        <v>0</v>
      </c>
    </row>
    <row r="32" spans="1:2" x14ac:dyDescent="0.2">
      <c r="A32">
        <v>95676</v>
      </c>
      <c r="B32">
        <v>0</v>
      </c>
    </row>
    <row r="33" spans="1:2" x14ac:dyDescent="0.2">
      <c r="A33">
        <v>95699</v>
      </c>
      <c r="B33">
        <v>1</v>
      </c>
    </row>
    <row r="34" spans="1:2" x14ac:dyDescent="0.2">
      <c r="A34">
        <v>95926</v>
      </c>
      <c r="B34">
        <v>0</v>
      </c>
    </row>
    <row r="35" spans="1:2" x14ac:dyDescent="0.2">
      <c r="A35">
        <v>96007</v>
      </c>
      <c r="B35">
        <v>0</v>
      </c>
    </row>
    <row r="36" spans="1:2" x14ac:dyDescent="0.2">
      <c r="A36">
        <v>96011</v>
      </c>
      <c r="B36">
        <v>1</v>
      </c>
    </row>
    <row r="37" spans="1:2" x14ac:dyDescent="0.2">
      <c r="A37">
        <v>96154</v>
      </c>
      <c r="B37">
        <v>1</v>
      </c>
    </row>
    <row r="38" spans="1:2" x14ac:dyDescent="0.2">
      <c r="A38">
        <v>96162</v>
      </c>
      <c r="B38">
        <v>1</v>
      </c>
    </row>
  </sheetData>
  <autoFilter ref="A1:B38" xr:uid="{1E8CA95B-4173-1745-AD2E-D56CDDC4509B}"/>
  <sortState xmlns:xlrd2="http://schemas.microsoft.com/office/spreadsheetml/2017/richdata2" ref="A2:B51">
    <sortCondition ref="A2:A5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35378-6CE0-0F48-A992-33A055BA07C4}">
  <sheetPr filterMode="1"/>
  <dimension ref="A1:O51"/>
  <sheetViews>
    <sheetView workbookViewId="0">
      <selection activeCell="K7" sqref="K7"/>
    </sheetView>
  </sheetViews>
  <sheetFormatPr baseColWidth="10" defaultRowHeight="15" x14ac:dyDescent="0.2"/>
  <sheetData>
    <row r="1" spans="1:15" x14ac:dyDescent="0.2">
      <c r="A1" t="s">
        <v>0</v>
      </c>
      <c r="B1" t="s">
        <v>2</v>
      </c>
      <c r="C1" t="s">
        <v>1</v>
      </c>
      <c r="D1" t="s">
        <v>7</v>
      </c>
      <c r="E1" t="s">
        <v>6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N1" s="5" t="s">
        <v>2</v>
      </c>
      <c r="O1" s="5" t="s">
        <v>77</v>
      </c>
    </row>
    <row r="2" spans="1:15" hidden="1" x14ac:dyDescent="0.2">
      <c r="A2" t="s">
        <v>42</v>
      </c>
      <c r="B2">
        <v>90004</v>
      </c>
      <c r="C2">
        <v>2</v>
      </c>
      <c r="D2">
        <v>5</v>
      </c>
      <c r="E2">
        <v>0</v>
      </c>
      <c r="F2">
        <v>1</v>
      </c>
      <c r="G2">
        <v>-2</v>
      </c>
      <c r="H2">
        <v>1</v>
      </c>
      <c r="I2">
        <v>2</v>
      </c>
      <c r="J2">
        <v>0</v>
      </c>
      <c r="K2">
        <v>1</v>
      </c>
      <c r="N2" s="5">
        <v>90004</v>
      </c>
      <c r="O2" s="5">
        <v>1</v>
      </c>
    </row>
    <row r="3" spans="1:15" hidden="1" x14ac:dyDescent="0.2">
      <c r="A3" t="s">
        <v>57</v>
      </c>
      <c r="B3">
        <v>90004</v>
      </c>
      <c r="C3">
        <v>1</v>
      </c>
      <c r="D3">
        <v>5</v>
      </c>
      <c r="E3">
        <v>0</v>
      </c>
      <c r="F3">
        <v>-1</v>
      </c>
      <c r="G3">
        <v>1</v>
      </c>
      <c r="H3">
        <v>-1</v>
      </c>
      <c r="I3">
        <v>0</v>
      </c>
      <c r="J3">
        <v>0</v>
      </c>
      <c r="K3">
        <v>1</v>
      </c>
      <c r="N3" s="5">
        <v>90012</v>
      </c>
      <c r="O3" s="5">
        <v>1</v>
      </c>
    </row>
    <row r="4" spans="1:15" x14ac:dyDescent="0.2">
      <c r="A4" t="s">
        <v>75</v>
      </c>
      <c r="B4">
        <v>90004</v>
      </c>
      <c r="C4">
        <v>1</v>
      </c>
      <c r="D4">
        <v>5</v>
      </c>
      <c r="E4">
        <v>1</v>
      </c>
      <c r="F4">
        <v>2</v>
      </c>
      <c r="G4">
        <v>-1</v>
      </c>
      <c r="H4">
        <v>2</v>
      </c>
      <c r="I4">
        <v>1</v>
      </c>
      <c r="J4">
        <v>-1</v>
      </c>
      <c r="K4">
        <v>1</v>
      </c>
      <c r="N4" s="5">
        <v>90201</v>
      </c>
      <c r="O4" s="5">
        <v>0</v>
      </c>
    </row>
    <row r="5" spans="1:15" x14ac:dyDescent="0.2">
      <c r="A5" t="s">
        <v>27</v>
      </c>
      <c r="B5">
        <v>90012</v>
      </c>
      <c r="C5">
        <v>2</v>
      </c>
      <c r="D5">
        <v>-77</v>
      </c>
      <c r="E5">
        <v>1</v>
      </c>
      <c r="F5">
        <v>2</v>
      </c>
      <c r="G5">
        <v>-1</v>
      </c>
      <c r="H5">
        <v>1</v>
      </c>
      <c r="I5">
        <v>0</v>
      </c>
      <c r="J5">
        <v>-2</v>
      </c>
      <c r="K5">
        <v>1</v>
      </c>
      <c r="N5" s="5">
        <v>90209</v>
      </c>
      <c r="O5" s="5">
        <v>0</v>
      </c>
    </row>
    <row r="6" spans="1:15" x14ac:dyDescent="0.2">
      <c r="A6" t="s">
        <v>66</v>
      </c>
      <c r="B6">
        <v>90012</v>
      </c>
      <c r="C6">
        <v>2</v>
      </c>
      <c r="D6">
        <v>3</v>
      </c>
      <c r="E6">
        <v>1</v>
      </c>
      <c r="F6">
        <v>2</v>
      </c>
      <c r="G6">
        <v>-1</v>
      </c>
      <c r="H6">
        <v>1</v>
      </c>
      <c r="I6">
        <v>1</v>
      </c>
      <c r="J6">
        <v>-2</v>
      </c>
      <c r="K6">
        <v>1</v>
      </c>
      <c r="N6" s="5">
        <v>90248</v>
      </c>
      <c r="O6" s="5">
        <v>0</v>
      </c>
    </row>
    <row r="7" spans="1:15" x14ac:dyDescent="0.2">
      <c r="A7" t="s">
        <v>36</v>
      </c>
      <c r="B7">
        <v>90201</v>
      </c>
      <c r="C7">
        <v>2</v>
      </c>
      <c r="D7">
        <v>4</v>
      </c>
      <c r="E7">
        <v>1</v>
      </c>
      <c r="F7">
        <v>1</v>
      </c>
      <c r="G7">
        <v>-2</v>
      </c>
      <c r="H7">
        <v>1</v>
      </c>
      <c r="I7">
        <v>2</v>
      </c>
      <c r="J7">
        <v>0</v>
      </c>
      <c r="K7">
        <v>0</v>
      </c>
      <c r="N7" s="5">
        <v>90249</v>
      </c>
      <c r="O7" s="5">
        <v>0</v>
      </c>
    </row>
    <row r="8" spans="1:15" hidden="1" x14ac:dyDescent="0.2">
      <c r="A8" t="s">
        <v>49</v>
      </c>
      <c r="B8">
        <v>90209</v>
      </c>
      <c r="C8">
        <v>2</v>
      </c>
      <c r="D8">
        <v>4</v>
      </c>
      <c r="E8">
        <v>0</v>
      </c>
      <c r="F8">
        <v>2</v>
      </c>
      <c r="G8">
        <v>-1</v>
      </c>
      <c r="H8">
        <v>2</v>
      </c>
      <c r="I8">
        <v>1</v>
      </c>
      <c r="J8">
        <v>-1</v>
      </c>
      <c r="K8">
        <v>0</v>
      </c>
      <c r="N8" s="5">
        <v>90632</v>
      </c>
      <c r="O8" s="5">
        <v>0</v>
      </c>
    </row>
    <row r="9" spans="1:15" hidden="1" x14ac:dyDescent="0.2">
      <c r="A9" t="s">
        <v>32</v>
      </c>
      <c r="B9">
        <v>90248</v>
      </c>
      <c r="C9">
        <v>-77</v>
      </c>
      <c r="D9">
        <v>-77</v>
      </c>
      <c r="E9">
        <v>0</v>
      </c>
      <c r="F9">
        <v>-2</v>
      </c>
      <c r="G9">
        <v>1</v>
      </c>
      <c r="H9">
        <v>-1</v>
      </c>
      <c r="I9">
        <v>-2</v>
      </c>
      <c r="J9">
        <v>2</v>
      </c>
      <c r="K9">
        <v>0</v>
      </c>
      <c r="N9" s="5">
        <v>91316</v>
      </c>
      <c r="O9" s="5">
        <v>0</v>
      </c>
    </row>
    <row r="10" spans="1:15" hidden="1" x14ac:dyDescent="0.2">
      <c r="A10" t="s">
        <v>53</v>
      </c>
      <c r="B10">
        <v>90249</v>
      </c>
      <c r="C10">
        <v>2</v>
      </c>
      <c r="D10">
        <v>7</v>
      </c>
      <c r="E10">
        <v>0</v>
      </c>
      <c r="F10">
        <v>1</v>
      </c>
      <c r="G10">
        <v>-2</v>
      </c>
      <c r="H10">
        <v>1</v>
      </c>
      <c r="I10">
        <v>0</v>
      </c>
      <c r="J10">
        <v>-1</v>
      </c>
      <c r="K10">
        <v>0</v>
      </c>
      <c r="N10" s="5">
        <v>91360</v>
      </c>
      <c r="O10" s="5">
        <v>0</v>
      </c>
    </row>
    <row r="11" spans="1:15" hidden="1" x14ac:dyDescent="0.2">
      <c r="A11" t="s">
        <v>28</v>
      </c>
      <c r="B11">
        <v>90632</v>
      </c>
      <c r="C11">
        <v>1</v>
      </c>
      <c r="D11">
        <v>4</v>
      </c>
      <c r="E11">
        <v>0</v>
      </c>
      <c r="F11">
        <v>2</v>
      </c>
      <c r="G11">
        <v>-2</v>
      </c>
      <c r="H11">
        <v>2</v>
      </c>
      <c r="I11">
        <v>2</v>
      </c>
      <c r="J11">
        <v>-2</v>
      </c>
      <c r="K11">
        <v>0</v>
      </c>
      <c r="N11" s="5">
        <v>91416</v>
      </c>
      <c r="O11" s="5">
        <v>0</v>
      </c>
    </row>
    <row r="12" spans="1:15" x14ac:dyDescent="0.2">
      <c r="A12" t="s">
        <v>61</v>
      </c>
      <c r="B12">
        <v>90632</v>
      </c>
      <c r="C12">
        <v>2</v>
      </c>
      <c r="D12">
        <v>5</v>
      </c>
      <c r="E12">
        <v>1</v>
      </c>
      <c r="F12">
        <v>-2</v>
      </c>
      <c r="G12">
        <v>1</v>
      </c>
      <c r="H12">
        <v>-2</v>
      </c>
      <c r="I12">
        <v>-2</v>
      </c>
      <c r="J12">
        <v>2</v>
      </c>
      <c r="K12">
        <v>0</v>
      </c>
      <c r="N12" s="5">
        <v>91755</v>
      </c>
      <c r="O12" s="5">
        <v>0</v>
      </c>
    </row>
    <row r="13" spans="1:15" hidden="1" x14ac:dyDescent="0.2">
      <c r="A13" t="s">
        <v>29</v>
      </c>
      <c r="B13">
        <v>91316</v>
      </c>
      <c r="C13">
        <v>1</v>
      </c>
      <c r="D13">
        <v>1</v>
      </c>
      <c r="E13">
        <v>0</v>
      </c>
      <c r="F13">
        <v>1</v>
      </c>
      <c r="G13">
        <v>-1</v>
      </c>
      <c r="H13">
        <v>1</v>
      </c>
      <c r="I13">
        <v>2</v>
      </c>
      <c r="J13">
        <v>-1</v>
      </c>
      <c r="K13">
        <v>0</v>
      </c>
      <c r="N13" s="5">
        <v>92029</v>
      </c>
      <c r="O13" s="5">
        <v>0</v>
      </c>
    </row>
    <row r="14" spans="1:15" hidden="1" x14ac:dyDescent="0.2">
      <c r="A14" t="s">
        <v>76</v>
      </c>
      <c r="B14">
        <v>91360</v>
      </c>
      <c r="C14">
        <v>1</v>
      </c>
      <c r="D14">
        <v>2</v>
      </c>
      <c r="E14">
        <v>0</v>
      </c>
      <c r="F14">
        <v>-77</v>
      </c>
      <c r="G14">
        <v>-77</v>
      </c>
      <c r="H14">
        <v>-77</v>
      </c>
      <c r="I14">
        <v>-77</v>
      </c>
      <c r="J14">
        <v>-77</v>
      </c>
      <c r="K14">
        <v>0</v>
      </c>
      <c r="N14" s="5">
        <v>92092</v>
      </c>
      <c r="O14" s="5">
        <v>1</v>
      </c>
    </row>
    <row r="15" spans="1:15" x14ac:dyDescent="0.2">
      <c r="A15" t="s">
        <v>74</v>
      </c>
      <c r="B15">
        <v>91416</v>
      </c>
      <c r="C15">
        <v>2</v>
      </c>
      <c r="D15">
        <v>-77</v>
      </c>
      <c r="E15">
        <v>1</v>
      </c>
      <c r="F15">
        <v>-1</v>
      </c>
      <c r="G15">
        <v>0</v>
      </c>
      <c r="H15">
        <v>-2</v>
      </c>
      <c r="I15">
        <v>-2</v>
      </c>
      <c r="J15">
        <v>0</v>
      </c>
      <c r="K15">
        <v>0</v>
      </c>
      <c r="N15" s="5">
        <v>92093</v>
      </c>
      <c r="O15" s="5">
        <v>1</v>
      </c>
    </row>
    <row r="16" spans="1:15" x14ac:dyDescent="0.2">
      <c r="A16" t="s">
        <v>45</v>
      </c>
      <c r="B16">
        <v>91755</v>
      </c>
      <c r="C16">
        <v>-77</v>
      </c>
      <c r="D16">
        <v>5</v>
      </c>
      <c r="E16">
        <v>1</v>
      </c>
      <c r="F16">
        <v>-2</v>
      </c>
      <c r="G16">
        <v>-2</v>
      </c>
      <c r="H16">
        <v>-2</v>
      </c>
      <c r="I16">
        <v>-2</v>
      </c>
      <c r="J16">
        <v>-2</v>
      </c>
      <c r="K16">
        <v>0</v>
      </c>
      <c r="N16" s="5">
        <v>92101</v>
      </c>
      <c r="O16" s="5">
        <v>0</v>
      </c>
    </row>
    <row r="17" spans="1:15" x14ac:dyDescent="0.2">
      <c r="A17" t="s">
        <v>33</v>
      </c>
      <c r="B17">
        <v>92029</v>
      </c>
      <c r="C17">
        <v>2</v>
      </c>
      <c r="D17">
        <v>5</v>
      </c>
      <c r="E17">
        <v>1</v>
      </c>
      <c r="F17">
        <v>1</v>
      </c>
      <c r="G17">
        <v>1</v>
      </c>
      <c r="H17">
        <v>2</v>
      </c>
      <c r="I17">
        <v>1</v>
      </c>
      <c r="J17">
        <v>-77</v>
      </c>
      <c r="K17">
        <v>0</v>
      </c>
      <c r="N17" s="5">
        <v>92103</v>
      </c>
      <c r="O17" s="5">
        <v>0</v>
      </c>
    </row>
    <row r="18" spans="1:15" hidden="1" x14ac:dyDescent="0.2">
      <c r="A18" t="s">
        <v>47</v>
      </c>
      <c r="B18">
        <v>92029</v>
      </c>
      <c r="C18">
        <v>2</v>
      </c>
      <c r="D18">
        <v>6</v>
      </c>
      <c r="E18">
        <v>0</v>
      </c>
      <c r="F18">
        <v>2</v>
      </c>
      <c r="G18">
        <v>2</v>
      </c>
      <c r="H18">
        <v>2</v>
      </c>
      <c r="I18">
        <v>2</v>
      </c>
      <c r="J18">
        <v>2</v>
      </c>
      <c r="K18">
        <v>0</v>
      </c>
      <c r="N18" s="5">
        <v>92112</v>
      </c>
      <c r="O18" s="5">
        <v>0</v>
      </c>
    </row>
    <row r="19" spans="1:15" hidden="1" x14ac:dyDescent="0.2">
      <c r="A19" t="s">
        <v>64</v>
      </c>
      <c r="B19">
        <v>92029</v>
      </c>
      <c r="C19">
        <v>2</v>
      </c>
      <c r="D19">
        <v>5</v>
      </c>
      <c r="E19">
        <v>-77</v>
      </c>
      <c r="F19">
        <v>1</v>
      </c>
      <c r="G19">
        <v>0</v>
      </c>
      <c r="H19">
        <v>0</v>
      </c>
      <c r="I19">
        <v>1</v>
      </c>
      <c r="J19">
        <v>-1</v>
      </c>
      <c r="K19">
        <v>0</v>
      </c>
      <c r="N19" s="5">
        <v>92114</v>
      </c>
      <c r="O19" s="5">
        <v>0</v>
      </c>
    </row>
    <row r="20" spans="1:15" x14ac:dyDescent="0.2">
      <c r="A20" t="s">
        <v>70</v>
      </c>
      <c r="B20">
        <v>92092</v>
      </c>
      <c r="C20">
        <v>2</v>
      </c>
      <c r="D20">
        <v>6</v>
      </c>
      <c r="E20">
        <v>1</v>
      </c>
      <c r="F20">
        <v>2</v>
      </c>
      <c r="G20">
        <v>-2</v>
      </c>
      <c r="H20">
        <v>1</v>
      </c>
      <c r="I20">
        <v>1</v>
      </c>
      <c r="J20">
        <v>-1</v>
      </c>
      <c r="K20">
        <v>1</v>
      </c>
      <c r="N20" s="5">
        <v>92117</v>
      </c>
      <c r="O20" s="5">
        <v>0</v>
      </c>
    </row>
    <row r="21" spans="1:15" x14ac:dyDescent="0.2">
      <c r="A21" t="s">
        <v>59</v>
      </c>
      <c r="B21">
        <v>92093</v>
      </c>
      <c r="C21">
        <v>2</v>
      </c>
      <c r="D21">
        <v>4</v>
      </c>
      <c r="E21">
        <v>1</v>
      </c>
      <c r="F21">
        <v>-2</v>
      </c>
      <c r="G21">
        <v>2</v>
      </c>
      <c r="H21">
        <v>-2</v>
      </c>
      <c r="I21">
        <v>-2</v>
      </c>
      <c r="J21">
        <v>2</v>
      </c>
      <c r="K21">
        <v>1</v>
      </c>
      <c r="N21" s="5">
        <v>92178</v>
      </c>
      <c r="O21" s="5">
        <v>0</v>
      </c>
    </row>
    <row r="22" spans="1:15" x14ac:dyDescent="0.2">
      <c r="A22" t="s">
        <v>39</v>
      </c>
      <c r="B22">
        <v>92101</v>
      </c>
      <c r="C22">
        <v>1</v>
      </c>
      <c r="D22">
        <v>3</v>
      </c>
      <c r="E22">
        <v>1</v>
      </c>
      <c r="F22">
        <v>-77</v>
      </c>
      <c r="G22">
        <v>0</v>
      </c>
      <c r="H22">
        <v>0</v>
      </c>
      <c r="I22">
        <v>0</v>
      </c>
      <c r="J22">
        <v>-77</v>
      </c>
      <c r="K22">
        <v>0</v>
      </c>
      <c r="N22" s="5">
        <v>93382</v>
      </c>
      <c r="O22" s="5">
        <v>1</v>
      </c>
    </row>
    <row r="23" spans="1:15" x14ac:dyDescent="0.2">
      <c r="A23" t="s">
        <v>55</v>
      </c>
      <c r="B23">
        <v>92101</v>
      </c>
      <c r="C23">
        <v>2</v>
      </c>
      <c r="D23">
        <v>6</v>
      </c>
      <c r="E23">
        <v>1</v>
      </c>
      <c r="F23">
        <v>1</v>
      </c>
      <c r="G23">
        <v>-2</v>
      </c>
      <c r="H23">
        <v>1</v>
      </c>
      <c r="I23">
        <v>1</v>
      </c>
      <c r="J23">
        <v>-2</v>
      </c>
      <c r="K23">
        <v>0</v>
      </c>
      <c r="N23" s="5">
        <v>93401</v>
      </c>
      <c r="O23" s="5">
        <v>0</v>
      </c>
    </row>
    <row r="24" spans="1:15" x14ac:dyDescent="0.2">
      <c r="A24" t="s">
        <v>72</v>
      </c>
      <c r="B24">
        <v>92101</v>
      </c>
      <c r="C24">
        <v>1</v>
      </c>
      <c r="D24">
        <v>4</v>
      </c>
      <c r="E24">
        <v>1</v>
      </c>
      <c r="F24">
        <v>1</v>
      </c>
      <c r="G24">
        <v>-1</v>
      </c>
      <c r="H24">
        <v>0</v>
      </c>
      <c r="I24">
        <v>1</v>
      </c>
      <c r="J24">
        <v>-2</v>
      </c>
      <c r="K24">
        <v>0</v>
      </c>
      <c r="N24" s="5">
        <v>93457</v>
      </c>
      <c r="O24" s="5">
        <v>1</v>
      </c>
    </row>
    <row r="25" spans="1:15" hidden="1" x14ac:dyDescent="0.2">
      <c r="A25" t="s">
        <v>30</v>
      </c>
      <c r="B25">
        <v>92103</v>
      </c>
      <c r="C25">
        <v>1</v>
      </c>
      <c r="D25">
        <v>2</v>
      </c>
      <c r="E25">
        <v>0</v>
      </c>
      <c r="F25">
        <v>-77</v>
      </c>
      <c r="G25">
        <v>-77</v>
      </c>
      <c r="H25">
        <v>-77</v>
      </c>
      <c r="I25">
        <v>-77</v>
      </c>
      <c r="J25">
        <v>-77</v>
      </c>
      <c r="K25">
        <v>0</v>
      </c>
      <c r="N25" s="5">
        <v>93728</v>
      </c>
      <c r="O25" s="5">
        <v>0</v>
      </c>
    </row>
    <row r="26" spans="1:15" hidden="1" x14ac:dyDescent="0.2">
      <c r="A26" t="s">
        <v>67</v>
      </c>
      <c r="B26">
        <v>92103</v>
      </c>
      <c r="C26">
        <v>2</v>
      </c>
      <c r="D26">
        <v>4</v>
      </c>
      <c r="E26">
        <v>0</v>
      </c>
      <c r="F26">
        <v>2</v>
      </c>
      <c r="G26">
        <v>-2</v>
      </c>
      <c r="H26">
        <v>1</v>
      </c>
      <c r="I26">
        <v>2</v>
      </c>
      <c r="J26">
        <v>-2</v>
      </c>
      <c r="K26">
        <v>0</v>
      </c>
      <c r="N26" s="5">
        <v>93730</v>
      </c>
      <c r="O26" s="5">
        <v>0</v>
      </c>
    </row>
    <row r="27" spans="1:15" hidden="1" x14ac:dyDescent="0.2">
      <c r="A27" t="s">
        <v>34</v>
      </c>
      <c r="B27">
        <v>92112</v>
      </c>
      <c r="C27">
        <v>2</v>
      </c>
      <c r="D27">
        <v>2</v>
      </c>
      <c r="E27">
        <v>0</v>
      </c>
      <c r="F27">
        <v>2</v>
      </c>
      <c r="G27">
        <v>-1</v>
      </c>
      <c r="H27">
        <v>2</v>
      </c>
      <c r="I27">
        <v>2</v>
      </c>
      <c r="J27">
        <v>-2</v>
      </c>
      <c r="K27">
        <v>0</v>
      </c>
      <c r="N27" s="5">
        <v>94002</v>
      </c>
      <c r="O27" s="5">
        <v>0</v>
      </c>
    </row>
    <row r="28" spans="1:15" x14ac:dyDescent="0.2">
      <c r="A28" t="s">
        <v>60</v>
      </c>
      <c r="B28">
        <v>92114</v>
      </c>
      <c r="C28">
        <v>2</v>
      </c>
      <c r="D28">
        <v>7</v>
      </c>
      <c r="E28">
        <v>1</v>
      </c>
      <c r="F28">
        <v>0</v>
      </c>
      <c r="G28">
        <v>0</v>
      </c>
      <c r="H28">
        <v>-1</v>
      </c>
      <c r="I28">
        <v>0</v>
      </c>
      <c r="J28">
        <v>0</v>
      </c>
      <c r="K28">
        <v>0</v>
      </c>
      <c r="N28" s="5">
        <v>94063</v>
      </c>
      <c r="O28" s="5">
        <v>0</v>
      </c>
    </row>
    <row r="29" spans="1:15" hidden="1" x14ac:dyDescent="0.2">
      <c r="A29" t="s">
        <v>31</v>
      </c>
      <c r="B29">
        <v>92117</v>
      </c>
      <c r="C29">
        <v>2</v>
      </c>
      <c r="D29">
        <v>3</v>
      </c>
      <c r="E29">
        <v>-77</v>
      </c>
      <c r="F29">
        <v>0</v>
      </c>
      <c r="G29">
        <v>-1</v>
      </c>
      <c r="H29">
        <v>1</v>
      </c>
      <c r="I29">
        <v>0</v>
      </c>
      <c r="J29">
        <v>-1</v>
      </c>
      <c r="K29">
        <v>0</v>
      </c>
      <c r="N29" s="5">
        <v>94621</v>
      </c>
      <c r="O29" s="5">
        <v>0</v>
      </c>
    </row>
    <row r="30" spans="1:15" hidden="1" x14ac:dyDescent="0.2">
      <c r="A30" t="s">
        <v>73</v>
      </c>
      <c r="B30">
        <v>92178</v>
      </c>
      <c r="C30">
        <v>-77</v>
      </c>
      <c r="D30">
        <v>-77</v>
      </c>
      <c r="E30">
        <v>-77</v>
      </c>
      <c r="F30">
        <v>1</v>
      </c>
      <c r="G30">
        <v>-1</v>
      </c>
      <c r="H30">
        <v>1</v>
      </c>
      <c r="I30">
        <v>1</v>
      </c>
      <c r="J30">
        <v>-1</v>
      </c>
      <c r="K30">
        <v>0</v>
      </c>
      <c r="N30" s="5">
        <v>95073</v>
      </c>
      <c r="O30" s="5">
        <v>0</v>
      </c>
    </row>
    <row r="31" spans="1:15" hidden="1" x14ac:dyDescent="0.2">
      <c r="A31" t="s">
        <v>35</v>
      </c>
      <c r="B31">
        <v>93382</v>
      </c>
      <c r="C31">
        <v>1</v>
      </c>
      <c r="D31">
        <v>5</v>
      </c>
      <c r="E31">
        <v>0</v>
      </c>
      <c r="F31">
        <v>1</v>
      </c>
      <c r="G31">
        <v>-1</v>
      </c>
      <c r="H31">
        <v>2</v>
      </c>
      <c r="I31">
        <v>2</v>
      </c>
      <c r="J31">
        <v>-2</v>
      </c>
      <c r="K31">
        <v>1</v>
      </c>
      <c r="N31" s="5">
        <v>95397</v>
      </c>
      <c r="O31" s="5">
        <v>0</v>
      </c>
    </row>
    <row r="32" spans="1:15" x14ac:dyDescent="0.2">
      <c r="A32" t="s">
        <v>41</v>
      </c>
      <c r="B32">
        <v>93401</v>
      </c>
      <c r="C32">
        <v>2</v>
      </c>
      <c r="D32">
        <v>4</v>
      </c>
      <c r="E32">
        <v>1</v>
      </c>
      <c r="F32">
        <v>-2</v>
      </c>
      <c r="G32">
        <v>1</v>
      </c>
      <c r="H32">
        <v>-1</v>
      </c>
      <c r="I32">
        <v>-1</v>
      </c>
      <c r="J32">
        <v>2</v>
      </c>
      <c r="K32">
        <v>0</v>
      </c>
      <c r="N32" s="5">
        <v>95676</v>
      </c>
      <c r="O32" s="5">
        <v>0</v>
      </c>
    </row>
    <row r="33" spans="1:15" x14ac:dyDescent="0.2">
      <c r="A33" t="s">
        <v>44</v>
      </c>
      <c r="B33">
        <v>93457</v>
      </c>
      <c r="C33">
        <v>1</v>
      </c>
      <c r="D33">
        <v>6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N33" s="5">
        <v>95699</v>
      </c>
      <c r="O33" s="5">
        <v>1</v>
      </c>
    </row>
    <row r="34" spans="1:15" hidden="1" x14ac:dyDescent="0.2">
      <c r="A34" t="s">
        <v>50</v>
      </c>
      <c r="B34">
        <v>93728</v>
      </c>
      <c r="C34">
        <v>2</v>
      </c>
      <c r="D34">
        <v>7</v>
      </c>
      <c r="E34">
        <v>0</v>
      </c>
      <c r="F34">
        <v>2</v>
      </c>
      <c r="G34">
        <v>-2</v>
      </c>
      <c r="H34">
        <v>1</v>
      </c>
      <c r="I34">
        <v>2</v>
      </c>
      <c r="J34">
        <v>-1</v>
      </c>
      <c r="K34">
        <v>0</v>
      </c>
      <c r="N34" s="5">
        <v>95926</v>
      </c>
      <c r="O34" s="5">
        <v>0</v>
      </c>
    </row>
    <row r="35" spans="1:15" x14ac:dyDescent="0.2">
      <c r="A35" t="s">
        <v>71</v>
      </c>
      <c r="B35">
        <v>93730</v>
      </c>
      <c r="C35">
        <v>-77</v>
      </c>
      <c r="D35">
        <v>-77</v>
      </c>
      <c r="E35">
        <v>1</v>
      </c>
      <c r="F35">
        <v>0</v>
      </c>
      <c r="G35">
        <v>-2</v>
      </c>
      <c r="H35">
        <v>1</v>
      </c>
      <c r="I35">
        <v>2</v>
      </c>
      <c r="J35">
        <v>-2</v>
      </c>
      <c r="K35">
        <v>0</v>
      </c>
      <c r="N35" s="5">
        <v>96007</v>
      </c>
      <c r="O35" s="5">
        <v>0</v>
      </c>
    </row>
    <row r="36" spans="1:15" x14ac:dyDescent="0.2">
      <c r="A36" t="s">
        <v>63</v>
      </c>
      <c r="B36">
        <v>94002</v>
      </c>
      <c r="C36">
        <v>1</v>
      </c>
      <c r="D36">
        <v>6</v>
      </c>
      <c r="E36">
        <v>1</v>
      </c>
      <c r="F36">
        <v>2</v>
      </c>
      <c r="G36">
        <v>0</v>
      </c>
      <c r="H36">
        <v>1</v>
      </c>
      <c r="I36">
        <v>2</v>
      </c>
      <c r="J36">
        <v>0</v>
      </c>
      <c r="K36">
        <v>0</v>
      </c>
      <c r="N36" s="5">
        <v>96011</v>
      </c>
      <c r="O36" s="5">
        <v>1</v>
      </c>
    </row>
    <row r="37" spans="1:15" x14ac:dyDescent="0.2">
      <c r="A37" t="s">
        <v>51</v>
      </c>
      <c r="B37">
        <v>94063</v>
      </c>
      <c r="C37">
        <v>1</v>
      </c>
      <c r="D37">
        <v>3</v>
      </c>
      <c r="E37">
        <v>1</v>
      </c>
      <c r="F37">
        <v>1</v>
      </c>
      <c r="G37">
        <v>-1</v>
      </c>
      <c r="H37">
        <v>1</v>
      </c>
      <c r="I37">
        <v>1</v>
      </c>
      <c r="J37">
        <v>0</v>
      </c>
      <c r="K37">
        <v>0</v>
      </c>
      <c r="N37" s="5">
        <v>96154</v>
      </c>
      <c r="O37" s="5">
        <v>1</v>
      </c>
    </row>
    <row r="38" spans="1:15" x14ac:dyDescent="0.2">
      <c r="A38" t="s">
        <v>69</v>
      </c>
      <c r="B38">
        <v>94063</v>
      </c>
      <c r="C38">
        <v>2</v>
      </c>
      <c r="D38">
        <v>7</v>
      </c>
      <c r="E38">
        <v>1</v>
      </c>
      <c r="F38">
        <v>2</v>
      </c>
      <c r="G38">
        <v>-2</v>
      </c>
      <c r="H38">
        <v>1</v>
      </c>
      <c r="I38">
        <v>1</v>
      </c>
      <c r="J38">
        <v>-1</v>
      </c>
      <c r="K38">
        <v>0</v>
      </c>
      <c r="N38" s="5">
        <v>96162</v>
      </c>
      <c r="O38" s="5">
        <v>1</v>
      </c>
    </row>
    <row r="39" spans="1:15" hidden="1" x14ac:dyDescent="0.2">
      <c r="A39" t="s">
        <v>37</v>
      </c>
      <c r="B39">
        <v>94621</v>
      </c>
      <c r="C39">
        <v>2</v>
      </c>
      <c r="D39">
        <v>4</v>
      </c>
      <c r="E39">
        <v>0</v>
      </c>
      <c r="F39">
        <v>1</v>
      </c>
      <c r="G39">
        <v>-2</v>
      </c>
      <c r="H39">
        <v>2</v>
      </c>
      <c r="I39">
        <v>1</v>
      </c>
      <c r="J39">
        <v>-2</v>
      </c>
      <c r="K39">
        <v>0</v>
      </c>
    </row>
    <row r="40" spans="1:15" hidden="1" x14ac:dyDescent="0.2">
      <c r="A40" t="s">
        <v>56</v>
      </c>
      <c r="B40">
        <v>94621</v>
      </c>
      <c r="C40">
        <v>2</v>
      </c>
      <c r="D40">
        <v>2</v>
      </c>
      <c r="E40">
        <v>0</v>
      </c>
      <c r="F40">
        <v>1</v>
      </c>
      <c r="G40">
        <v>-2</v>
      </c>
      <c r="H40">
        <v>0</v>
      </c>
      <c r="I40">
        <v>2</v>
      </c>
      <c r="J40">
        <v>-1</v>
      </c>
      <c r="K40">
        <v>0</v>
      </c>
    </row>
    <row r="41" spans="1:15" hidden="1" x14ac:dyDescent="0.2">
      <c r="A41" t="s">
        <v>65</v>
      </c>
      <c r="B41">
        <v>94621</v>
      </c>
      <c r="C41">
        <v>2</v>
      </c>
      <c r="D41">
        <v>2</v>
      </c>
      <c r="E41">
        <v>0</v>
      </c>
      <c r="F41">
        <v>0</v>
      </c>
      <c r="G41">
        <v>1</v>
      </c>
      <c r="H41">
        <v>-2</v>
      </c>
      <c r="I41">
        <v>-2</v>
      </c>
      <c r="J41">
        <v>1</v>
      </c>
      <c r="K41">
        <v>0</v>
      </c>
    </row>
    <row r="42" spans="1:15" hidden="1" x14ac:dyDescent="0.2">
      <c r="A42" t="s">
        <v>68</v>
      </c>
      <c r="B42">
        <v>94621</v>
      </c>
      <c r="C42">
        <v>2</v>
      </c>
      <c r="D42">
        <v>1</v>
      </c>
      <c r="E42">
        <v>0</v>
      </c>
      <c r="F42">
        <v>2</v>
      </c>
      <c r="G42">
        <v>-1</v>
      </c>
      <c r="H42">
        <v>2</v>
      </c>
      <c r="I42">
        <v>2</v>
      </c>
      <c r="J42">
        <v>-2</v>
      </c>
      <c r="K42">
        <v>0</v>
      </c>
    </row>
    <row r="43" spans="1:15" x14ac:dyDescent="0.2">
      <c r="A43" t="s">
        <v>62</v>
      </c>
      <c r="B43">
        <v>95073</v>
      </c>
      <c r="C43">
        <v>1</v>
      </c>
      <c r="D43">
        <v>-77</v>
      </c>
      <c r="E43">
        <v>1</v>
      </c>
      <c r="F43">
        <v>2</v>
      </c>
      <c r="G43">
        <v>-1</v>
      </c>
      <c r="H43">
        <v>1</v>
      </c>
      <c r="I43">
        <v>1</v>
      </c>
      <c r="J43">
        <v>0</v>
      </c>
      <c r="K43">
        <v>0</v>
      </c>
    </row>
    <row r="44" spans="1:15" hidden="1" x14ac:dyDescent="0.2">
      <c r="A44" t="s">
        <v>58</v>
      </c>
      <c r="B44">
        <v>95397</v>
      </c>
      <c r="C44">
        <v>2</v>
      </c>
      <c r="D44">
        <v>4</v>
      </c>
      <c r="E44">
        <v>0</v>
      </c>
      <c r="F44">
        <v>-1</v>
      </c>
      <c r="G44">
        <v>0</v>
      </c>
      <c r="H44">
        <v>-2</v>
      </c>
      <c r="I44">
        <v>0</v>
      </c>
      <c r="J44">
        <v>0</v>
      </c>
      <c r="K44">
        <v>0</v>
      </c>
    </row>
    <row r="45" spans="1:15" hidden="1" x14ac:dyDescent="0.2">
      <c r="A45" t="s">
        <v>54</v>
      </c>
      <c r="B45">
        <v>95676</v>
      </c>
      <c r="C45">
        <v>2</v>
      </c>
      <c r="D45">
        <v>-77</v>
      </c>
      <c r="E45">
        <v>0</v>
      </c>
      <c r="F45">
        <v>2</v>
      </c>
      <c r="G45">
        <v>-1</v>
      </c>
      <c r="H45">
        <v>1</v>
      </c>
      <c r="I45">
        <v>2</v>
      </c>
      <c r="J45">
        <v>0</v>
      </c>
      <c r="K45">
        <v>0</v>
      </c>
    </row>
    <row r="46" spans="1:15" hidden="1" x14ac:dyDescent="0.2">
      <c r="A46" t="s">
        <v>52</v>
      </c>
      <c r="B46">
        <v>95699</v>
      </c>
      <c r="C46">
        <v>2</v>
      </c>
      <c r="D46">
        <v>5</v>
      </c>
      <c r="E46">
        <v>0</v>
      </c>
      <c r="F46">
        <v>1</v>
      </c>
      <c r="G46">
        <v>-1</v>
      </c>
      <c r="H46">
        <v>2</v>
      </c>
      <c r="I46">
        <v>2</v>
      </c>
      <c r="J46">
        <v>-1</v>
      </c>
      <c r="K46">
        <v>1</v>
      </c>
    </row>
    <row r="47" spans="1:15" hidden="1" x14ac:dyDescent="0.2">
      <c r="A47" t="s">
        <v>48</v>
      </c>
      <c r="B47">
        <v>95926</v>
      </c>
      <c r="C47">
        <v>2</v>
      </c>
      <c r="D47">
        <v>7</v>
      </c>
      <c r="E47">
        <v>0</v>
      </c>
      <c r="F47">
        <v>1</v>
      </c>
      <c r="G47">
        <v>-2</v>
      </c>
      <c r="H47">
        <v>2</v>
      </c>
      <c r="I47">
        <v>2</v>
      </c>
      <c r="J47">
        <v>0</v>
      </c>
      <c r="K47">
        <v>0</v>
      </c>
    </row>
    <row r="48" spans="1:15" hidden="1" x14ac:dyDescent="0.2">
      <c r="A48" t="s">
        <v>46</v>
      </c>
      <c r="B48">
        <v>96007</v>
      </c>
      <c r="C48">
        <v>2</v>
      </c>
      <c r="D48">
        <v>-77</v>
      </c>
      <c r="E48">
        <v>-77</v>
      </c>
      <c r="F48">
        <v>2</v>
      </c>
      <c r="G48">
        <v>-1</v>
      </c>
      <c r="H48">
        <v>2</v>
      </c>
      <c r="I48">
        <v>2</v>
      </c>
      <c r="J48">
        <v>-2</v>
      </c>
      <c r="K48">
        <v>0</v>
      </c>
    </row>
    <row r="49" spans="1:11" hidden="1" x14ac:dyDescent="0.2">
      <c r="A49" t="s">
        <v>43</v>
      </c>
      <c r="B49">
        <v>96011</v>
      </c>
      <c r="C49">
        <v>1</v>
      </c>
      <c r="D49">
        <v>5</v>
      </c>
      <c r="E49">
        <v>0</v>
      </c>
      <c r="F49">
        <v>0</v>
      </c>
      <c r="G49">
        <v>-1</v>
      </c>
      <c r="H49">
        <v>1</v>
      </c>
      <c r="I49">
        <v>0</v>
      </c>
      <c r="J49">
        <v>-1</v>
      </c>
      <c r="K49">
        <v>1</v>
      </c>
    </row>
    <row r="50" spans="1:11" x14ac:dyDescent="0.2">
      <c r="A50" t="s">
        <v>38</v>
      </c>
      <c r="B50">
        <v>96154</v>
      </c>
      <c r="C50">
        <v>2</v>
      </c>
      <c r="D50">
        <v>6</v>
      </c>
      <c r="E50">
        <v>1</v>
      </c>
      <c r="F50">
        <v>2</v>
      </c>
      <c r="G50">
        <v>-2</v>
      </c>
      <c r="H50">
        <v>1</v>
      </c>
      <c r="I50">
        <v>2</v>
      </c>
      <c r="J50">
        <v>-1</v>
      </c>
      <c r="K50">
        <v>1</v>
      </c>
    </row>
    <row r="51" spans="1:11" x14ac:dyDescent="0.2">
      <c r="A51" t="s">
        <v>40</v>
      </c>
      <c r="B51">
        <v>96162</v>
      </c>
      <c r="C51">
        <v>2</v>
      </c>
      <c r="D51">
        <v>6</v>
      </c>
      <c r="E51">
        <v>1</v>
      </c>
      <c r="F51">
        <v>1</v>
      </c>
      <c r="G51">
        <v>-1</v>
      </c>
      <c r="H51">
        <v>1</v>
      </c>
      <c r="I51">
        <v>1</v>
      </c>
      <c r="J51">
        <v>-1</v>
      </c>
      <c r="K51">
        <v>1</v>
      </c>
    </row>
  </sheetData>
  <autoFilter ref="A1:O51" xr:uid="{C0D1E558-A67C-8040-9BAE-33E673D62588}">
    <filterColumn colId="4">
      <filters>
        <filter val="1"/>
      </filters>
    </filterColumn>
  </autoFilter>
  <sortState xmlns:xlrd2="http://schemas.microsoft.com/office/spreadsheetml/2017/richdata2" ref="A2:K51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Data</vt:lpstr>
      <vt:lpstr>Variables</vt:lpstr>
      <vt:lpstr>ZIP code reference</vt:lpstr>
      <vt:lpstr>Sheet1</vt:lpstr>
    </vt:vector>
  </TitlesOfParts>
  <Company>CSE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 Johnson</dc:creator>
  <cp:lastModifiedBy>Microsoft Office User</cp:lastModifiedBy>
  <dcterms:created xsi:type="dcterms:W3CDTF">2017-01-18T16:20:07Z</dcterms:created>
  <dcterms:modified xsi:type="dcterms:W3CDTF">2020-06-20T02:17:04Z</dcterms:modified>
</cp:coreProperties>
</file>