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T Bombay\ICASSP2020\"/>
    </mc:Choice>
  </mc:AlternateContent>
  <xr:revisionPtr revIDLastSave="0" documentId="13_ncr:1_{BA37107D-4251-4C94-9744-C67B1C0E88C9}" xr6:coauthVersionLast="45" xr6:coauthVersionMax="45" xr10:uidLastSave="{00000000-0000-0000-0000-000000000000}"/>
  <bookViews>
    <workbookView xWindow="-108" yWindow="-108" windowWidth="23256" windowHeight="12576" xr2:uid="{B40B1D51-B7D0-474B-BF08-39CEFACA11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214" i="1" l="1"/>
  <c r="R214" i="1"/>
  <c r="Q214" i="1"/>
  <c r="P214" i="1"/>
  <c r="S213" i="1"/>
  <c r="R213" i="1"/>
  <c r="Q213" i="1"/>
  <c r="P213" i="1"/>
  <c r="S201" i="1"/>
  <c r="R201" i="1"/>
  <c r="Q201" i="1"/>
  <c r="P201" i="1"/>
  <c r="S200" i="1"/>
  <c r="R200" i="1"/>
  <c r="Q200" i="1"/>
  <c r="P200" i="1"/>
  <c r="S188" i="1"/>
  <c r="R188" i="1"/>
  <c r="Q188" i="1"/>
  <c r="P188" i="1"/>
  <c r="S187" i="1"/>
  <c r="R187" i="1"/>
  <c r="Q187" i="1"/>
  <c r="P187" i="1"/>
  <c r="S175" i="1"/>
  <c r="R175" i="1"/>
  <c r="Q175" i="1"/>
  <c r="P175" i="1"/>
  <c r="S174" i="1"/>
  <c r="R174" i="1"/>
  <c r="Q174" i="1"/>
  <c r="P174" i="1"/>
  <c r="S109" i="1" l="1"/>
  <c r="R109" i="1"/>
  <c r="Q109" i="1"/>
  <c r="P109" i="1"/>
  <c r="S108" i="1"/>
  <c r="R108" i="1"/>
  <c r="Q108" i="1"/>
  <c r="P108" i="1"/>
  <c r="S96" i="1"/>
  <c r="R96" i="1"/>
  <c r="Q96" i="1"/>
  <c r="P96" i="1"/>
  <c r="S95" i="1"/>
  <c r="R95" i="1"/>
  <c r="Q95" i="1"/>
  <c r="P95" i="1"/>
  <c r="S83" i="1"/>
  <c r="R83" i="1"/>
  <c r="Q83" i="1"/>
  <c r="P83" i="1"/>
  <c r="S82" i="1"/>
  <c r="R82" i="1"/>
  <c r="Q82" i="1"/>
  <c r="P82" i="1"/>
  <c r="S70" i="1" l="1"/>
  <c r="R70" i="1"/>
  <c r="Q70" i="1"/>
  <c r="P70" i="1"/>
  <c r="S69" i="1"/>
  <c r="R69" i="1"/>
  <c r="Q69" i="1"/>
  <c r="P69" i="1"/>
  <c r="D225" i="1" l="1"/>
  <c r="D224" i="1"/>
  <c r="C225" i="1"/>
  <c r="C224" i="1"/>
  <c r="B225" i="1"/>
  <c r="B224" i="1"/>
  <c r="A225" i="1"/>
  <c r="A224" i="1"/>
  <c r="N214" i="1"/>
  <c r="M214" i="1"/>
  <c r="L214" i="1"/>
  <c r="K214" i="1"/>
  <c r="I214" i="1"/>
  <c r="H214" i="1"/>
  <c r="G214" i="1"/>
  <c r="F214" i="1"/>
  <c r="D214" i="1"/>
  <c r="C214" i="1"/>
  <c r="B214" i="1"/>
  <c r="A214" i="1"/>
  <c r="N213" i="1"/>
  <c r="M213" i="1"/>
  <c r="L213" i="1"/>
  <c r="K213" i="1"/>
  <c r="I213" i="1"/>
  <c r="H213" i="1"/>
  <c r="G213" i="1"/>
  <c r="F213" i="1"/>
  <c r="D213" i="1"/>
  <c r="C213" i="1"/>
  <c r="B213" i="1"/>
  <c r="A213" i="1"/>
  <c r="N201" i="1" l="1"/>
  <c r="M201" i="1"/>
  <c r="L201" i="1"/>
  <c r="K201" i="1"/>
  <c r="I201" i="1"/>
  <c r="H201" i="1"/>
  <c r="G201" i="1"/>
  <c r="F201" i="1"/>
  <c r="D201" i="1"/>
  <c r="C201" i="1"/>
  <c r="B201" i="1"/>
  <c r="A201" i="1"/>
  <c r="N200" i="1"/>
  <c r="M200" i="1"/>
  <c r="L200" i="1"/>
  <c r="K200" i="1"/>
  <c r="I200" i="1"/>
  <c r="H200" i="1"/>
  <c r="G200" i="1"/>
  <c r="F200" i="1"/>
  <c r="D200" i="1"/>
  <c r="C200" i="1"/>
  <c r="B200" i="1"/>
  <c r="A200" i="1"/>
  <c r="N188" i="1" l="1"/>
  <c r="M188" i="1"/>
  <c r="L188" i="1"/>
  <c r="K188" i="1"/>
  <c r="I188" i="1"/>
  <c r="H188" i="1"/>
  <c r="G188" i="1"/>
  <c r="F188" i="1"/>
  <c r="D188" i="1"/>
  <c r="C188" i="1"/>
  <c r="B188" i="1"/>
  <c r="A188" i="1"/>
  <c r="N187" i="1"/>
  <c r="M187" i="1"/>
  <c r="L187" i="1"/>
  <c r="K187" i="1"/>
  <c r="I187" i="1"/>
  <c r="H187" i="1"/>
  <c r="G187" i="1"/>
  <c r="F187" i="1"/>
  <c r="D187" i="1"/>
  <c r="C187" i="1"/>
  <c r="B187" i="1"/>
  <c r="A187" i="1"/>
  <c r="N175" i="1"/>
  <c r="M175" i="1"/>
  <c r="L175" i="1"/>
  <c r="K175" i="1"/>
  <c r="I175" i="1"/>
  <c r="H175" i="1"/>
  <c r="G175" i="1"/>
  <c r="F175" i="1"/>
  <c r="D175" i="1"/>
  <c r="C175" i="1"/>
  <c r="B175" i="1"/>
  <c r="A175" i="1"/>
  <c r="N174" i="1"/>
  <c r="M174" i="1"/>
  <c r="L174" i="1"/>
  <c r="K174" i="1"/>
  <c r="I174" i="1"/>
  <c r="H174" i="1"/>
  <c r="G174" i="1"/>
  <c r="F174" i="1"/>
  <c r="D174" i="1"/>
  <c r="C174" i="1"/>
  <c r="B174" i="1"/>
  <c r="A174" i="1"/>
  <c r="M161" i="1"/>
  <c r="H161" i="1"/>
  <c r="D161" i="1"/>
  <c r="C161" i="1"/>
  <c r="B161" i="1"/>
  <c r="A161" i="1"/>
  <c r="N160" i="1"/>
  <c r="M160" i="1"/>
  <c r="L160" i="1"/>
  <c r="K160" i="1"/>
  <c r="I160" i="1"/>
  <c r="H160" i="1"/>
  <c r="G160" i="1"/>
  <c r="F160" i="1"/>
  <c r="D160" i="1"/>
  <c r="C160" i="1"/>
  <c r="B160" i="1"/>
  <c r="A160" i="1"/>
  <c r="M148" i="1"/>
  <c r="H148" i="1"/>
  <c r="D148" i="1"/>
  <c r="C148" i="1"/>
  <c r="B148" i="1"/>
  <c r="A148" i="1"/>
  <c r="N147" i="1"/>
  <c r="M147" i="1"/>
  <c r="L147" i="1"/>
  <c r="K147" i="1"/>
  <c r="I147" i="1"/>
  <c r="H147" i="1"/>
  <c r="G147" i="1"/>
  <c r="F147" i="1"/>
  <c r="D147" i="1"/>
  <c r="C147" i="1"/>
  <c r="B147" i="1"/>
  <c r="A147" i="1"/>
  <c r="M135" i="1" l="1"/>
  <c r="H135" i="1"/>
  <c r="D135" i="1"/>
  <c r="C135" i="1"/>
  <c r="B135" i="1"/>
  <c r="A135" i="1"/>
  <c r="N134" i="1"/>
  <c r="M134" i="1"/>
  <c r="L134" i="1"/>
  <c r="K134" i="1"/>
  <c r="I134" i="1"/>
  <c r="H134" i="1"/>
  <c r="G134" i="1"/>
  <c r="F134" i="1"/>
  <c r="D134" i="1"/>
  <c r="C134" i="1"/>
  <c r="B134" i="1"/>
  <c r="A134" i="1"/>
  <c r="M122" i="1"/>
  <c r="H122" i="1"/>
  <c r="D122" i="1"/>
  <c r="C122" i="1"/>
  <c r="B122" i="1"/>
  <c r="A122" i="1"/>
  <c r="N121" i="1"/>
  <c r="M121" i="1"/>
  <c r="L121" i="1"/>
  <c r="K121" i="1"/>
  <c r="I121" i="1"/>
  <c r="H121" i="1"/>
  <c r="G121" i="1"/>
  <c r="F121" i="1"/>
  <c r="D121" i="1"/>
  <c r="C121" i="1"/>
  <c r="B121" i="1"/>
  <c r="A121" i="1"/>
  <c r="N109" i="1"/>
  <c r="M109" i="1"/>
  <c r="L109" i="1"/>
  <c r="K109" i="1"/>
  <c r="I109" i="1"/>
  <c r="H109" i="1"/>
  <c r="G109" i="1"/>
  <c r="F109" i="1"/>
  <c r="D109" i="1"/>
  <c r="C109" i="1"/>
  <c r="B109" i="1"/>
  <c r="A109" i="1"/>
  <c r="N108" i="1"/>
  <c r="M108" i="1"/>
  <c r="L108" i="1"/>
  <c r="K108" i="1"/>
  <c r="I108" i="1"/>
  <c r="H108" i="1"/>
  <c r="G108" i="1"/>
  <c r="F108" i="1"/>
  <c r="D108" i="1"/>
  <c r="C108" i="1"/>
  <c r="B108" i="1"/>
  <c r="A108" i="1"/>
  <c r="N96" i="1"/>
  <c r="M96" i="1"/>
  <c r="L96" i="1"/>
  <c r="K96" i="1"/>
  <c r="I96" i="1"/>
  <c r="H96" i="1"/>
  <c r="G96" i="1"/>
  <c r="F96" i="1"/>
  <c r="D96" i="1"/>
  <c r="C96" i="1"/>
  <c r="B96" i="1"/>
  <c r="A96" i="1"/>
  <c r="N95" i="1"/>
  <c r="M95" i="1"/>
  <c r="L95" i="1"/>
  <c r="K95" i="1"/>
  <c r="I95" i="1"/>
  <c r="H95" i="1"/>
  <c r="G95" i="1"/>
  <c r="F95" i="1"/>
  <c r="D95" i="1"/>
  <c r="C95" i="1"/>
  <c r="B95" i="1"/>
  <c r="A95" i="1"/>
  <c r="N83" i="1"/>
  <c r="M83" i="1"/>
  <c r="L83" i="1"/>
  <c r="K83" i="1"/>
  <c r="I83" i="1"/>
  <c r="H83" i="1"/>
  <c r="G83" i="1"/>
  <c r="F83" i="1"/>
  <c r="D83" i="1"/>
  <c r="C83" i="1"/>
  <c r="B83" i="1"/>
  <c r="A83" i="1"/>
  <c r="N82" i="1"/>
  <c r="M82" i="1"/>
  <c r="L82" i="1"/>
  <c r="K82" i="1"/>
  <c r="I82" i="1"/>
  <c r="H82" i="1"/>
  <c r="G82" i="1"/>
  <c r="F82" i="1"/>
  <c r="D82" i="1"/>
  <c r="C82" i="1"/>
  <c r="B82" i="1"/>
  <c r="A82" i="1"/>
  <c r="N70" i="1"/>
  <c r="M70" i="1"/>
  <c r="L70" i="1"/>
  <c r="K70" i="1"/>
  <c r="I70" i="1"/>
  <c r="H70" i="1"/>
  <c r="G70" i="1"/>
  <c r="F70" i="1"/>
  <c r="D70" i="1"/>
  <c r="C70" i="1"/>
  <c r="B70" i="1"/>
  <c r="A70" i="1"/>
  <c r="N69" i="1"/>
  <c r="M69" i="1"/>
  <c r="L69" i="1"/>
  <c r="K69" i="1"/>
  <c r="I69" i="1"/>
  <c r="H69" i="1"/>
  <c r="G69" i="1"/>
  <c r="F69" i="1"/>
  <c r="D69" i="1"/>
  <c r="C69" i="1"/>
  <c r="B69" i="1"/>
  <c r="A69" i="1"/>
  <c r="M27" i="1" l="1"/>
  <c r="M14" i="1"/>
  <c r="H27" i="1"/>
  <c r="H14" i="1"/>
  <c r="C27" i="1"/>
  <c r="D14" i="1"/>
  <c r="C14" i="1"/>
  <c r="B14" i="1"/>
  <c r="A14" i="1"/>
  <c r="N55" i="1"/>
  <c r="M55" i="1"/>
  <c r="L55" i="1"/>
  <c r="K55" i="1"/>
  <c r="I55" i="1"/>
  <c r="H55" i="1"/>
  <c r="G55" i="1"/>
  <c r="F55" i="1"/>
  <c r="D55" i="1"/>
  <c r="C55" i="1"/>
  <c r="B55" i="1"/>
  <c r="A55" i="1"/>
  <c r="N41" i="1"/>
  <c r="M41" i="1"/>
  <c r="L41" i="1"/>
  <c r="K41" i="1"/>
  <c r="I41" i="1"/>
  <c r="H41" i="1"/>
  <c r="G41" i="1"/>
  <c r="F41" i="1"/>
  <c r="D41" i="1"/>
  <c r="C41" i="1"/>
  <c r="B41" i="1"/>
  <c r="A41" i="1"/>
  <c r="N54" i="1" l="1"/>
  <c r="M54" i="1"/>
  <c r="L54" i="1"/>
  <c r="K54" i="1"/>
  <c r="I54" i="1"/>
  <c r="H54" i="1"/>
  <c r="G54" i="1"/>
  <c r="F54" i="1"/>
  <c r="D54" i="1"/>
  <c r="C54" i="1"/>
  <c r="B54" i="1"/>
  <c r="A54" i="1"/>
  <c r="N40" i="1" l="1"/>
  <c r="M40" i="1"/>
  <c r="L40" i="1"/>
  <c r="K40" i="1"/>
  <c r="I40" i="1"/>
  <c r="H40" i="1"/>
  <c r="G40" i="1"/>
  <c r="F40" i="1"/>
  <c r="D40" i="1"/>
  <c r="C40" i="1"/>
  <c r="B40" i="1"/>
  <c r="A40" i="1"/>
  <c r="N26" i="1" l="1"/>
  <c r="M26" i="1"/>
  <c r="L26" i="1"/>
  <c r="K26" i="1"/>
  <c r="I26" i="1"/>
  <c r="H26" i="1"/>
  <c r="G26" i="1"/>
  <c r="F26" i="1"/>
  <c r="D26" i="1"/>
  <c r="C26" i="1"/>
  <c r="B26" i="1"/>
  <c r="A26" i="1"/>
  <c r="M13" i="1"/>
  <c r="H13" i="1"/>
  <c r="C13" i="1"/>
  <c r="N13" i="1" l="1"/>
  <c r="L13" i="1"/>
  <c r="K13" i="1"/>
  <c r="I13" i="1"/>
  <c r="G13" i="1"/>
  <c r="F13" i="1"/>
  <c r="D13" i="1"/>
  <c r="B13" i="1"/>
  <c r="A13" i="1"/>
</calcChain>
</file>

<file path=xl/sharedStrings.xml><?xml version="1.0" encoding="utf-8"?>
<sst xmlns="http://schemas.openxmlformats.org/spreadsheetml/2006/main" count="388" uniqueCount="29">
  <si>
    <t>PAVIA_UNIV</t>
  </si>
  <si>
    <t>OA</t>
  </si>
  <si>
    <t>SVM</t>
  </si>
  <si>
    <t>NeuralNet</t>
  </si>
  <si>
    <r>
      <rPr>
        <b/>
        <sz val="11"/>
        <color theme="1"/>
        <rFont val="Calibri"/>
        <family val="2"/>
        <scheme val="minor"/>
      </rPr>
      <t>Train_Split</t>
    </r>
    <r>
      <rPr>
        <sz val="11"/>
        <color theme="1"/>
        <rFont val="Calibri"/>
        <family val="2"/>
        <scheme val="minor"/>
      </rPr>
      <t xml:space="preserve"> = 0.5, </t>
    </r>
    <r>
      <rPr>
        <b/>
        <sz val="11"/>
        <color theme="1"/>
        <rFont val="Calibri"/>
        <family val="2"/>
        <scheme val="minor"/>
      </rPr>
      <t>Epochs</t>
    </r>
    <r>
      <rPr>
        <sz val="11"/>
        <color theme="1"/>
        <rFont val="Calibri"/>
        <family val="2"/>
        <scheme val="minor"/>
      </rPr>
      <t xml:space="preserve"> = 300, </t>
    </r>
    <r>
      <rPr>
        <b/>
        <sz val="11"/>
        <color theme="1"/>
        <rFont val="Calibri"/>
        <family val="2"/>
        <scheme val="minor"/>
      </rPr>
      <t>Perp</t>
    </r>
    <r>
      <rPr>
        <sz val="11"/>
        <color theme="1"/>
        <rFont val="Calibri"/>
        <family val="2"/>
        <scheme val="minor"/>
      </rPr>
      <t xml:space="preserve"> = 50, </t>
    </r>
    <r>
      <rPr>
        <b/>
        <sz val="11"/>
        <color theme="1"/>
        <rFont val="Calibri"/>
        <family val="2"/>
        <scheme val="minor"/>
      </rPr>
      <t>Tol</t>
    </r>
    <r>
      <rPr>
        <sz val="11"/>
        <color theme="1"/>
        <rFont val="Calibri"/>
        <family val="2"/>
        <scheme val="minor"/>
      </rPr>
      <t xml:space="preserve"> = 0.1, </t>
    </r>
    <r>
      <rPr>
        <b/>
        <sz val="11"/>
        <color theme="1"/>
        <rFont val="Calibri"/>
        <family val="2"/>
        <scheme val="minor"/>
      </rPr>
      <t>Compression</t>
    </r>
    <r>
      <rPr>
        <sz val="11"/>
        <color theme="1"/>
        <rFont val="Calibri"/>
        <family val="2"/>
        <scheme val="minor"/>
      </rPr>
      <t xml:space="preserve"> Factor = 200, </t>
    </r>
    <r>
      <rPr>
        <b/>
        <sz val="11"/>
        <color theme="1"/>
        <rFont val="Calibri"/>
        <family val="2"/>
        <scheme val="minor"/>
      </rPr>
      <t>Batch</t>
    </r>
    <r>
      <rPr>
        <sz val="11"/>
        <color theme="1"/>
        <rFont val="Calibri"/>
        <family val="2"/>
        <scheme val="minor"/>
      </rPr>
      <t xml:space="preserve"> size = 1024, </t>
    </r>
    <r>
      <rPr>
        <b/>
        <sz val="11"/>
        <color theme="1"/>
        <rFont val="Calibri"/>
        <family val="2"/>
        <scheme val="minor"/>
      </rPr>
      <t>Dimension</t>
    </r>
    <r>
      <rPr>
        <sz val="11"/>
        <color theme="1"/>
        <rFont val="Calibri"/>
        <family val="2"/>
        <scheme val="minor"/>
      </rPr>
      <t xml:space="preserve"> = 2, </t>
    </r>
    <r>
      <rPr>
        <b/>
        <sz val="11"/>
        <color theme="1"/>
        <rFont val="Calibri"/>
        <family val="2"/>
        <scheme val="minor"/>
      </rPr>
      <t>LR</t>
    </r>
    <r>
      <rPr>
        <sz val="11"/>
        <color theme="1"/>
        <rFont val="Calibri"/>
        <family val="2"/>
        <scheme val="minor"/>
      </rPr>
      <t xml:space="preserve"> = 0.001, </t>
    </r>
    <r>
      <rPr>
        <b/>
        <sz val="11"/>
        <color theme="1"/>
        <rFont val="Calibri"/>
        <family val="2"/>
        <scheme val="minor"/>
      </rPr>
      <t>LOSS_WEIGHTS</t>
    </r>
    <r>
      <rPr>
        <sz val="11"/>
        <color theme="1"/>
        <rFont val="Calibri"/>
        <family val="2"/>
        <scheme val="minor"/>
      </rPr>
      <t xml:space="preserve"> = np.array([0.01, 1.0, 0.0, 0.0, 0.0, 0.0], dtype=np.float32) </t>
    </r>
  </si>
  <si>
    <t>LDA</t>
  </si>
  <si>
    <t>Kappa (NN)</t>
  </si>
  <si>
    <t>Kappa (SVM)</t>
  </si>
  <si>
    <t>UMAP (Supervised) NUM_NBR = BATCH / (5*NUM_CLASSES)</t>
  </si>
  <si>
    <t>MEAN</t>
  </si>
  <si>
    <t>STD</t>
  </si>
  <si>
    <t>DIM = 3</t>
  </si>
  <si>
    <t>DIM = 5</t>
  </si>
  <si>
    <t>DIM = 8</t>
  </si>
  <si>
    <t>LEt-SNE - Compression: 200 (Supervised)</t>
  </si>
  <si>
    <t>Unlabelled Cluster</t>
  </si>
  <si>
    <t>LEt-SNE - Compression: 200 (Segmentation)</t>
  </si>
  <si>
    <t>UMAP (Unsupervised) NUM_NBR = BATCH / (5*NUM_CLASSES)</t>
  </si>
  <si>
    <t>DIM = 2</t>
  </si>
  <si>
    <t>PCA</t>
  </si>
  <si>
    <t>0..7808</t>
  </si>
  <si>
    <t>SALINAS</t>
  </si>
  <si>
    <t>0. 9247</t>
  </si>
  <si>
    <t>SALINAS DIM 2</t>
  </si>
  <si>
    <t>Kappa SVM</t>
  </si>
  <si>
    <t>PAVIA DIM 2</t>
  </si>
  <si>
    <t>PINES CF 1</t>
  </si>
  <si>
    <t>PINES CF 200</t>
  </si>
  <si>
    <t>Autoencoder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</si>
</sst>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6E97-CBE8-466A-B0EF-DD6D67E352D5}">
  <dimension ref="A1:U225"/>
  <sheetViews>
    <sheetView tabSelected="1" topLeftCell="G61" workbookViewId="0">
      <selection activeCell="Q211" sqref="Q211"/>
    </sheetView>
  </sheetViews>
  <sheetFormatPr defaultRowHeight="14.4" x14ac:dyDescent="0.3"/>
  <cols>
    <col min="1" max="1" width="17.77734375" style="5" customWidth="1"/>
    <col min="2" max="2" width="12.6640625" customWidth="1"/>
    <col min="3" max="3" width="16" style="1" customWidth="1"/>
    <col min="4" max="4" width="14.21875" style="5" customWidth="1"/>
    <col min="5" max="5" width="8.88671875" style="1"/>
    <col min="6" max="6" width="14.33203125" style="5" customWidth="1"/>
    <col min="7" max="7" width="13.21875" style="5" customWidth="1"/>
    <col min="8" max="8" width="15.44140625" customWidth="1"/>
    <col min="9" max="9" width="16.44140625" style="5" customWidth="1"/>
    <col min="11" max="11" width="15.6640625" customWidth="1"/>
    <col min="12" max="12" width="15.88671875" customWidth="1"/>
    <col min="13" max="13" width="16.6640625" customWidth="1"/>
    <col min="14" max="14" width="14.21875" customWidth="1"/>
    <col min="16" max="16" width="13.5546875" customWidth="1"/>
    <col min="17" max="17" width="15.5546875" customWidth="1"/>
    <col min="18" max="18" width="17.77734375" customWidth="1"/>
    <col min="19" max="19" width="15" customWidth="1"/>
  </cols>
  <sheetData>
    <row r="1" spans="1:21" x14ac:dyDescent="0.3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x14ac:dyDescent="0.3">
      <c r="B2" s="1"/>
    </row>
    <row r="3" spans="1:21" x14ac:dyDescent="0.3">
      <c r="A3" s="21" t="s">
        <v>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21" x14ac:dyDescent="0.3">
      <c r="A4" s="20" t="s">
        <v>14</v>
      </c>
      <c r="B4" s="20"/>
      <c r="C4" s="20"/>
      <c r="D4" s="20"/>
      <c r="F4" s="20" t="s">
        <v>8</v>
      </c>
      <c r="G4" s="20"/>
      <c r="H4" s="20"/>
      <c r="I4" s="20"/>
      <c r="K4" s="20" t="s">
        <v>5</v>
      </c>
      <c r="L4" s="20"/>
      <c r="M4" s="20"/>
      <c r="N4" s="20"/>
      <c r="P4" s="20"/>
      <c r="Q4" s="20"/>
      <c r="R4" s="20"/>
      <c r="S4" s="20"/>
    </row>
    <row r="5" spans="1:21" x14ac:dyDescent="0.3">
      <c r="A5" s="21" t="s">
        <v>1</v>
      </c>
      <c r="B5" s="21"/>
      <c r="F5" s="21" t="s">
        <v>1</v>
      </c>
      <c r="G5" s="21"/>
      <c r="K5" s="21" t="s">
        <v>1</v>
      </c>
      <c r="L5" s="21"/>
      <c r="P5" s="21"/>
      <c r="Q5" s="21"/>
    </row>
    <row r="6" spans="1:21" x14ac:dyDescent="0.3">
      <c r="A6" s="6" t="s">
        <v>2</v>
      </c>
      <c r="B6" s="2" t="s">
        <v>3</v>
      </c>
      <c r="C6" s="2" t="s">
        <v>7</v>
      </c>
      <c r="D6" s="6" t="s">
        <v>6</v>
      </c>
      <c r="F6" s="6" t="s">
        <v>2</v>
      </c>
      <c r="G6" s="6" t="s">
        <v>3</v>
      </c>
      <c r="H6" s="2" t="s">
        <v>7</v>
      </c>
      <c r="I6" s="6" t="s">
        <v>6</v>
      </c>
      <c r="K6" s="2" t="s">
        <v>2</v>
      </c>
      <c r="L6" s="2" t="s">
        <v>3</v>
      </c>
      <c r="M6" s="2" t="s">
        <v>7</v>
      </c>
      <c r="N6" s="2" t="s">
        <v>6</v>
      </c>
      <c r="P6" s="2"/>
      <c r="Q6" s="2"/>
      <c r="R6" s="2"/>
      <c r="S6" s="2"/>
    </row>
    <row r="7" spans="1:21" x14ac:dyDescent="0.3">
      <c r="A7" s="5">
        <v>0.88670000000000004</v>
      </c>
      <c r="B7" s="1">
        <v>0.90129999999999999</v>
      </c>
      <c r="C7" s="1">
        <v>0.8518</v>
      </c>
      <c r="D7" s="5">
        <v>0.86880000000000002</v>
      </c>
      <c r="F7" s="5">
        <v>0.76419999999999999</v>
      </c>
      <c r="G7" s="5">
        <v>0.81420000000000003</v>
      </c>
      <c r="H7" s="1">
        <v>0.69750000000000001</v>
      </c>
      <c r="I7" s="5">
        <v>0.74609999999999999</v>
      </c>
      <c r="K7" s="1">
        <v>0.62390000000000001</v>
      </c>
      <c r="L7" s="1">
        <v>0.72919999999999996</v>
      </c>
      <c r="M7" s="1">
        <v>0.5292</v>
      </c>
      <c r="N7" s="1">
        <v>0.62790000000000001</v>
      </c>
      <c r="P7" s="1"/>
      <c r="Q7" s="1"/>
      <c r="S7" s="1"/>
    </row>
    <row r="8" spans="1:21" x14ac:dyDescent="0.3">
      <c r="A8" s="5">
        <v>0.89839999999999998</v>
      </c>
      <c r="B8" s="1">
        <v>0.90710000000000002</v>
      </c>
      <c r="C8" s="1">
        <v>0.86719999999999997</v>
      </c>
      <c r="D8" s="5">
        <v>0.87670000000000003</v>
      </c>
      <c r="F8" s="5">
        <v>0.76139999999999997</v>
      </c>
      <c r="G8" s="5">
        <v>0.8135</v>
      </c>
      <c r="H8" s="1">
        <v>0.69830000000000003</v>
      </c>
      <c r="I8" s="5">
        <v>0.74450000000000005</v>
      </c>
      <c r="K8" s="1">
        <v>0.62880000000000003</v>
      </c>
      <c r="L8" s="1">
        <v>0.72370000000000001</v>
      </c>
      <c r="M8" s="1">
        <v>0.53439999999999999</v>
      </c>
      <c r="N8" s="1">
        <v>0.62090000000000001</v>
      </c>
      <c r="P8" s="1"/>
      <c r="Q8" s="1"/>
      <c r="S8" s="1"/>
    </row>
    <row r="9" spans="1:21" x14ac:dyDescent="0.3">
      <c r="A9" s="5">
        <v>0.89370000000000005</v>
      </c>
      <c r="B9" s="1">
        <v>0.90659999999999996</v>
      </c>
      <c r="C9" s="1">
        <v>0.86060000000000003</v>
      </c>
      <c r="D9" s="5">
        <v>0.876</v>
      </c>
      <c r="F9" s="5">
        <v>0.75190000000000001</v>
      </c>
      <c r="G9" s="5">
        <v>0.79710000000000003</v>
      </c>
      <c r="H9" s="1">
        <v>0.68579999999999997</v>
      </c>
      <c r="I9" s="5">
        <v>0.72019999999999995</v>
      </c>
      <c r="K9" s="1">
        <v>0.625</v>
      </c>
      <c r="L9" s="1">
        <v>0.72529999999999994</v>
      </c>
      <c r="M9" s="1">
        <v>0.52910000000000001</v>
      </c>
      <c r="N9" s="1">
        <v>0.62139999999999995</v>
      </c>
      <c r="P9" s="1"/>
      <c r="Q9" s="1"/>
      <c r="S9" s="1"/>
    </row>
    <row r="10" spans="1:21" x14ac:dyDescent="0.3">
      <c r="A10" s="5">
        <v>0.88670000000000004</v>
      </c>
      <c r="B10" s="1">
        <v>0.9032</v>
      </c>
      <c r="C10" s="1">
        <v>0.8508</v>
      </c>
      <c r="D10" s="5">
        <v>0.87039999999999995</v>
      </c>
      <c r="F10" s="5">
        <v>0.73970000000000002</v>
      </c>
      <c r="G10" s="5">
        <v>0.80779999999999996</v>
      </c>
      <c r="H10" s="1">
        <v>0.67130000000000001</v>
      </c>
      <c r="I10" s="5">
        <v>0.73509999999999998</v>
      </c>
      <c r="K10" s="1">
        <v>0.63149999999999995</v>
      </c>
      <c r="L10" s="1">
        <v>0.73040000000000005</v>
      </c>
      <c r="M10" s="1">
        <v>0.53559999999999997</v>
      </c>
      <c r="N10" s="1">
        <v>0.626</v>
      </c>
      <c r="P10" s="1"/>
      <c r="Q10" s="1"/>
      <c r="S10" s="1"/>
    </row>
    <row r="11" spans="1:21" x14ac:dyDescent="0.3">
      <c r="A11" s="5">
        <v>0.89880000000000004</v>
      </c>
      <c r="B11" s="1">
        <v>0.90949999999999998</v>
      </c>
      <c r="C11" s="1">
        <v>0.86729999999999996</v>
      </c>
      <c r="D11" s="5">
        <v>0.87949999999999995</v>
      </c>
      <c r="F11" s="5">
        <v>0.75370000000000004</v>
      </c>
      <c r="G11" s="5">
        <v>0.8034</v>
      </c>
      <c r="H11" s="1">
        <v>0.6875</v>
      </c>
      <c r="I11" s="5">
        <v>0.72840000000000005</v>
      </c>
      <c r="K11" s="1">
        <v>0.63139999999999996</v>
      </c>
      <c r="L11" s="1">
        <v>0.72770000000000001</v>
      </c>
      <c r="M11" s="1">
        <v>0.53549999999999998</v>
      </c>
      <c r="N11" s="1">
        <v>0.62549999999999994</v>
      </c>
      <c r="P11" s="1"/>
      <c r="Q11" s="1"/>
      <c r="S11" s="1"/>
    </row>
    <row r="12" spans="1:21" x14ac:dyDescent="0.3">
      <c r="B12" s="1"/>
      <c r="K12" s="1"/>
      <c r="L12" s="1"/>
      <c r="P12" s="1"/>
      <c r="Q12" s="1"/>
    </row>
    <row r="13" spans="1:21" x14ac:dyDescent="0.3">
      <c r="A13" s="5">
        <f>AVERAGE(A7:A11)</f>
        <v>0.89285999999999999</v>
      </c>
      <c r="B13" s="1">
        <f>AVERAGE(B7:B11)</f>
        <v>0.9055399999999999</v>
      </c>
      <c r="C13" s="1">
        <f>AVERAGE(C7:C11)</f>
        <v>0.85953999999999997</v>
      </c>
      <c r="D13" s="5">
        <f>AVERAGE(D7:D11)</f>
        <v>0.87428000000000006</v>
      </c>
      <c r="E13" s="2" t="s">
        <v>9</v>
      </c>
      <c r="F13" s="5">
        <f>AVERAGE(F7:F11)</f>
        <v>0.75418000000000007</v>
      </c>
      <c r="G13" s="5">
        <f>AVERAGE(G7:G11)</f>
        <v>0.80719999999999992</v>
      </c>
      <c r="H13" s="1">
        <f>AVERAGE(H7:H11)</f>
        <v>0.68808000000000002</v>
      </c>
      <c r="I13" s="5">
        <f>AVERAGE(I7:I11)</f>
        <v>0.73486000000000007</v>
      </c>
      <c r="K13" s="1">
        <f>AVERAGE(K7:K11)</f>
        <v>0.62812000000000001</v>
      </c>
      <c r="L13" s="1">
        <f>AVERAGE(L7:L11)</f>
        <v>0.72726000000000002</v>
      </c>
      <c r="M13" s="1">
        <f>AVERAGE(M7:M11)</f>
        <v>0.53276000000000001</v>
      </c>
      <c r="N13" s="1">
        <f>AVERAGE(N7:N11)</f>
        <v>0.6243399999999999</v>
      </c>
      <c r="P13" s="1"/>
      <c r="Q13" s="1"/>
      <c r="S13" s="1"/>
    </row>
    <row r="14" spans="1:21" x14ac:dyDescent="0.3">
      <c r="A14" s="5">
        <f>STDEV(A7:A11)</f>
        <v>5.9701758768062954E-3</v>
      </c>
      <c r="B14">
        <f>STDEV(B7:B11)</f>
        <v>3.2669557695199918E-3</v>
      </c>
      <c r="C14" s="1">
        <f>STDEV(C7:C11)</f>
        <v>8.0048735155528686E-3</v>
      </c>
      <c r="D14" s="5">
        <f>STDEV(D7:D11)</f>
        <v>4.5041092349098234E-3</v>
      </c>
      <c r="E14" s="2" t="s">
        <v>10</v>
      </c>
      <c r="H14">
        <f>STDEV(H7:H11)</f>
        <v>1.0957736992645888E-2</v>
      </c>
      <c r="M14">
        <f>STDEV(M7:M11)</f>
        <v>3.3291139962458288E-3</v>
      </c>
    </row>
    <row r="16" spans="1:21" x14ac:dyDescent="0.3">
      <c r="A16" s="20" t="s">
        <v>11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x14ac:dyDescent="0.3">
      <c r="A17" s="20" t="s">
        <v>14</v>
      </c>
      <c r="B17" s="20"/>
      <c r="C17" s="20"/>
      <c r="D17" s="20"/>
      <c r="F17" s="20" t="s">
        <v>8</v>
      </c>
      <c r="G17" s="20"/>
      <c r="H17" s="20"/>
      <c r="I17" s="20"/>
      <c r="K17" s="20" t="s">
        <v>5</v>
      </c>
      <c r="L17" s="20"/>
      <c r="M17" s="20"/>
      <c r="N17" s="20"/>
    </row>
    <row r="18" spans="1:14" x14ac:dyDescent="0.3">
      <c r="A18" s="21" t="s">
        <v>1</v>
      </c>
      <c r="B18" s="21"/>
      <c r="F18" s="21" t="s">
        <v>1</v>
      </c>
      <c r="G18" s="21"/>
      <c r="K18" s="21" t="s">
        <v>1</v>
      </c>
      <c r="L18" s="21"/>
    </row>
    <row r="19" spans="1:14" x14ac:dyDescent="0.3">
      <c r="A19" s="6" t="s">
        <v>2</v>
      </c>
      <c r="B19" s="2" t="s">
        <v>3</v>
      </c>
      <c r="C19" s="2" t="s">
        <v>7</v>
      </c>
      <c r="D19" s="6" t="s">
        <v>6</v>
      </c>
      <c r="F19" s="6" t="s">
        <v>2</v>
      </c>
      <c r="G19" s="6" t="s">
        <v>3</v>
      </c>
      <c r="H19" s="2" t="s">
        <v>7</v>
      </c>
      <c r="I19" s="6" t="s">
        <v>6</v>
      </c>
      <c r="K19" s="2" t="s">
        <v>2</v>
      </c>
      <c r="L19" s="2" t="s">
        <v>3</v>
      </c>
      <c r="M19" s="2" t="s">
        <v>7</v>
      </c>
      <c r="N19" s="2" t="s">
        <v>6</v>
      </c>
    </row>
    <row r="20" spans="1:14" x14ac:dyDescent="0.3">
      <c r="A20" s="5">
        <v>0.90590000000000004</v>
      </c>
      <c r="B20" s="1">
        <v>0.91339999999999999</v>
      </c>
      <c r="C20" s="1">
        <v>0.87639999999999996</v>
      </c>
      <c r="D20" s="5">
        <v>0.88500000000000001</v>
      </c>
      <c r="F20" s="5">
        <v>0.78749999999999998</v>
      </c>
      <c r="G20" s="5">
        <v>0.82099999999999995</v>
      </c>
      <c r="H20" s="1">
        <v>0.7258</v>
      </c>
      <c r="I20" s="5">
        <v>0.75539999999999996</v>
      </c>
      <c r="K20" s="1">
        <v>0.73229999999999995</v>
      </c>
      <c r="L20" s="1">
        <v>0.80369999999999997</v>
      </c>
      <c r="M20" s="1">
        <v>0.66249999999999998</v>
      </c>
      <c r="N20" s="1">
        <v>0.73529999999999995</v>
      </c>
    </row>
    <row r="21" spans="1:14" x14ac:dyDescent="0.3">
      <c r="A21" s="5">
        <v>0.90159999999999996</v>
      </c>
      <c r="B21" s="1">
        <v>0.91173000000000004</v>
      </c>
      <c r="C21" s="1">
        <v>0.87109999999999999</v>
      </c>
      <c r="D21" s="5">
        <v>0.88270000000000004</v>
      </c>
      <c r="F21" s="5">
        <v>0.7853</v>
      </c>
      <c r="G21" s="5">
        <v>0.81830000000000003</v>
      </c>
      <c r="H21" s="1">
        <v>0.72409999999999997</v>
      </c>
      <c r="I21" s="5">
        <v>0.75109999999999999</v>
      </c>
      <c r="K21" s="1">
        <v>0.73799999999999999</v>
      </c>
      <c r="L21" s="1">
        <v>0.80630000000000002</v>
      </c>
      <c r="M21" s="1">
        <v>0.66820000000000002</v>
      </c>
      <c r="N21" s="1">
        <v>0.74060000000000004</v>
      </c>
    </row>
    <row r="22" spans="1:14" x14ac:dyDescent="0.3">
      <c r="A22" s="5">
        <v>0.90180000000000005</v>
      </c>
      <c r="B22" s="1">
        <v>0.90969999999999995</v>
      </c>
      <c r="C22" s="1">
        <v>0.87090000000000001</v>
      </c>
      <c r="D22" s="5">
        <v>0.87970000000000004</v>
      </c>
      <c r="F22" s="5">
        <v>0.78380000000000005</v>
      </c>
      <c r="G22" s="5">
        <v>0.82310000000000005</v>
      </c>
      <c r="H22" s="1">
        <v>0.72250000000000003</v>
      </c>
      <c r="I22" s="5">
        <v>0.75819999999999999</v>
      </c>
      <c r="K22" s="1">
        <v>0.72640000000000005</v>
      </c>
      <c r="L22" s="1">
        <v>0.8024</v>
      </c>
      <c r="M22" s="1">
        <v>0.65349999999999997</v>
      </c>
      <c r="N22" s="1">
        <v>0.73580000000000001</v>
      </c>
    </row>
    <row r="23" spans="1:14" x14ac:dyDescent="0.3">
      <c r="A23" s="5">
        <v>0.91839999999999999</v>
      </c>
      <c r="B23" s="1">
        <v>0.92459999999999998</v>
      </c>
      <c r="C23" s="1">
        <v>0.89290000000000003</v>
      </c>
      <c r="D23" s="5">
        <v>0.89980000000000004</v>
      </c>
      <c r="F23" s="5">
        <v>0.79149999999999998</v>
      </c>
      <c r="G23" s="5">
        <v>0.82730000000000004</v>
      </c>
      <c r="H23" s="1">
        <v>0.73099999999999998</v>
      </c>
      <c r="I23" s="5">
        <v>0.76380000000000003</v>
      </c>
      <c r="K23" s="1">
        <v>0.73299999999999998</v>
      </c>
      <c r="L23" s="1">
        <v>0.80020000000000002</v>
      </c>
      <c r="M23" s="1">
        <v>0.66159999999999997</v>
      </c>
      <c r="N23" s="1">
        <v>0.73250000000000004</v>
      </c>
    </row>
    <row r="24" spans="1:14" x14ac:dyDescent="0.3">
      <c r="A24" s="5">
        <v>0.91139999999999999</v>
      </c>
      <c r="B24" s="1">
        <v>0.91420000000000001</v>
      </c>
      <c r="C24" s="1">
        <v>0.88329999999999997</v>
      </c>
      <c r="D24" s="5">
        <v>0.88539999999999996</v>
      </c>
      <c r="F24" s="5">
        <v>0.77910000000000001</v>
      </c>
      <c r="G24" s="5">
        <v>0.81269999999999998</v>
      </c>
      <c r="H24" s="1">
        <v>0.7167</v>
      </c>
      <c r="I24" s="5">
        <v>0.74260000000000004</v>
      </c>
      <c r="K24" s="1">
        <v>0.74019999999999997</v>
      </c>
      <c r="L24" s="1">
        <v>0.80620000000000003</v>
      </c>
      <c r="M24" s="1">
        <v>0.67059999999999997</v>
      </c>
      <c r="N24" s="1">
        <v>0.74070000000000003</v>
      </c>
    </row>
    <row r="25" spans="1:14" x14ac:dyDescent="0.3">
      <c r="B25" s="1"/>
      <c r="K25" s="1"/>
      <c r="L25" s="1"/>
    </row>
    <row r="26" spans="1:14" x14ac:dyDescent="0.3">
      <c r="A26" s="5">
        <f>AVERAGE(A20:A24)</f>
        <v>0.90782000000000007</v>
      </c>
      <c r="B26" s="1">
        <f>AVERAGE(B20:B24)</f>
        <v>0.91472599999999993</v>
      </c>
      <c r="C26" s="1">
        <f>AVERAGE(C20:C24)</f>
        <v>0.87892000000000015</v>
      </c>
      <c r="D26" s="5">
        <f>AVERAGE(D20:D24)</f>
        <v>0.88651999999999997</v>
      </c>
      <c r="E26" s="2" t="s">
        <v>9</v>
      </c>
      <c r="F26" s="5">
        <f>AVERAGE(F20:F24)</f>
        <v>0.78544000000000014</v>
      </c>
      <c r="G26" s="5">
        <f>AVERAGE(G20:G24)</f>
        <v>0.8204800000000001</v>
      </c>
      <c r="H26" s="1">
        <f>AVERAGE(H20:H24)</f>
        <v>0.72402</v>
      </c>
      <c r="I26" s="5">
        <f>AVERAGE(I20:I24)</f>
        <v>0.75422</v>
      </c>
      <c r="K26" s="1">
        <f>AVERAGE(K20:K24)</f>
        <v>0.73398000000000008</v>
      </c>
      <c r="L26" s="1">
        <f>AVERAGE(L20:L24)</f>
        <v>0.80376000000000014</v>
      </c>
      <c r="M26" s="1">
        <f>AVERAGE(M20:M24)</f>
        <v>0.66327999999999998</v>
      </c>
      <c r="N26" s="1">
        <f>AVERAGE(N20:N24)</f>
        <v>0.73697999999999997</v>
      </c>
    </row>
    <row r="27" spans="1:14" x14ac:dyDescent="0.3">
      <c r="C27" s="1">
        <f>STDEV(C20:C24)</f>
        <v>9.3065568283871893E-3</v>
      </c>
      <c r="E27" s="2" t="s">
        <v>10</v>
      </c>
      <c r="H27">
        <f>STDEV(H20:H24)</f>
        <v>5.191049990127229E-3</v>
      </c>
      <c r="M27">
        <f>STDEV(M20:M24)</f>
        <v>6.6495864533067115E-3</v>
      </c>
    </row>
    <row r="30" spans="1:14" x14ac:dyDescent="0.3">
      <c r="A30" s="20" t="s">
        <v>12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x14ac:dyDescent="0.3">
      <c r="A31" s="20" t="s">
        <v>14</v>
      </c>
      <c r="B31" s="20"/>
      <c r="C31" s="20"/>
      <c r="D31" s="20"/>
      <c r="F31" s="20" t="s">
        <v>8</v>
      </c>
      <c r="G31" s="20"/>
      <c r="H31" s="20"/>
      <c r="I31" s="20"/>
      <c r="K31" s="20" t="s">
        <v>5</v>
      </c>
      <c r="L31" s="20"/>
      <c r="M31" s="20"/>
      <c r="N31" s="20"/>
    </row>
    <row r="32" spans="1:14" x14ac:dyDescent="0.3">
      <c r="A32" s="21" t="s">
        <v>1</v>
      </c>
      <c r="B32" s="21"/>
      <c r="F32" s="21" t="s">
        <v>1</v>
      </c>
      <c r="G32" s="21"/>
      <c r="K32" s="21" t="s">
        <v>1</v>
      </c>
      <c r="L32" s="21"/>
    </row>
    <row r="33" spans="1:14" x14ac:dyDescent="0.3">
      <c r="A33" s="6" t="s">
        <v>2</v>
      </c>
      <c r="B33" s="2" t="s">
        <v>3</v>
      </c>
      <c r="C33" s="2" t="s">
        <v>7</v>
      </c>
      <c r="D33" s="6" t="s">
        <v>6</v>
      </c>
      <c r="F33" s="6" t="s">
        <v>2</v>
      </c>
      <c r="G33" s="6" t="s">
        <v>3</v>
      </c>
      <c r="H33" s="2" t="s">
        <v>7</v>
      </c>
      <c r="I33" s="6" t="s">
        <v>6</v>
      </c>
      <c r="K33" s="2" t="s">
        <v>2</v>
      </c>
      <c r="L33" s="2" t="s">
        <v>3</v>
      </c>
      <c r="M33" s="2" t="s">
        <v>7</v>
      </c>
      <c r="N33" s="2" t="s">
        <v>6</v>
      </c>
    </row>
    <row r="34" spans="1:14" x14ac:dyDescent="0.3">
      <c r="A34" s="5">
        <v>0.9012</v>
      </c>
      <c r="B34" s="1">
        <v>0.90800000000000003</v>
      </c>
      <c r="C34" s="1">
        <v>0.87029999999999996</v>
      </c>
      <c r="D34" s="5">
        <v>0.87760000000000005</v>
      </c>
      <c r="F34" s="5">
        <v>0.79169999999999996</v>
      </c>
      <c r="G34" s="5">
        <v>0.82599999999999996</v>
      </c>
      <c r="H34" s="1">
        <v>0.73119999999999996</v>
      </c>
      <c r="I34" s="5">
        <v>0.76039999999999996</v>
      </c>
      <c r="K34" s="1">
        <v>0.877</v>
      </c>
      <c r="L34" s="1">
        <v>0.90180000000000005</v>
      </c>
      <c r="M34" s="1">
        <v>0.83909999999999996</v>
      </c>
      <c r="N34" s="1">
        <v>0.86929999999999996</v>
      </c>
    </row>
    <row r="35" spans="1:14" x14ac:dyDescent="0.3">
      <c r="A35" s="5">
        <v>0.92</v>
      </c>
      <c r="B35" s="1">
        <v>0.91790000000000005</v>
      </c>
      <c r="C35" s="1">
        <v>0.89490000000000003</v>
      </c>
      <c r="D35" s="5">
        <v>0.89080000000000004</v>
      </c>
      <c r="F35" s="5">
        <v>0.79039999999999999</v>
      </c>
      <c r="G35" s="5">
        <v>0.8296</v>
      </c>
      <c r="H35" s="1">
        <v>0.73089999999999999</v>
      </c>
      <c r="I35" s="5">
        <v>0.76749999999999996</v>
      </c>
      <c r="K35" s="1">
        <v>0.87529999999999997</v>
      </c>
      <c r="L35" s="1">
        <v>0.90429999999999999</v>
      </c>
      <c r="M35" s="1">
        <v>0.83760000000000001</v>
      </c>
      <c r="N35" s="1">
        <v>0.87309999999999999</v>
      </c>
    </row>
    <row r="36" spans="1:14" x14ac:dyDescent="0.3">
      <c r="A36" s="5">
        <v>0.91710000000000003</v>
      </c>
      <c r="B36" s="1">
        <v>0.92379999999999995</v>
      </c>
      <c r="C36" s="1">
        <v>0.89100000000000001</v>
      </c>
      <c r="D36" s="5">
        <v>0.89870000000000005</v>
      </c>
      <c r="F36" s="5">
        <v>0.79790000000000005</v>
      </c>
      <c r="G36" s="5">
        <v>0.83599999999999997</v>
      </c>
      <c r="H36" s="1">
        <v>0.73950000000000005</v>
      </c>
      <c r="I36" s="5">
        <v>0.77559999999999996</v>
      </c>
      <c r="K36" s="1">
        <v>0.87150000000000005</v>
      </c>
      <c r="L36" s="1">
        <v>0.90690000000000004</v>
      </c>
      <c r="M36" s="1">
        <v>0.83240000000000003</v>
      </c>
      <c r="N36" s="1">
        <v>0.87580000000000002</v>
      </c>
    </row>
    <row r="37" spans="1:14" x14ac:dyDescent="0.3">
      <c r="A37" s="5">
        <v>0.91820000000000002</v>
      </c>
      <c r="B37" s="1">
        <v>0.91969999999999996</v>
      </c>
      <c r="C37" s="1">
        <v>0.89239999999999997</v>
      </c>
      <c r="D37" s="5">
        <v>0.8931</v>
      </c>
      <c r="F37" s="5">
        <v>0.79479999999999995</v>
      </c>
      <c r="G37" s="5">
        <v>0.82950000000000002</v>
      </c>
      <c r="H37" s="1">
        <v>0.73570000000000002</v>
      </c>
      <c r="I37" s="5">
        <v>0.76770000000000005</v>
      </c>
      <c r="K37" s="1">
        <v>0.88480000000000003</v>
      </c>
      <c r="L37" s="1">
        <v>0.90459999999999996</v>
      </c>
      <c r="M37" s="1">
        <v>0.84909999999999997</v>
      </c>
      <c r="N37" s="1">
        <v>0.87280000000000002</v>
      </c>
    </row>
    <row r="38" spans="1:14" x14ac:dyDescent="0.3">
      <c r="A38" s="5">
        <v>0.92200000000000004</v>
      </c>
      <c r="B38" s="1">
        <v>0.92259999999999998</v>
      </c>
      <c r="C38" s="1">
        <v>0.89700000000000002</v>
      </c>
      <c r="D38" s="5">
        <v>0.89670000000000005</v>
      </c>
      <c r="F38" s="5">
        <v>0.79239999999999999</v>
      </c>
      <c r="G38" s="5">
        <v>0.83299999999999996</v>
      </c>
      <c r="H38" s="1">
        <v>0.7319</v>
      </c>
      <c r="I38" s="5">
        <v>0.77210000000000001</v>
      </c>
      <c r="K38" s="1">
        <v>0.875</v>
      </c>
      <c r="L38" s="1">
        <v>0.90149999999999997</v>
      </c>
      <c r="M38" s="1">
        <v>0.83650000000000002</v>
      </c>
      <c r="N38" s="1">
        <v>0.86829999999999996</v>
      </c>
    </row>
    <row r="39" spans="1:14" x14ac:dyDescent="0.3">
      <c r="B39" s="1"/>
      <c r="K39" s="1"/>
      <c r="L39" s="1"/>
    </row>
    <row r="40" spans="1:14" x14ac:dyDescent="0.3">
      <c r="A40" s="5">
        <f>AVERAGE(A34:A38)</f>
        <v>0.91569999999999996</v>
      </c>
      <c r="B40" s="1">
        <f>AVERAGE(B34:B38)</f>
        <v>0.91839999999999988</v>
      </c>
      <c r="C40" s="1">
        <f>AVERAGE(C34:C38)</f>
        <v>0.88911999999999991</v>
      </c>
      <c r="D40" s="5">
        <f>AVERAGE(D34:D38)</f>
        <v>0.89138000000000017</v>
      </c>
      <c r="E40" s="2" t="s">
        <v>9</v>
      </c>
      <c r="F40" s="5">
        <f>AVERAGE(F34:F38)</f>
        <v>0.79344000000000003</v>
      </c>
      <c r="G40" s="5">
        <f>AVERAGE(G34:G38)</f>
        <v>0.83081999999999989</v>
      </c>
      <c r="H40" s="1">
        <f>AVERAGE(H34:H38)</f>
        <v>0.73384000000000005</v>
      </c>
      <c r="I40" s="5">
        <f>AVERAGE(I34:I38)</f>
        <v>0.7686599999999999</v>
      </c>
      <c r="K40" s="1">
        <f>AVERAGE(K34:K38)</f>
        <v>0.87672000000000005</v>
      </c>
      <c r="L40" s="1">
        <f>AVERAGE(L34:L38)</f>
        <v>0.90381999999999996</v>
      </c>
      <c r="M40" s="1">
        <f>AVERAGE(M34:M38)</f>
        <v>0.83894000000000002</v>
      </c>
      <c r="N40" s="1">
        <f>AVERAGE(N34:N38)</f>
        <v>0.87185999999999986</v>
      </c>
    </row>
    <row r="41" spans="1:14" x14ac:dyDescent="0.3">
      <c r="A41" s="5">
        <f>STDEV(A34:A38)</f>
        <v>8.3162491545167305E-3</v>
      </c>
      <c r="B41">
        <f>STDEV(B34:B38)</f>
        <v>6.2629865080486673E-3</v>
      </c>
      <c r="C41" s="1">
        <f>STDEV(C34:C38)</f>
        <v>1.0770190341864922E-2</v>
      </c>
      <c r="D41" s="5">
        <f>STDEV(D34:D38)</f>
        <v>8.292587051095696E-3</v>
      </c>
      <c r="E41" s="2" t="s">
        <v>10</v>
      </c>
      <c r="F41" s="5">
        <f>STDEV(F34:F38)</f>
        <v>2.9619250496932125E-3</v>
      </c>
      <c r="G41" s="5">
        <f>STDEV(G34:G38)</f>
        <v>3.8094619042589152E-3</v>
      </c>
      <c r="H41">
        <f>STDEV(H34:H38)</f>
        <v>3.7037818510274353E-3</v>
      </c>
      <c r="I41" s="5">
        <f>STDEV(I34:I38)</f>
        <v>5.7116547514708916E-3</v>
      </c>
      <c r="K41" s="5">
        <f>STDEV(K34:K38)</f>
        <v>4.9393319386329985E-3</v>
      </c>
      <c r="L41">
        <f>STDEV(L34:L38)</f>
        <v>2.2241852440837823E-3</v>
      </c>
      <c r="M41" s="5">
        <f>STDEV(M34:M38)</f>
        <v>6.2002419307636454E-3</v>
      </c>
      <c r="N41">
        <f>STDEV(N34:N38)</f>
        <v>3.0484422251373187E-3</v>
      </c>
    </row>
    <row r="44" spans="1:14" x14ac:dyDescent="0.3">
      <c r="A44" s="20" t="s">
        <v>13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14" x14ac:dyDescent="0.3">
      <c r="A45" s="20" t="s">
        <v>14</v>
      </c>
      <c r="B45" s="20"/>
      <c r="C45" s="20"/>
      <c r="D45" s="20"/>
      <c r="E45" s="3"/>
      <c r="F45" s="20" t="s">
        <v>8</v>
      </c>
      <c r="G45" s="20"/>
      <c r="H45" s="20"/>
      <c r="I45" s="20"/>
      <c r="K45" s="20" t="s">
        <v>5</v>
      </c>
      <c r="L45" s="20"/>
      <c r="M45" s="20"/>
      <c r="N45" s="20"/>
    </row>
    <row r="46" spans="1:14" x14ac:dyDescent="0.3">
      <c r="A46" s="21" t="s">
        <v>1</v>
      </c>
      <c r="B46" s="21"/>
      <c r="C46" s="3"/>
      <c r="E46" s="3"/>
      <c r="F46" s="21" t="s">
        <v>1</v>
      </c>
      <c r="G46" s="21"/>
      <c r="K46" s="21" t="s">
        <v>1</v>
      </c>
      <c r="L46" s="21"/>
    </row>
    <row r="47" spans="1:14" x14ac:dyDescent="0.3">
      <c r="A47" s="6" t="s">
        <v>2</v>
      </c>
      <c r="B47" s="4" t="s">
        <v>3</v>
      </c>
      <c r="C47" s="4" t="s">
        <v>7</v>
      </c>
      <c r="D47" s="6" t="s">
        <v>6</v>
      </c>
      <c r="E47" s="3"/>
      <c r="F47" s="6" t="s">
        <v>2</v>
      </c>
      <c r="G47" s="6" t="s">
        <v>3</v>
      </c>
      <c r="H47" s="4" t="s">
        <v>7</v>
      </c>
      <c r="I47" s="6" t="s">
        <v>6</v>
      </c>
      <c r="K47" s="4" t="s">
        <v>2</v>
      </c>
      <c r="L47" s="4" t="s">
        <v>3</v>
      </c>
      <c r="M47" s="4" t="s">
        <v>7</v>
      </c>
      <c r="N47" s="4" t="s">
        <v>6</v>
      </c>
    </row>
    <row r="48" spans="1:14" x14ac:dyDescent="0.3">
      <c r="A48" s="5">
        <v>0.91400000000000003</v>
      </c>
      <c r="B48" s="3">
        <v>0.91559999999999997</v>
      </c>
      <c r="C48" s="3">
        <v>0.88680000000000003</v>
      </c>
      <c r="D48" s="5">
        <v>0.88759999999999994</v>
      </c>
      <c r="E48" s="3"/>
      <c r="F48" s="5">
        <v>0.8</v>
      </c>
      <c r="G48" s="5">
        <v>0.83340000000000003</v>
      </c>
      <c r="H48" s="3">
        <v>0.74029999999999996</v>
      </c>
      <c r="I48" s="5">
        <v>0.77259999999999995</v>
      </c>
      <c r="K48" s="3">
        <v>0.89880000000000004</v>
      </c>
      <c r="L48" s="3">
        <v>0.92589999999999995</v>
      </c>
      <c r="M48" s="3">
        <v>0.8659</v>
      </c>
      <c r="N48" s="3">
        <v>0.9012</v>
      </c>
    </row>
    <row r="49" spans="1:19" x14ac:dyDescent="0.3">
      <c r="A49" s="5">
        <v>0.91649999999999998</v>
      </c>
      <c r="B49" s="3">
        <v>0.91679999999999995</v>
      </c>
      <c r="C49" s="3">
        <v>0.88980000000000004</v>
      </c>
      <c r="D49" s="5">
        <v>0.88880000000000003</v>
      </c>
      <c r="E49" s="3"/>
      <c r="F49" s="5">
        <v>0.7974</v>
      </c>
      <c r="G49" s="5">
        <v>0.83230000000000004</v>
      </c>
      <c r="H49" s="3">
        <v>0.73680000000000001</v>
      </c>
      <c r="I49" s="5">
        <v>0.77029999999999998</v>
      </c>
      <c r="K49" s="3">
        <v>0.90100000000000002</v>
      </c>
      <c r="L49" s="3">
        <v>0.9244</v>
      </c>
      <c r="M49" s="3">
        <v>0.86870000000000003</v>
      </c>
      <c r="N49" s="3">
        <v>0.89939999999999998</v>
      </c>
    </row>
    <row r="50" spans="1:19" x14ac:dyDescent="0.3">
      <c r="A50" s="5">
        <v>0.91930000000000001</v>
      </c>
      <c r="B50" s="3">
        <v>0.91669999999999996</v>
      </c>
      <c r="C50" s="3">
        <v>0.89390000000000003</v>
      </c>
      <c r="D50" s="5">
        <v>0.88919999999999999</v>
      </c>
      <c r="E50" s="3"/>
      <c r="F50" s="5">
        <v>0.80289999999999995</v>
      </c>
      <c r="G50" s="5">
        <v>0.83460000000000001</v>
      </c>
      <c r="H50" s="3">
        <v>0.74439999999999995</v>
      </c>
      <c r="I50" s="5">
        <v>0.77359999999999995</v>
      </c>
      <c r="K50" s="3">
        <v>0.89910000000000001</v>
      </c>
      <c r="L50" s="3">
        <v>0.92620000000000002</v>
      </c>
      <c r="M50" s="3">
        <v>0.86660000000000004</v>
      </c>
      <c r="N50" s="3">
        <v>0.90190000000000003</v>
      </c>
    </row>
    <row r="51" spans="1:19" x14ac:dyDescent="0.3">
      <c r="A51" s="5">
        <v>0.92120000000000002</v>
      </c>
      <c r="B51" s="3">
        <v>0.91990000000000005</v>
      </c>
      <c r="C51" s="3">
        <v>0.89610000000000001</v>
      </c>
      <c r="D51" s="5">
        <v>0.89329999999999998</v>
      </c>
      <c r="E51" s="3"/>
      <c r="F51" s="5">
        <v>0.8105</v>
      </c>
      <c r="G51" s="5">
        <v>0.83630000000000004</v>
      </c>
      <c r="H51" s="3">
        <v>0.75329999999999997</v>
      </c>
      <c r="I51" s="5">
        <v>0.77510000000000001</v>
      </c>
      <c r="K51" s="3">
        <v>0.89859999999999995</v>
      </c>
      <c r="L51" s="3">
        <v>0.92430000000000001</v>
      </c>
      <c r="M51" s="3">
        <v>0.86570000000000003</v>
      </c>
      <c r="N51" s="3">
        <v>0.89900000000000002</v>
      </c>
    </row>
    <row r="52" spans="1:19" x14ac:dyDescent="0.3">
      <c r="A52" s="5">
        <v>0.91810000000000003</v>
      </c>
      <c r="B52" s="3">
        <v>0.91379999999999995</v>
      </c>
      <c r="C52" s="3">
        <v>0.89229999999999998</v>
      </c>
      <c r="D52" s="5">
        <v>0.88539999999999996</v>
      </c>
      <c r="E52" s="3"/>
      <c r="F52" s="5">
        <v>0.79690000000000005</v>
      </c>
      <c r="G52" s="5">
        <v>0.83289999999999997</v>
      </c>
      <c r="H52" s="3">
        <v>0.73760000000000003</v>
      </c>
      <c r="I52" s="5">
        <v>0.77139999999999997</v>
      </c>
      <c r="K52" s="3">
        <v>0.90200000000000002</v>
      </c>
      <c r="L52" s="3">
        <v>0.92759999999999998</v>
      </c>
      <c r="M52" s="3">
        <v>0.87029999999999996</v>
      </c>
      <c r="N52" s="3">
        <v>0.90349999999999997</v>
      </c>
    </row>
    <row r="53" spans="1:19" x14ac:dyDescent="0.3">
      <c r="B53" s="3"/>
      <c r="C53" s="3"/>
      <c r="E53" s="3"/>
      <c r="K53" s="3"/>
      <c r="L53" s="3"/>
    </row>
    <row r="54" spans="1:19" x14ac:dyDescent="0.3">
      <c r="A54" s="5">
        <f>AVERAGE(A48:A52)</f>
        <v>0.91782000000000008</v>
      </c>
      <c r="B54" s="3">
        <f>AVERAGE(B48:B52)</f>
        <v>0.91655999999999993</v>
      </c>
      <c r="C54" s="3">
        <f>AVERAGE(C48:C52)</f>
        <v>0.89178000000000002</v>
      </c>
      <c r="D54" s="5">
        <f>AVERAGE(D48:D52)</f>
        <v>0.88885999999999998</v>
      </c>
      <c r="E54" s="4" t="s">
        <v>9</v>
      </c>
      <c r="F54" s="5">
        <f>AVERAGE(F48:F52)</f>
        <v>0.80153999999999992</v>
      </c>
      <c r="G54" s="5">
        <f>AVERAGE(G48:G52)</f>
        <v>0.83390000000000009</v>
      </c>
      <c r="H54" s="3">
        <f>AVERAGE(H48:H52)</f>
        <v>0.74247999999999992</v>
      </c>
      <c r="I54" s="5">
        <f>AVERAGE(I48:I52)</f>
        <v>0.77259999999999995</v>
      </c>
      <c r="K54" s="3">
        <f>AVERAGE(K48:K52)</f>
        <v>0.89990000000000003</v>
      </c>
      <c r="L54" s="3">
        <f>AVERAGE(L48:L52)</f>
        <v>0.92568000000000006</v>
      </c>
      <c r="M54" s="3">
        <f>AVERAGE(M48:M52)</f>
        <v>0.86743999999999999</v>
      </c>
      <c r="N54" s="3">
        <f>AVERAGE(N48:N52)</f>
        <v>0.90100000000000002</v>
      </c>
    </row>
    <row r="55" spans="1:19" x14ac:dyDescent="0.3">
      <c r="A55" s="5">
        <f>STDEV(A48:A52)</f>
        <v>2.7398905087612506E-3</v>
      </c>
      <c r="B55">
        <f>STDEV(B48:B52)</f>
        <v>2.2232858565645951E-3</v>
      </c>
      <c r="C55" s="1">
        <f>STDEV(C48:C52)</f>
        <v>3.6106786065779831E-3</v>
      </c>
      <c r="D55" s="5">
        <f>STDEV(D48:D52)</f>
        <v>2.8892905703649914E-3</v>
      </c>
      <c r="F55" s="5">
        <f>STDEV(F48:F52)</f>
        <v>5.549144078143926E-3</v>
      </c>
      <c r="G55" s="5">
        <f>STDEV(G48:G52)</f>
        <v>1.5858751527153799E-3</v>
      </c>
      <c r="H55" s="5">
        <f>STDEV(H48:H52)</f>
        <v>6.73772958792498E-3</v>
      </c>
      <c r="I55" s="5">
        <f>STDEV(I48:I52)</f>
        <v>1.8694919095839982E-3</v>
      </c>
      <c r="K55" s="5">
        <f>STDEV(K48:K52)</f>
        <v>1.5132745950421687E-3</v>
      </c>
      <c r="L55" s="5">
        <f>STDEV(L48:L52)</f>
        <v>1.3736811857195882E-3</v>
      </c>
      <c r="M55" s="5">
        <f>STDEV(M48:M52)</f>
        <v>1.9919839356781779E-3</v>
      </c>
      <c r="N55" s="5">
        <f>STDEV(N48:N52)</f>
        <v>1.8479718612576261E-3</v>
      </c>
    </row>
    <row r="58" spans="1:19" x14ac:dyDescent="0.3">
      <c r="A58" s="6" t="s">
        <v>15</v>
      </c>
    </row>
    <row r="59" spans="1:19" x14ac:dyDescent="0.3">
      <c r="A59" s="20" t="s">
        <v>18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1:19" x14ac:dyDescent="0.3">
      <c r="A60" s="20" t="s">
        <v>16</v>
      </c>
      <c r="B60" s="20"/>
      <c r="C60" s="20"/>
      <c r="D60" s="20"/>
      <c r="E60" s="5"/>
      <c r="F60" s="20" t="s">
        <v>17</v>
      </c>
      <c r="G60" s="20"/>
      <c r="H60" s="20"/>
      <c r="I60" s="20"/>
      <c r="K60" s="20" t="s">
        <v>19</v>
      </c>
      <c r="L60" s="20"/>
      <c r="M60" s="20"/>
      <c r="N60" s="20"/>
      <c r="P60" s="20" t="s">
        <v>28</v>
      </c>
      <c r="Q60" s="20"/>
      <c r="R60" s="20"/>
      <c r="S60" s="20"/>
    </row>
    <row r="61" spans="1:19" x14ac:dyDescent="0.3">
      <c r="A61" s="21" t="s">
        <v>1</v>
      </c>
      <c r="B61" s="21"/>
      <c r="C61" s="5"/>
      <c r="E61" s="5"/>
      <c r="F61" s="21" t="s">
        <v>1</v>
      </c>
      <c r="G61" s="21"/>
      <c r="K61" s="21" t="s">
        <v>1</v>
      </c>
      <c r="L61" s="21"/>
      <c r="P61" s="21" t="s">
        <v>1</v>
      </c>
      <c r="Q61" s="21"/>
    </row>
    <row r="62" spans="1:19" x14ac:dyDescent="0.3">
      <c r="A62" s="6" t="s">
        <v>2</v>
      </c>
      <c r="B62" s="6" t="s">
        <v>3</v>
      </c>
      <c r="C62" s="6" t="s">
        <v>7</v>
      </c>
      <c r="D62" s="6" t="s">
        <v>6</v>
      </c>
      <c r="E62" s="5"/>
      <c r="F62" s="6" t="s">
        <v>2</v>
      </c>
      <c r="G62" s="6" t="s">
        <v>3</v>
      </c>
      <c r="H62" s="6" t="s">
        <v>7</v>
      </c>
      <c r="I62" s="6" t="s">
        <v>6</v>
      </c>
      <c r="K62" s="6" t="s">
        <v>2</v>
      </c>
      <c r="L62" s="6" t="s">
        <v>3</v>
      </c>
      <c r="M62" s="6" t="s">
        <v>7</v>
      </c>
      <c r="N62" s="6" t="s">
        <v>6</v>
      </c>
      <c r="P62" s="13" t="s">
        <v>2</v>
      </c>
      <c r="Q62" s="13" t="s">
        <v>3</v>
      </c>
      <c r="R62" s="13" t="s">
        <v>7</v>
      </c>
      <c r="S62" s="13" t="s">
        <v>6</v>
      </c>
    </row>
    <row r="63" spans="1:19" x14ac:dyDescent="0.3">
      <c r="A63" s="5">
        <v>0.79630000000000001</v>
      </c>
      <c r="B63" s="5">
        <v>0.8397</v>
      </c>
      <c r="C63" s="5">
        <v>0.74019999999999997</v>
      </c>
      <c r="D63" s="5">
        <v>0.78569999999999995</v>
      </c>
      <c r="E63" s="5"/>
      <c r="F63" s="5">
        <v>0.7278</v>
      </c>
      <c r="G63" s="5">
        <v>0.78649999999999998</v>
      </c>
      <c r="H63" s="5">
        <v>0.65820000000000001</v>
      </c>
      <c r="I63" s="5">
        <v>0.7077</v>
      </c>
      <c r="K63" s="5">
        <v>0.66969999999999996</v>
      </c>
      <c r="L63" s="5">
        <v>0.80259999999999998</v>
      </c>
      <c r="M63" s="5">
        <v>0.59709999999999996</v>
      </c>
      <c r="N63" s="5">
        <v>0.72650000000000003</v>
      </c>
      <c r="P63" s="14"/>
      <c r="Q63" s="14"/>
      <c r="R63" s="14">
        <v>0.60850000000000004</v>
      </c>
      <c r="S63" s="14"/>
    </row>
    <row r="64" spans="1:19" x14ac:dyDescent="0.3">
      <c r="A64" s="5">
        <v>0.80910000000000004</v>
      </c>
      <c r="B64" s="5">
        <v>0.84489999999999998</v>
      </c>
      <c r="C64" s="5">
        <v>0.75580000000000003</v>
      </c>
      <c r="D64" s="5">
        <v>0.7923</v>
      </c>
      <c r="E64" s="5"/>
      <c r="F64" s="5">
        <v>0.73050000000000004</v>
      </c>
      <c r="G64" s="5">
        <v>0.79369999999999996</v>
      </c>
      <c r="H64" s="5">
        <v>0.66169999999999995</v>
      </c>
      <c r="I64" s="5">
        <v>0.71809999999999996</v>
      </c>
      <c r="K64" s="5">
        <v>0.6734</v>
      </c>
      <c r="L64" s="5">
        <v>0.80120000000000002</v>
      </c>
      <c r="M64" s="5">
        <v>0.60029999999999994</v>
      </c>
      <c r="N64" s="5">
        <v>0.72570000000000001</v>
      </c>
      <c r="P64" s="14"/>
      <c r="Q64" s="14"/>
      <c r="R64" s="14">
        <v>0.63039999999999996</v>
      </c>
      <c r="S64" s="14"/>
    </row>
    <row r="65" spans="1:19" x14ac:dyDescent="0.3">
      <c r="A65" s="5">
        <v>0.79969999999999997</v>
      </c>
      <c r="B65" s="5">
        <v>0.8478</v>
      </c>
      <c r="C65" s="5">
        <v>0.74429999999999996</v>
      </c>
      <c r="D65" s="5">
        <v>0.79620000000000002</v>
      </c>
      <c r="E65" s="5"/>
      <c r="F65" s="5">
        <v>0.72740000000000005</v>
      </c>
      <c r="G65" s="5">
        <v>0.7964</v>
      </c>
      <c r="H65" s="5">
        <v>0.65820000000000001</v>
      </c>
      <c r="I65" s="5">
        <v>0.71750000000000003</v>
      </c>
      <c r="K65" s="5">
        <v>0.67500000000000004</v>
      </c>
      <c r="L65" s="5">
        <v>0.80259999999999998</v>
      </c>
      <c r="M65" s="5">
        <v>0.60199999999999998</v>
      </c>
      <c r="N65" s="5">
        <v>0.72660000000000002</v>
      </c>
      <c r="P65" s="14"/>
      <c r="Q65" s="14"/>
      <c r="R65" s="14">
        <v>0.61819999999999997</v>
      </c>
      <c r="S65" s="14"/>
    </row>
    <row r="66" spans="1:19" x14ac:dyDescent="0.3">
      <c r="A66" s="5">
        <v>0.80489999999999995</v>
      </c>
      <c r="B66" s="5">
        <v>0.84230000000000005</v>
      </c>
      <c r="C66" s="5">
        <v>0.75039999999999996</v>
      </c>
      <c r="D66" s="5">
        <v>0.78800000000000003</v>
      </c>
      <c r="E66" s="5"/>
      <c r="F66" s="5">
        <v>0.73029999999999995</v>
      </c>
      <c r="G66" s="5">
        <v>0.79049999999999998</v>
      </c>
      <c r="H66" s="5">
        <v>0.66149999999999998</v>
      </c>
      <c r="I66" s="5">
        <v>0.71250000000000002</v>
      </c>
      <c r="K66" s="5">
        <v>0.68030000000000002</v>
      </c>
      <c r="L66" s="5">
        <v>0.80300000000000005</v>
      </c>
      <c r="M66" s="5">
        <v>0.60709999999999997</v>
      </c>
      <c r="N66" s="5">
        <v>0.72699999999999998</v>
      </c>
      <c r="P66" s="14"/>
      <c r="Q66" s="14"/>
      <c r="R66" s="14">
        <v>0.63170000000000004</v>
      </c>
      <c r="S66" s="14"/>
    </row>
    <row r="67" spans="1:19" x14ac:dyDescent="0.3">
      <c r="A67" s="5">
        <v>0.78839999999999999</v>
      </c>
      <c r="B67" s="5">
        <v>0.83530000000000004</v>
      </c>
      <c r="C67" s="5">
        <v>0.73129999999999995</v>
      </c>
      <c r="D67" s="5">
        <v>0.77939999999999998</v>
      </c>
      <c r="E67" s="5"/>
      <c r="F67" s="5">
        <v>0.74180000000000001</v>
      </c>
      <c r="G67" s="5">
        <v>0.80089999999999995</v>
      </c>
      <c r="H67" s="5">
        <v>0.67369999999999997</v>
      </c>
      <c r="I67" s="5">
        <v>0.72499999999999998</v>
      </c>
      <c r="K67" s="5">
        <v>0.67179999999999995</v>
      </c>
      <c r="L67" s="5">
        <v>0.79900000000000004</v>
      </c>
      <c r="M67" s="5">
        <v>0.59940000000000004</v>
      </c>
      <c r="N67" s="5">
        <v>0.72289999999999999</v>
      </c>
      <c r="P67" s="14"/>
      <c r="Q67" s="14"/>
      <c r="R67" s="14">
        <v>0.63100000000000001</v>
      </c>
      <c r="S67" s="14"/>
    </row>
    <row r="68" spans="1:19" x14ac:dyDescent="0.3">
      <c r="B68" s="5"/>
      <c r="C68" s="5"/>
      <c r="E68" s="5"/>
      <c r="K68" s="5"/>
      <c r="L68" s="5"/>
      <c r="P68" s="14"/>
      <c r="Q68" s="14"/>
    </row>
    <row r="69" spans="1:19" x14ac:dyDescent="0.3">
      <c r="A69" s="5">
        <f>AVERAGE(A63:A67)</f>
        <v>0.79968000000000006</v>
      </c>
      <c r="B69" s="5">
        <f>AVERAGE(B63:B67)</f>
        <v>0.84199999999999997</v>
      </c>
      <c r="C69" s="5">
        <f>AVERAGE(C63:C67)</f>
        <v>0.74439999999999995</v>
      </c>
      <c r="D69" s="5">
        <f>AVERAGE(D63:D67)</f>
        <v>0.78832000000000002</v>
      </c>
      <c r="E69" s="6" t="s">
        <v>9</v>
      </c>
      <c r="F69" s="5">
        <f>AVERAGE(F63:F67)</f>
        <v>0.73155999999999988</v>
      </c>
      <c r="G69" s="5">
        <f>AVERAGE(G63:G67)</f>
        <v>0.79359999999999986</v>
      </c>
      <c r="H69" s="5">
        <f>AVERAGE(H63:H67)</f>
        <v>0.66266000000000003</v>
      </c>
      <c r="I69" s="5">
        <f>AVERAGE(I63:I67)</f>
        <v>0.71616000000000002</v>
      </c>
      <c r="K69" s="5">
        <f>AVERAGE(K63:K67)</f>
        <v>0.67403999999999997</v>
      </c>
      <c r="L69" s="5">
        <f>AVERAGE(L63:L67)</f>
        <v>0.80167999999999995</v>
      </c>
      <c r="M69" s="5">
        <f>AVERAGE(M63:M67)</f>
        <v>0.60118000000000005</v>
      </c>
      <c r="N69" s="5">
        <f>AVERAGE(N63:N67)</f>
        <v>0.72573999999999994</v>
      </c>
      <c r="P69" s="14" t="e">
        <f>AVERAGE(P63:P67)</f>
        <v>#DIV/0!</v>
      </c>
      <c r="Q69" s="14" t="e">
        <f>AVERAGE(Q63:Q67)</f>
        <v>#DIV/0!</v>
      </c>
      <c r="R69" s="14">
        <f>AVERAGE(R63:R67)</f>
        <v>0.62395999999999996</v>
      </c>
      <c r="S69" s="14" t="e">
        <f>AVERAGE(S63:S67)</f>
        <v>#DIV/0!</v>
      </c>
    </row>
    <row r="70" spans="1:19" x14ac:dyDescent="0.3">
      <c r="A70" s="5">
        <f>STDEV(A63:A67)</f>
        <v>7.9788470345031753E-3</v>
      </c>
      <c r="B70">
        <f>STDEV(B63:B67)</f>
        <v>4.8041648597857084E-3</v>
      </c>
      <c r="C70" s="5">
        <f>STDEV(C63:C67)</f>
        <v>9.4236404855024269E-3</v>
      </c>
      <c r="D70" s="5">
        <f>STDEV(D63:D67)</f>
        <v>6.412253893912828E-3</v>
      </c>
      <c r="E70" s="5"/>
      <c r="F70" s="5">
        <f>STDEV(F63:F67)</f>
        <v>5.8951675124630665E-3</v>
      </c>
      <c r="G70" s="5">
        <f>STDEV(G63:G67)</f>
        <v>5.5036351623267959E-3</v>
      </c>
      <c r="H70" s="5">
        <f>STDEV(H63:H67)</f>
        <v>6.4017966228239256E-3</v>
      </c>
      <c r="I70" s="5">
        <f>STDEV(I63:I67)</f>
        <v>6.4936892441816042E-3</v>
      </c>
      <c r="K70" s="5">
        <f>STDEV(K63:K67)</f>
        <v>4.0116081563383293E-3</v>
      </c>
      <c r="L70" s="5">
        <f>STDEV(L63:L67)</f>
        <v>1.6468151080190965E-3</v>
      </c>
      <c r="M70" s="5">
        <f>STDEV(M63:M67)</f>
        <v>3.751932835219731E-3</v>
      </c>
      <c r="N70" s="5">
        <f>STDEV(N63:N67)</f>
        <v>1.6562004709575555E-3</v>
      </c>
      <c r="P70" s="14" t="e">
        <f>STDEV(P63:P67)</f>
        <v>#DIV/0!</v>
      </c>
      <c r="Q70" s="14" t="e">
        <f>STDEV(Q63:Q67)</f>
        <v>#DIV/0!</v>
      </c>
      <c r="R70" s="14">
        <f>STDEV(R63:R67)</f>
        <v>1.0285086290352638E-2</v>
      </c>
      <c r="S70" s="14" t="e">
        <f>STDEV(S63:S67)</f>
        <v>#DIV/0!</v>
      </c>
    </row>
    <row r="72" spans="1:19" x14ac:dyDescent="0.3">
      <c r="A72" s="20" t="s">
        <v>11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</row>
    <row r="73" spans="1:19" x14ac:dyDescent="0.3">
      <c r="A73" s="20" t="s">
        <v>16</v>
      </c>
      <c r="B73" s="20"/>
      <c r="C73" s="20"/>
      <c r="D73" s="20"/>
      <c r="E73" s="5"/>
      <c r="F73" s="20" t="s">
        <v>17</v>
      </c>
      <c r="G73" s="20"/>
      <c r="H73" s="20"/>
      <c r="I73" s="20"/>
      <c r="K73" s="20" t="s">
        <v>19</v>
      </c>
      <c r="L73" s="20"/>
      <c r="M73" s="20"/>
      <c r="N73" s="20"/>
      <c r="P73" s="20" t="s">
        <v>28</v>
      </c>
      <c r="Q73" s="20"/>
      <c r="R73" s="20"/>
      <c r="S73" s="20"/>
    </row>
    <row r="74" spans="1:19" x14ac:dyDescent="0.3">
      <c r="A74" s="21" t="s">
        <v>1</v>
      </c>
      <c r="B74" s="21"/>
      <c r="C74" s="5"/>
      <c r="E74" s="5"/>
      <c r="F74" s="21" t="s">
        <v>1</v>
      </c>
      <c r="G74" s="21"/>
      <c r="K74" s="21" t="s">
        <v>1</v>
      </c>
      <c r="L74" s="21"/>
      <c r="P74" s="21" t="s">
        <v>1</v>
      </c>
      <c r="Q74" s="21"/>
    </row>
    <row r="75" spans="1:19" x14ac:dyDescent="0.3">
      <c r="A75" s="6" t="s">
        <v>2</v>
      </c>
      <c r="B75" s="6" t="s">
        <v>3</v>
      </c>
      <c r="C75" s="6" t="s">
        <v>7</v>
      </c>
      <c r="D75" s="6" t="s">
        <v>6</v>
      </c>
      <c r="E75" s="5"/>
      <c r="F75" s="6" t="s">
        <v>2</v>
      </c>
      <c r="G75" s="6" t="s">
        <v>3</v>
      </c>
      <c r="H75" s="6" t="s">
        <v>7</v>
      </c>
      <c r="I75" s="6" t="s">
        <v>6</v>
      </c>
      <c r="K75" s="6" t="s">
        <v>2</v>
      </c>
      <c r="L75" s="6" t="s">
        <v>3</v>
      </c>
      <c r="M75" s="6" t="s">
        <v>7</v>
      </c>
      <c r="N75" s="6" t="s">
        <v>6</v>
      </c>
      <c r="P75" s="16" t="s">
        <v>2</v>
      </c>
      <c r="Q75" s="16" t="s">
        <v>3</v>
      </c>
      <c r="R75" s="16" t="s">
        <v>7</v>
      </c>
      <c r="S75" s="16" t="s">
        <v>6</v>
      </c>
    </row>
    <row r="76" spans="1:19" x14ac:dyDescent="0.3">
      <c r="A76" s="5">
        <v>0.82399999999999995</v>
      </c>
      <c r="B76" s="5">
        <v>0.86509999999999998</v>
      </c>
      <c r="C76" s="5">
        <v>0.77439999999999998</v>
      </c>
      <c r="D76" s="5">
        <v>0.8196</v>
      </c>
      <c r="E76" s="5"/>
      <c r="F76" s="5">
        <v>0.7581</v>
      </c>
      <c r="G76" s="5">
        <v>0.81359999999999999</v>
      </c>
      <c r="H76" s="5">
        <v>0.69269999999999998</v>
      </c>
      <c r="I76" s="5">
        <v>0.74280000000000002</v>
      </c>
      <c r="K76" s="5">
        <v>0.72629999999999995</v>
      </c>
      <c r="L76" s="5">
        <v>0.83109999999999995</v>
      </c>
      <c r="M76" s="5">
        <v>0.65859999999999996</v>
      </c>
      <c r="N76" s="5">
        <v>0.76729999999999998</v>
      </c>
      <c r="P76" s="17"/>
      <c r="Q76" s="17"/>
      <c r="R76" s="17">
        <v>0.67149999999999999</v>
      </c>
      <c r="S76" s="17"/>
    </row>
    <row r="77" spans="1:19" x14ac:dyDescent="0.3">
      <c r="A77" s="5">
        <v>0.81940000000000002</v>
      </c>
      <c r="B77" s="5">
        <v>0.8589</v>
      </c>
      <c r="C77" s="5">
        <v>0.76970000000000005</v>
      </c>
      <c r="D77" s="5">
        <v>0.81200000000000006</v>
      </c>
      <c r="E77" s="5"/>
      <c r="F77" s="5">
        <v>0.76529999999999998</v>
      </c>
      <c r="G77" s="5">
        <v>0.80889999999999995</v>
      </c>
      <c r="H77" s="5">
        <v>0.70240000000000002</v>
      </c>
      <c r="I77" s="5">
        <v>0.73829999999999996</v>
      </c>
      <c r="K77" s="5">
        <v>0.73540000000000005</v>
      </c>
      <c r="L77" s="5">
        <v>0.83440000000000003</v>
      </c>
      <c r="M77" s="5">
        <v>0.66920000000000002</v>
      </c>
      <c r="N77" s="5">
        <v>0.77359999999999995</v>
      </c>
      <c r="P77" s="17"/>
      <c r="Q77" s="17"/>
      <c r="R77" s="17">
        <v>0.67520000000000002</v>
      </c>
      <c r="S77" s="17"/>
    </row>
    <row r="78" spans="1:19" x14ac:dyDescent="0.3">
      <c r="A78" s="5">
        <v>0.80840000000000001</v>
      </c>
      <c r="B78" s="5">
        <v>0.84809999999999997</v>
      </c>
      <c r="C78" s="5">
        <v>0.75539999999999996</v>
      </c>
      <c r="D78" s="5">
        <v>0.79730000000000001</v>
      </c>
      <c r="E78" s="5"/>
      <c r="F78" s="5">
        <v>0.76139999999999997</v>
      </c>
      <c r="G78" s="5">
        <v>0.81489999999999996</v>
      </c>
      <c r="H78" s="5">
        <v>0.69920000000000004</v>
      </c>
      <c r="I78" s="5">
        <v>0.74529999999999996</v>
      </c>
      <c r="K78" s="5">
        <v>0.73309999999999997</v>
      </c>
      <c r="L78" s="5">
        <v>0.82889999999999997</v>
      </c>
      <c r="M78" s="5">
        <v>0.6673</v>
      </c>
      <c r="N78" s="5">
        <v>0.76549999999999996</v>
      </c>
      <c r="P78" s="17"/>
      <c r="Q78" s="17"/>
      <c r="R78" s="17">
        <v>0.65749999999999997</v>
      </c>
      <c r="S78" s="17"/>
    </row>
    <row r="79" spans="1:19" x14ac:dyDescent="0.3">
      <c r="A79" s="5">
        <v>0.8468</v>
      </c>
      <c r="B79" s="5">
        <v>0.86060000000000003</v>
      </c>
      <c r="C79" s="5">
        <v>0.80259999999999998</v>
      </c>
      <c r="D79" s="5">
        <v>0.81410000000000005</v>
      </c>
      <c r="E79" s="5"/>
      <c r="F79" s="5">
        <v>0.76119999999999999</v>
      </c>
      <c r="G79" s="5">
        <v>0.80820000000000003</v>
      </c>
      <c r="H79" s="5">
        <v>0.69769999999999999</v>
      </c>
      <c r="I79" s="5">
        <v>0.73899999999999999</v>
      </c>
      <c r="K79" s="5">
        <v>0.73219999999999996</v>
      </c>
      <c r="L79" s="5">
        <v>0.83240000000000003</v>
      </c>
      <c r="M79" s="5">
        <v>0.66710000000000003</v>
      </c>
      <c r="N79" s="5">
        <v>0.77180000000000004</v>
      </c>
      <c r="P79" s="17"/>
      <c r="Q79" s="17"/>
      <c r="R79" s="17">
        <v>0.66410000000000002</v>
      </c>
      <c r="S79" s="17"/>
    </row>
    <row r="80" spans="1:19" x14ac:dyDescent="0.3">
      <c r="A80" s="5">
        <v>0.84989999999999999</v>
      </c>
      <c r="B80" s="5">
        <v>0.86009999999999998</v>
      </c>
      <c r="C80" s="5">
        <v>0.8054</v>
      </c>
      <c r="D80" s="5">
        <v>0.81299999999999994</v>
      </c>
      <c r="E80" s="5"/>
      <c r="F80" s="5">
        <v>0.75839999999999996</v>
      </c>
      <c r="G80" s="5">
        <v>0.81659999999999999</v>
      </c>
      <c r="H80" s="5">
        <v>0.69430000000000003</v>
      </c>
      <c r="I80" s="5">
        <v>0.74860000000000004</v>
      </c>
      <c r="K80" s="5">
        <v>0.72589999999999999</v>
      </c>
      <c r="L80" s="5">
        <v>0.83579999999999999</v>
      </c>
      <c r="M80" s="5">
        <v>0.6593</v>
      </c>
      <c r="N80" s="5">
        <v>0.77539999999999998</v>
      </c>
      <c r="P80" s="17"/>
      <c r="Q80" s="17"/>
      <c r="R80" s="17">
        <v>0.67700000000000005</v>
      </c>
      <c r="S80" s="17"/>
    </row>
    <row r="81" spans="1:19" x14ac:dyDescent="0.3">
      <c r="B81" s="5"/>
      <c r="C81" s="5"/>
      <c r="E81" s="5"/>
      <c r="K81" s="5"/>
      <c r="L81" s="5"/>
      <c r="P81" s="17"/>
      <c r="Q81" s="17"/>
    </row>
    <row r="82" spans="1:19" x14ac:dyDescent="0.3">
      <c r="A82" s="5">
        <f>AVERAGE(A76:A80)</f>
        <v>0.8297000000000001</v>
      </c>
      <c r="B82" s="5">
        <f>AVERAGE(B76:B80)</f>
        <v>0.85855999999999999</v>
      </c>
      <c r="C82" s="5">
        <f>AVERAGE(C76:C80)</f>
        <v>0.78150000000000008</v>
      </c>
      <c r="D82" s="5">
        <f>AVERAGE(D76:D80)</f>
        <v>0.81120000000000003</v>
      </c>
      <c r="E82" s="6" t="s">
        <v>9</v>
      </c>
      <c r="F82" s="5">
        <f>AVERAGE(F76:F80)</f>
        <v>0.76088</v>
      </c>
      <c r="G82" s="5">
        <f>AVERAGE(G76:G80)</f>
        <v>0.81244000000000016</v>
      </c>
      <c r="H82" s="5">
        <f>AVERAGE(H76:H80)</f>
        <v>0.69725999999999999</v>
      </c>
      <c r="I82" s="5">
        <f>AVERAGE(I76:I80)</f>
        <v>0.74280000000000002</v>
      </c>
      <c r="K82" s="5">
        <f>AVERAGE(K76:K80)</f>
        <v>0.73058000000000001</v>
      </c>
      <c r="L82" s="5">
        <f>AVERAGE(L76:L80)</f>
        <v>0.83251999999999993</v>
      </c>
      <c r="M82" s="5">
        <f>AVERAGE(M76:M80)</f>
        <v>0.6643</v>
      </c>
      <c r="N82" s="5">
        <f>AVERAGE(N76:N80)</f>
        <v>0.77071999999999996</v>
      </c>
      <c r="P82" s="17" t="e">
        <f>AVERAGE(P76:P80)</f>
        <v>#DIV/0!</v>
      </c>
      <c r="Q82" s="17" t="e">
        <f>AVERAGE(Q76:Q80)</f>
        <v>#DIV/0!</v>
      </c>
      <c r="R82" s="17">
        <f>AVERAGE(R76:R80)</f>
        <v>0.66905999999999999</v>
      </c>
      <c r="S82" s="17" t="e">
        <f>AVERAGE(S76:S80)</f>
        <v>#DIV/0!</v>
      </c>
    </row>
    <row r="83" spans="1:19" x14ac:dyDescent="0.3">
      <c r="A83" s="5">
        <f>STDEV(A76:A80)</f>
        <v>1.7977207792090513E-2</v>
      </c>
      <c r="B83">
        <f>STDEV(B76:B80)</f>
        <v>6.3014284094957502E-3</v>
      </c>
      <c r="C83" s="5">
        <f>STDEV(C76:C80)</f>
        <v>2.1721418001594651E-2</v>
      </c>
      <c r="D83" s="5">
        <f>STDEV(D76:D80)</f>
        <v>8.3075267077512283E-3</v>
      </c>
      <c r="E83" s="5"/>
      <c r="F83" s="5">
        <f>STDEV(F76:F80)</f>
        <v>2.9063723092542697E-3</v>
      </c>
      <c r="G83" s="5">
        <f>STDEV(G76:G80)</f>
        <v>3.7152388886853493E-3</v>
      </c>
      <c r="H83" s="5">
        <f>STDEV(H76:H80)</f>
        <v>3.8707880334629663E-3</v>
      </c>
      <c r="I83" s="5">
        <f>STDEV(I76:I80)</f>
        <v>4.3179856414768446E-3</v>
      </c>
      <c r="K83" s="5">
        <f>STDEV(K76:K80)</f>
        <v>4.2552320735772106E-3</v>
      </c>
      <c r="L83" s="5">
        <f>STDEV(L76:L80)</f>
        <v>2.7123790295605988E-3</v>
      </c>
      <c r="M83" s="5">
        <f>STDEV(M76:M80)</f>
        <v>4.9583263305272877E-3</v>
      </c>
      <c r="N83" s="5">
        <f>STDEV(N76:N80)</f>
        <v>4.1924932915867671E-3</v>
      </c>
      <c r="P83" s="17" t="e">
        <f>STDEV(P76:P80)</f>
        <v>#DIV/0!</v>
      </c>
      <c r="Q83" s="17" t="e">
        <f>STDEV(Q76:Q80)</f>
        <v>#DIV/0!</v>
      </c>
      <c r="R83" s="17">
        <f>STDEV(R76:R80)</f>
        <v>8.1383659293497203E-3</v>
      </c>
      <c r="S83" s="17" t="e">
        <f>STDEV(S76:S80)</f>
        <v>#DIV/0!</v>
      </c>
    </row>
    <row r="85" spans="1:19" x14ac:dyDescent="0.3">
      <c r="A85" s="20" t="s">
        <v>12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</row>
    <row r="86" spans="1:19" x14ac:dyDescent="0.3">
      <c r="A86" s="20" t="s">
        <v>16</v>
      </c>
      <c r="B86" s="20"/>
      <c r="C86" s="20"/>
      <c r="D86" s="20"/>
      <c r="E86" s="5"/>
      <c r="F86" s="20" t="s">
        <v>17</v>
      </c>
      <c r="G86" s="20"/>
      <c r="H86" s="20"/>
      <c r="I86" s="20"/>
      <c r="K86" s="20" t="s">
        <v>19</v>
      </c>
      <c r="L86" s="20"/>
      <c r="M86" s="20"/>
      <c r="N86" s="20"/>
      <c r="P86" s="20" t="s">
        <v>28</v>
      </c>
      <c r="Q86" s="20"/>
      <c r="R86" s="20"/>
      <c r="S86" s="20"/>
    </row>
    <row r="87" spans="1:19" x14ac:dyDescent="0.3">
      <c r="A87" s="21" t="s">
        <v>1</v>
      </c>
      <c r="B87" s="21"/>
      <c r="C87" s="5"/>
      <c r="E87" s="5"/>
      <c r="F87" s="21" t="s">
        <v>1</v>
      </c>
      <c r="G87" s="21"/>
      <c r="K87" s="21" t="s">
        <v>1</v>
      </c>
      <c r="L87" s="21"/>
      <c r="P87" s="21" t="s">
        <v>1</v>
      </c>
      <c r="Q87" s="21"/>
    </row>
    <row r="88" spans="1:19" x14ac:dyDescent="0.3">
      <c r="A88" s="6" t="s">
        <v>2</v>
      </c>
      <c r="B88" s="6" t="s">
        <v>3</v>
      </c>
      <c r="C88" s="6" t="s">
        <v>7</v>
      </c>
      <c r="D88" s="6" t="s">
        <v>6</v>
      </c>
      <c r="E88" s="5"/>
      <c r="F88" s="6" t="s">
        <v>2</v>
      </c>
      <c r="G88" s="6" t="s">
        <v>3</v>
      </c>
      <c r="H88" s="6" t="s">
        <v>7</v>
      </c>
      <c r="I88" s="6" t="s">
        <v>6</v>
      </c>
      <c r="K88" s="6" t="s">
        <v>2</v>
      </c>
      <c r="L88" s="6" t="s">
        <v>3</v>
      </c>
      <c r="M88" s="6" t="s">
        <v>7</v>
      </c>
      <c r="N88" s="6" t="s">
        <v>6</v>
      </c>
      <c r="P88" s="16" t="s">
        <v>2</v>
      </c>
      <c r="Q88" s="16" t="s">
        <v>3</v>
      </c>
      <c r="R88" s="16" t="s">
        <v>7</v>
      </c>
      <c r="S88" s="16" t="s">
        <v>6</v>
      </c>
    </row>
    <row r="89" spans="1:19" x14ac:dyDescent="0.3">
      <c r="A89" s="5">
        <v>0.8569</v>
      </c>
      <c r="B89" s="5">
        <v>0.86080000000000001</v>
      </c>
      <c r="C89" s="5">
        <v>0.81440000000000001</v>
      </c>
      <c r="D89" s="5">
        <v>0.81430000000000002</v>
      </c>
      <c r="E89" s="5"/>
      <c r="F89" s="5">
        <v>0.77910000000000001</v>
      </c>
      <c r="G89" s="5">
        <v>0.81630000000000003</v>
      </c>
      <c r="H89" s="5">
        <v>0.71740000000000004</v>
      </c>
      <c r="I89" s="5">
        <v>0.71740000000000004</v>
      </c>
      <c r="K89" s="5">
        <v>0.78149999999999997</v>
      </c>
      <c r="L89" s="5">
        <v>0.86599999999999999</v>
      </c>
      <c r="M89" s="5">
        <v>0.72550000000000003</v>
      </c>
      <c r="N89" s="5">
        <v>0.81920000000000004</v>
      </c>
      <c r="P89" s="17"/>
      <c r="Q89" s="17"/>
      <c r="R89" s="17">
        <v>0.75260000000000005</v>
      </c>
      <c r="S89" s="17"/>
    </row>
    <row r="90" spans="1:19" x14ac:dyDescent="0.3">
      <c r="A90" s="5">
        <v>0.86080000000000001</v>
      </c>
      <c r="B90" s="5">
        <v>0.86140000000000005</v>
      </c>
      <c r="C90" s="5">
        <v>0.81940000000000002</v>
      </c>
      <c r="D90" s="5">
        <v>0.81310000000000004</v>
      </c>
      <c r="E90" s="5"/>
      <c r="F90" s="5">
        <v>0.78139999999999998</v>
      </c>
      <c r="G90" s="5">
        <v>0.81499999999999995</v>
      </c>
      <c r="H90" s="5">
        <v>0.72040000000000004</v>
      </c>
      <c r="I90" s="5">
        <v>0.74780000000000002</v>
      </c>
      <c r="K90" s="5">
        <v>0.78190000000000004</v>
      </c>
      <c r="L90" s="5">
        <v>0.86170000000000002</v>
      </c>
      <c r="M90" s="5">
        <v>0.72589999999999999</v>
      </c>
      <c r="N90" s="5">
        <v>0.81399999999999995</v>
      </c>
      <c r="P90" s="17"/>
      <c r="Q90" s="17"/>
      <c r="R90" s="17">
        <v>0.76949999999999996</v>
      </c>
      <c r="S90" s="17"/>
    </row>
    <row r="91" spans="1:19" x14ac:dyDescent="0.3">
      <c r="A91" s="5">
        <v>0.8377</v>
      </c>
      <c r="B91" s="5">
        <v>0.84209999999999996</v>
      </c>
      <c r="C91" s="5">
        <v>0.79010000000000002</v>
      </c>
      <c r="D91" s="5">
        <v>0.78800000000000003</v>
      </c>
      <c r="E91" s="5"/>
      <c r="F91" s="5">
        <v>0.78280000000000005</v>
      </c>
      <c r="G91" s="5">
        <v>0.81910000000000005</v>
      </c>
      <c r="H91" s="5">
        <v>0.72040000000000004</v>
      </c>
      <c r="I91" s="5">
        <v>0.75170000000000003</v>
      </c>
      <c r="K91" s="5">
        <v>0.78190000000000004</v>
      </c>
      <c r="L91" s="5">
        <v>0.86380000000000001</v>
      </c>
      <c r="M91" s="5">
        <v>0.72560000000000002</v>
      </c>
      <c r="N91" s="5">
        <v>0.81659999999999999</v>
      </c>
      <c r="P91" s="17"/>
      <c r="Q91" s="17"/>
      <c r="R91" s="17">
        <v>0.77390000000000003</v>
      </c>
      <c r="S91" s="17"/>
    </row>
    <row r="92" spans="1:19" x14ac:dyDescent="0.3">
      <c r="A92" s="5">
        <v>0.86480000000000001</v>
      </c>
      <c r="B92" s="5">
        <v>0.87380000000000002</v>
      </c>
      <c r="C92" s="5">
        <v>0.82420000000000004</v>
      </c>
      <c r="D92" s="5">
        <v>0.83069999999999999</v>
      </c>
      <c r="E92" s="5"/>
      <c r="F92" s="5">
        <v>0.77359999999999995</v>
      </c>
      <c r="G92" s="5">
        <v>0.81730000000000003</v>
      </c>
      <c r="H92" s="5">
        <v>0.71020000000000005</v>
      </c>
      <c r="I92" s="5">
        <v>0.74829999999999997</v>
      </c>
      <c r="K92" s="5">
        <v>0.78149999999999997</v>
      </c>
      <c r="L92" s="5">
        <v>0.86580000000000001</v>
      </c>
      <c r="M92" s="5">
        <v>0.72570000000000001</v>
      </c>
      <c r="N92" s="5">
        <v>0.81869999999999998</v>
      </c>
      <c r="P92" s="17"/>
      <c r="Q92" s="17"/>
      <c r="R92" s="17">
        <v>0.76339999999999997</v>
      </c>
      <c r="S92" s="17"/>
    </row>
    <row r="93" spans="1:19" x14ac:dyDescent="0.3">
      <c r="A93" s="5">
        <v>0.83679999999999999</v>
      </c>
      <c r="B93" s="5">
        <v>0.85519999999999996</v>
      </c>
      <c r="C93" s="5">
        <v>0.79</v>
      </c>
      <c r="D93" s="5">
        <v>0.80620000000000003</v>
      </c>
      <c r="E93" s="5"/>
      <c r="F93" s="5">
        <v>0.77810000000000001</v>
      </c>
      <c r="G93" s="5">
        <v>0.81730000000000003</v>
      </c>
      <c r="H93" s="5">
        <v>0.71609999999999996</v>
      </c>
      <c r="I93" s="5">
        <v>0.74870000000000003</v>
      </c>
      <c r="K93" s="5" t="s">
        <v>20</v>
      </c>
      <c r="L93" s="5">
        <v>0.86580000000000001</v>
      </c>
      <c r="M93" s="5">
        <v>0.72450000000000003</v>
      </c>
      <c r="N93" s="5">
        <v>0.82020000000000004</v>
      </c>
      <c r="P93" s="17"/>
      <c r="Q93" s="17"/>
      <c r="R93" s="17">
        <v>0.75039999999999996</v>
      </c>
      <c r="S93" s="17"/>
    </row>
    <row r="94" spans="1:19" x14ac:dyDescent="0.3">
      <c r="B94" s="5"/>
      <c r="C94" s="5"/>
      <c r="E94" s="5"/>
      <c r="K94" s="5"/>
      <c r="L94" s="5"/>
      <c r="P94" s="17"/>
      <c r="Q94" s="17"/>
    </row>
    <row r="95" spans="1:19" x14ac:dyDescent="0.3">
      <c r="A95" s="5">
        <f>AVERAGE(A89:A93)</f>
        <v>0.85140000000000016</v>
      </c>
      <c r="B95" s="5">
        <f>AVERAGE(B89:B93)</f>
        <v>0.85866000000000009</v>
      </c>
      <c r="C95" s="5">
        <f>AVERAGE(C89:C93)</f>
        <v>0.80762</v>
      </c>
      <c r="D95" s="5">
        <f>AVERAGE(D89:D93)</f>
        <v>0.81046000000000018</v>
      </c>
      <c r="E95" s="6" t="s">
        <v>9</v>
      </c>
      <c r="F95" s="5">
        <f>AVERAGE(F89:F93)</f>
        <v>0.77900000000000014</v>
      </c>
      <c r="G95" s="5">
        <f>AVERAGE(G89:G93)</f>
        <v>0.81699999999999995</v>
      </c>
      <c r="H95" s="5">
        <f>AVERAGE(H89:H93)</f>
        <v>0.71690000000000009</v>
      </c>
      <c r="I95" s="5">
        <f>AVERAGE(I89:I93)</f>
        <v>0.74278</v>
      </c>
      <c r="K95" s="5">
        <f>AVERAGE(K89:K93)</f>
        <v>0.78169999999999995</v>
      </c>
      <c r="L95" s="5">
        <f>AVERAGE(L89:L93)</f>
        <v>0.86462000000000006</v>
      </c>
      <c r="M95" s="5">
        <f>AVERAGE(M89:M93)</f>
        <v>0.72544000000000008</v>
      </c>
      <c r="N95" s="5">
        <f>AVERAGE(N89:N93)</f>
        <v>0.81773999999999991</v>
      </c>
      <c r="P95" s="17" t="e">
        <f>AVERAGE(P89:P93)</f>
        <v>#DIV/0!</v>
      </c>
      <c r="Q95" s="17" t="e">
        <f>AVERAGE(Q89:Q93)</f>
        <v>#DIV/0!</v>
      </c>
      <c r="R95" s="17">
        <f>AVERAGE(R89:R93)</f>
        <v>0.76195999999999997</v>
      </c>
      <c r="S95" s="17" t="e">
        <f>AVERAGE(S89:S93)</f>
        <v>#DIV/0!</v>
      </c>
    </row>
    <row r="96" spans="1:19" x14ac:dyDescent="0.3">
      <c r="A96" s="5">
        <f>STDEV(A89:A93)</f>
        <v>1.3219493182418159E-2</v>
      </c>
      <c r="B96">
        <f>STDEV(B89:B93)</f>
        <v>1.148381469721628E-2</v>
      </c>
      <c r="C96" s="5">
        <f>STDEV(C89:C93)</f>
        <v>1.640920473392906E-2</v>
      </c>
      <c r="D96" s="5">
        <f>STDEV(D89:D93)</f>
        <v>1.5443218576449652E-2</v>
      </c>
      <c r="E96" s="5"/>
      <c r="F96" s="5">
        <f>STDEV(F89:F93)</f>
        <v>3.5418921496849949E-3</v>
      </c>
      <c r="G96" s="5">
        <f>STDEV(G89:G93)</f>
        <v>1.5066519173319714E-3</v>
      </c>
      <c r="H96" s="5">
        <f>STDEV(H89:H93)</f>
        <v>4.1916583830269366E-3</v>
      </c>
      <c r="I96" s="5">
        <f>STDEV(I89:I93)</f>
        <v>1.4269092472893983E-2</v>
      </c>
      <c r="K96" s="5">
        <f>STDEV(K89:K93)</f>
        <v>2.3094010767588897E-4</v>
      </c>
      <c r="L96" s="5">
        <f>STDEV(L89:L93)</f>
        <v>1.8633303518163316E-3</v>
      </c>
      <c r="M96" s="5">
        <f>STDEV(M89:M93)</f>
        <v>5.4589376255823486E-4</v>
      </c>
      <c r="N96" s="5">
        <f>STDEV(N89:N93)</f>
        <v>2.4694128856876433E-3</v>
      </c>
      <c r="P96" s="17" t="e">
        <f>STDEV(P89:P93)</f>
        <v>#DIV/0!</v>
      </c>
      <c r="Q96" s="17" t="e">
        <f>STDEV(Q89:Q93)</f>
        <v>#DIV/0!</v>
      </c>
      <c r="R96" s="17">
        <f>STDEV(R89:R93)</f>
        <v>1.0280223732973912E-2</v>
      </c>
      <c r="S96" s="17" t="e">
        <f>STDEV(S89:S93)</f>
        <v>#DIV/0!</v>
      </c>
    </row>
    <row r="98" spans="1:19" x14ac:dyDescent="0.3">
      <c r="A98" s="20" t="s">
        <v>13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</row>
    <row r="99" spans="1:19" x14ac:dyDescent="0.3">
      <c r="A99" s="20" t="s">
        <v>16</v>
      </c>
      <c r="B99" s="20"/>
      <c r="C99" s="20"/>
      <c r="D99" s="20"/>
      <c r="E99" s="5"/>
      <c r="F99" s="20" t="s">
        <v>17</v>
      </c>
      <c r="G99" s="20"/>
      <c r="H99" s="20"/>
      <c r="I99" s="20"/>
      <c r="K99" s="20" t="s">
        <v>19</v>
      </c>
      <c r="L99" s="20"/>
      <c r="M99" s="20"/>
      <c r="N99" s="20"/>
      <c r="P99" s="20" t="s">
        <v>28</v>
      </c>
      <c r="Q99" s="20"/>
      <c r="R99" s="20"/>
      <c r="S99" s="20"/>
    </row>
    <row r="100" spans="1:19" x14ac:dyDescent="0.3">
      <c r="A100" s="21" t="s">
        <v>1</v>
      </c>
      <c r="B100" s="21"/>
      <c r="C100" s="5"/>
      <c r="E100" s="5"/>
      <c r="F100" s="21" t="s">
        <v>1</v>
      </c>
      <c r="G100" s="21"/>
      <c r="K100" s="21" t="s">
        <v>1</v>
      </c>
      <c r="L100" s="21"/>
      <c r="P100" s="21" t="s">
        <v>1</v>
      </c>
      <c r="Q100" s="21"/>
    </row>
    <row r="101" spans="1:19" x14ac:dyDescent="0.3">
      <c r="A101" s="6" t="s">
        <v>2</v>
      </c>
      <c r="B101" s="6" t="s">
        <v>3</v>
      </c>
      <c r="C101" s="6" t="s">
        <v>7</v>
      </c>
      <c r="D101" s="6" t="s">
        <v>6</v>
      </c>
      <c r="E101" s="5"/>
      <c r="F101" s="6" t="s">
        <v>2</v>
      </c>
      <c r="G101" s="6" t="s">
        <v>3</v>
      </c>
      <c r="H101" s="6" t="s">
        <v>7</v>
      </c>
      <c r="I101" s="6" t="s">
        <v>6</v>
      </c>
      <c r="K101" s="6" t="s">
        <v>2</v>
      </c>
      <c r="L101" s="6" t="s">
        <v>3</v>
      </c>
      <c r="M101" s="6" t="s">
        <v>7</v>
      </c>
      <c r="N101" s="6" t="s">
        <v>6</v>
      </c>
      <c r="P101" s="16" t="s">
        <v>2</v>
      </c>
      <c r="Q101" s="16" t="s">
        <v>3</v>
      </c>
      <c r="R101" s="16" t="s">
        <v>7</v>
      </c>
      <c r="S101" s="16" t="s">
        <v>6</v>
      </c>
    </row>
    <row r="102" spans="1:19" x14ac:dyDescent="0.3">
      <c r="A102" s="5">
        <v>0.86399999999999999</v>
      </c>
      <c r="B102" s="5">
        <v>0.85660000000000003</v>
      </c>
      <c r="C102" s="5">
        <v>0.82430000000000003</v>
      </c>
      <c r="D102" s="5">
        <v>0.80840000000000001</v>
      </c>
      <c r="E102" s="5"/>
      <c r="F102" s="5">
        <v>0.78349999999999997</v>
      </c>
      <c r="G102" s="5">
        <v>0.81889999999999996</v>
      </c>
      <c r="H102" s="5">
        <v>0.72240000000000004</v>
      </c>
      <c r="I102" s="5">
        <v>0.75209999999999999</v>
      </c>
      <c r="K102" s="5">
        <v>0.8407</v>
      </c>
      <c r="L102" s="5">
        <v>0.89570000000000005</v>
      </c>
      <c r="M102" s="5">
        <v>0.79549999999999998</v>
      </c>
      <c r="N102" s="5">
        <v>0.86050000000000004</v>
      </c>
      <c r="P102" s="17"/>
      <c r="Q102" s="17"/>
      <c r="R102" s="17">
        <v>0.82879999999999998</v>
      </c>
      <c r="S102" s="17"/>
    </row>
    <row r="103" spans="1:19" x14ac:dyDescent="0.3">
      <c r="A103" s="5">
        <v>0.88170000000000004</v>
      </c>
      <c r="B103" s="5">
        <v>0.87539999999999996</v>
      </c>
      <c r="C103" s="5">
        <v>0.84630000000000005</v>
      </c>
      <c r="D103" s="5">
        <v>0.83340000000000003</v>
      </c>
      <c r="E103" s="5"/>
      <c r="F103" s="5">
        <v>0.77859999999999996</v>
      </c>
      <c r="G103" s="5">
        <v>0.82279999999999998</v>
      </c>
      <c r="H103" s="5">
        <v>0.71730000000000005</v>
      </c>
      <c r="I103" s="5">
        <v>0.75749999999999995</v>
      </c>
      <c r="K103" s="5">
        <v>0.84160000000000001</v>
      </c>
      <c r="L103" s="5">
        <v>0.89510000000000001</v>
      </c>
      <c r="M103" s="5">
        <v>0.79649999999999999</v>
      </c>
      <c r="N103" s="5">
        <v>0.85960000000000003</v>
      </c>
      <c r="P103" s="17"/>
      <c r="Q103" s="17"/>
      <c r="R103" s="17">
        <v>0.83909999999999996</v>
      </c>
      <c r="S103" s="17"/>
    </row>
    <row r="104" spans="1:19" x14ac:dyDescent="0.3">
      <c r="A104" s="5">
        <v>0.88619999999999999</v>
      </c>
      <c r="B104" s="5">
        <v>0.87180000000000002</v>
      </c>
      <c r="C104" s="5">
        <v>0.85219999999999996</v>
      </c>
      <c r="D104" s="5">
        <v>0.82989999999999997</v>
      </c>
      <c r="E104" s="5"/>
      <c r="F104" s="5">
        <v>0.78500000000000003</v>
      </c>
      <c r="G104" s="5">
        <v>0.82250000000000001</v>
      </c>
      <c r="H104" s="5">
        <v>0.72440000000000004</v>
      </c>
      <c r="I104" s="5">
        <v>0.75829999999999997</v>
      </c>
      <c r="K104" s="5">
        <v>0.84109999999999996</v>
      </c>
      <c r="L104" s="5">
        <v>0.89539999999999997</v>
      </c>
      <c r="M104" s="5">
        <v>0.79659999999999997</v>
      </c>
      <c r="N104" s="5">
        <v>0.86080000000000001</v>
      </c>
      <c r="P104" s="17"/>
      <c r="Q104" s="17"/>
      <c r="R104" s="17">
        <v>0.81859999999999999</v>
      </c>
      <c r="S104" s="17"/>
    </row>
    <row r="105" spans="1:19" x14ac:dyDescent="0.3">
      <c r="A105" s="5">
        <v>0.87050000000000005</v>
      </c>
      <c r="B105" s="5">
        <v>0.86050000000000004</v>
      </c>
      <c r="C105" s="5">
        <v>0.83199999999999996</v>
      </c>
      <c r="D105" s="5">
        <v>0.81310000000000004</v>
      </c>
      <c r="E105" s="5"/>
      <c r="F105" s="5">
        <v>0.78039999999999998</v>
      </c>
      <c r="G105" s="5">
        <v>0.81910000000000005</v>
      </c>
      <c r="H105" s="5">
        <v>0.71870000000000001</v>
      </c>
      <c r="I105" s="5">
        <v>0.75309999999999999</v>
      </c>
      <c r="K105" s="5">
        <v>0.84219999999999995</v>
      </c>
      <c r="L105" s="5">
        <v>0.89510000000000001</v>
      </c>
      <c r="M105" s="5">
        <v>0.79700000000000004</v>
      </c>
      <c r="N105" s="5">
        <v>0.85940000000000005</v>
      </c>
      <c r="P105" s="17"/>
      <c r="Q105" s="17"/>
      <c r="R105" s="17">
        <v>0.83230000000000004</v>
      </c>
      <c r="S105" s="17"/>
    </row>
    <row r="106" spans="1:19" x14ac:dyDescent="0.3">
      <c r="A106" s="5">
        <v>0.87429999999999997</v>
      </c>
      <c r="B106" s="5">
        <v>0.86460000000000004</v>
      </c>
      <c r="C106" s="5">
        <v>0.83679999999999999</v>
      </c>
      <c r="D106" s="5">
        <v>0.81850000000000001</v>
      </c>
      <c r="E106" s="5"/>
      <c r="F106" s="5">
        <v>0.78320000000000001</v>
      </c>
      <c r="G106" s="5">
        <v>0.81879999999999997</v>
      </c>
      <c r="H106" s="5">
        <v>0.72209999999999996</v>
      </c>
      <c r="I106" s="5">
        <v>0.75160000000000005</v>
      </c>
      <c r="K106" s="5">
        <v>0.83960000000000001</v>
      </c>
      <c r="L106" s="5">
        <v>0.89559999999999995</v>
      </c>
      <c r="M106" s="5">
        <v>0.79379999999999995</v>
      </c>
      <c r="N106" s="5">
        <v>0.85980000000000001</v>
      </c>
      <c r="P106" s="17"/>
      <c r="Q106" s="17"/>
      <c r="R106" s="17">
        <v>0.8367</v>
      </c>
      <c r="S106" s="17"/>
    </row>
    <row r="107" spans="1:19" x14ac:dyDescent="0.3">
      <c r="B107" s="5"/>
      <c r="C107" s="5"/>
      <c r="E107" s="5"/>
      <c r="K107" s="5"/>
      <c r="L107" s="5"/>
      <c r="P107" s="17"/>
      <c r="Q107" s="17"/>
    </row>
    <row r="108" spans="1:19" x14ac:dyDescent="0.3">
      <c r="A108" s="5">
        <f>AVERAGE(A102:A106)</f>
        <v>0.8753399999999999</v>
      </c>
      <c r="B108" s="5">
        <f>AVERAGE(B102:B106)</f>
        <v>0.86577999999999999</v>
      </c>
      <c r="C108" s="5">
        <f>AVERAGE(C102:C106)</f>
        <v>0.83832000000000007</v>
      </c>
      <c r="D108" s="5">
        <f>AVERAGE(D102:D106)</f>
        <v>0.82065999999999995</v>
      </c>
      <c r="E108" s="6" t="s">
        <v>9</v>
      </c>
      <c r="F108" s="5">
        <f>AVERAGE(F102:F106)</f>
        <v>0.78214000000000006</v>
      </c>
      <c r="G108" s="5">
        <f>AVERAGE(G102:G106)</f>
        <v>0.82042000000000004</v>
      </c>
      <c r="H108" s="5">
        <f>AVERAGE(H102:H106)</f>
        <v>0.72098000000000018</v>
      </c>
      <c r="I108" s="5">
        <f>AVERAGE(I102:I106)</f>
        <v>0.75451999999999997</v>
      </c>
      <c r="K108" s="5">
        <f>AVERAGE(K102:K106)</f>
        <v>0.84104000000000012</v>
      </c>
      <c r="L108" s="5">
        <f>AVERAGE(L102:L106)</f>
        <v>0.89537999999999995</v>
      </c>
      <c r="M108" s="5">
        <f>AVERAGE(M102:M106)</f>
        <v>0.79588000000000014</v>
      </c>
      <c r="N108" s="5">
        <f>AVERAGE(N102:N106)</f>
        <v>0.8600199999999999</v>
      </c>
      <c r="P108" s="17" t="e">
        <f>AVERAGE(P102:P106)</f>
        <v>#DIV/0!</v>
      </c>
      <c r="Q108" s="17" t="e">
        <f>AVERAGE(Q102:Q106)</f>
        <v>#DIV/0!</v>
      </c>
      <c r="R108" s="17">
        <f>AVERAGE(R102:R106)</f>
        <v>0.83109999999999995</v>
      </c>
      <c r="S108" s="17" t="e">
        <f>AVERAGE(S102:S106)</f>
        <v>#DIV/0!</v>
      </c>
    </row>
    <row r="109" spans="1:19" x14ac:dyDescent="0.3">
      <c r="A109" s="5">
        <f>STDEV(A102:A106)</f>
        <v>8.8245679780938856E-3</v>
      </c>
      <c r="B109">
        <f>STDEV(B102:B106)</f>
        <v>7.78344396780754E-3</v>
      </c>
      <c r="C109" s="5">
        <f>STDEV(C102:C106)</f>
        <v>1.1125960632682456E-2</v>
      </c>
      <c r="D109" s="5">
        <f>STDEV(D102:D106)</f>
        <v>1.0721613684515957E-2</v>
      </c>
      <c r="E109" s="5"/>
      <c r="F109" s="5">
        <f>STDEV(F102:F106)</f>
        <v>2.5841826560829865E-3</v>
      </c>
      <c r="G109" s="5">
        <f>STDEV(G102:G106)</f>
        <v>2.04132310034448E-3</v>
      </c>
      <c r="H109" s="5">
        <f>STDEV(H102:H106)</f>
        <v>2.9029295547773784E-3</v>
      </c>
      <c r="I109" s="5">
        <f>STDEV(I102:I106)</f>
        <v>3.1451550041293398E-3</v>
      </c>
      <c r="K109" s="5">
        <f>STDEV(K102:K106)</f>
        <v>9.8132563402774883E-4</v>
      </c>
      <c r="L109" s="5">
        <f>STDEV(L102:L106)</f>
        <v>2.7748873851023359E-4</v>
      </c>
      <c r="M109" s="5">
        <f>STDEV(M102:M106)</f>
        <v>1.287245120402507E-3</v>
      </c>
      <c r="N109" s="5">
        <f>STDEV(N102:N106)</f>
        <v>6.0166435825964484E-4</v>
      </c>
      <c r="P109" s="17" t="e">
        <f>STDEV(P102:P106)</f>
        <v>#DIV/0!</v>
      </c>
      <c r="Q109" s="17" t="e">
        <f>STDEV(Q102:Q106)</f>
        <v>#DIV/0!</v>
      </c>
      <c r="R109" s="17">
        <f>STDEV(R102:R106)</f>
        <v>8.036479328661271E-3</v>
      </c>
      <c r="S109" s="17" t="e">
        <f>STDEV(S102:S106)</f>
        <v>#DIV/0!</v>
      </c>
    </row>
    <row r="111" spans="1:19" x14ac:dyDescent="0.3">
      <c r="A111" s="20" t="s">
        <v>21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</row>
    <row r="112" spans="1:19" x14ac:dyDescent="0.3">
      <c r="A112" s="20" t="s">
        <v>14</v>
      </c>
      <c r="B112" s="20"/>
      <c r="C112" s="20"/>
      <c r="D112" s="20"/>
      <c r="E112" s="5"/>
      <c r="F112" s="20" t="s">
        <v>8</v>
      </c>
      <c r="G112" s="20"/>
      <c r="H112" s="20"/>
      <c r="I112" s="20"/>
      <c r="K112" s="20" t="s">
        <v>5</v>
      </c>
      <c r="L112" s="20"/>
      <c r="M112" s="20"/>
      <c r="N112" s="20"/>
    </row>
    <row r="113" spans="1:14" x14ac:dyDescent="0.3">
      <c r="A113" s="21" t="s">
        <v>1</v>
      </c>
      <c r="B113" s="21"/>
      <c r="C113" s="5"/>
      <c r="E113" s="5"/>
      <c r="F113" s="21" t="s">
        <v>1</v>
      </c>
      <c r="G113" s="21"/>
      <c r="K113" s="21" t="s">
        <v>1</v>
      </c>
      <c r="L113" s="21"/>
    </row>
    <row r="114" spans="1:14" x14ac:dyDescent="0.3">
      <c r="A114" s="6" t="s">
        <v>2</v>
      </c>
      <c r="B114" s="6" t="s">
        <v>3</v>
      </c>
      <c r="C114" s="6" t="s">
        <v>7</v>
      </c>
      <c r="D114" s="6" t="s">
        <v>6</v>
      </c>
      <c r="E114" s="5"/>
      <c r="F114" s="6" t="s">
        <v>2</v>
      </c>
      <c r="G114" s="6" t="s">
        <v>3</v>
      </c>
      <c r="H114" s="6" t="s">
        <v>7</v>
      </c>
      <c r="I114" s="6" t="s">
        <v>6</v>
      </c>
      <c r="K114" s="6" t="s">
        <v>2</v>
      </c>
      <c r="L114" s="6" t="s">
        <v>3</v>
      </c>
      <c r="M114" s="6" t="s">
        <v>7</v>
      </c>
      <c r="N114" s="6" t="s">
        <v>6</v>
      </c>
    </row>
    <row r="115" spans="1:14" x14ac:dyDescent="0.3">
      <c r="A115" s="5">
        <v>0.93289999999999995</v>
      </c>
      <c r="B115" s="5">
        <v>0.93289999999999995</v>
      </c>
      <c r="C115" s="5">
        <v>0.92520000000000002</v>
      </c>
      <c r="D115" s="5">
        <v>0.92510000000000003</v>
      </c>
      <c r="E115" s="5"/>
      <c r="F115" s="5">
        <v>0.89959999999999996</v>
      </c>
      <c r="G115" s="5">
        <v>0.89959999999999996</v>
      </c>
      <c r="H115" s="5">
        <v>0.88790000000000002</v>
      </c>
      <c r="I115" s="5">
        <v>0.8881</v>
      </c>
      <c r="K115" s="5">
        <v>0.61119999999999997</v>
      </c>
      <c r="L115" s="5">
        <v>0.66520000000000001</v>
      </c>
      <c r="M115" s="5">
        <v>0.57130000000000003</v>
      </c>
      <c r="N115" s="5">
        <v>0.61970000000000003</v>
      </c>
    </row>
    <row r="116" spans="1:14" x14ac:dyDescent="0.3">
      <c r="A116" s="5">
        <v>0.9264</v>
      </c>
      <c r="B116" s="5">
        <v>0.92779999999999996</v>
      </c>
      <c r="C116" s="5">
        <v>0.91820000000000002</v>
      </c>
      <c r="D116" s="5">
        <v>0.91969999999999996</v>
      </c>
      <c r="E116" s="5"/>
      <c r="F116" s="5">
        <v>0.90039999999999998</v>
      </c>
      <c r="G116" s="5">
        <v>0.90190000000000003</v>
      </c>
      <c r="H116" s="5">
        <v>0.88900000000000001</v>
      </c>
      <c r="I116" s="5">
        <v>0.89070000000000005</v>
      </c>
      <c r="K116" s="5">
        <v>0.61739999999999995</v>
      </c>
      <c r="L116" s="5">
        <v>0.68600000000000005</v>
      </c>
      <c r="M116" s="5">
        <v>0.58050000000000002</v>
      </c>
      <c r="N116" s="5">
        <v>0.64390000000000003</v>
      </c>
    </row>
    <row r="117" spans="1:14" x14ac:dyDescent="0.3">
      <c r="A117" s="5">
        <v>0.93559999999999999</v>
      </c>
      <c r="B117" s="5">
        <v>0.93710000000000004</v>
      </c>
      <c r="C117" s="5">
        <v>0.9284</v>
      </c>
      <c r="D117" s="5">
        <v>0.92989999999999995</v>
      </c>
      <c r="E117" s="5"/>
      <c r="F117" s="5">
        <v>0.90300000000000002</v>
      </c>
      <c r="G117" s="5">
        <v>0.90410000000000001</v>
      </c>
      <c r="H117" s="5">
        <v>0.89200000000000002</v>
      </c>
      <c r="I117" s="5">
        <v>0.89329999999999998</v>
      </c>
      <c r="K117" s="5">
        <v>0.6139</v>
      </c>
      <c r="L117" s="5">
        <v>0.67620000000000002</v>
      </c>
      <c r="M117" s="5">
        <v>0.57699999999999996</v>
      </c>
      <c r="N117" s="5">
        <v>0.63370000000000004</v>
      </c>
    </row>
    <row r="118" spans="1:14" x14ac:dyDescent="0.3">
      <c r="A118" s="5">
        <v>0.93310000000000004</v>
      </c>
      <c r="B118" s="5">
        <v>0.9345</v>
      </c>
      <c r="C118" s="5">
        <v>0.92549999999999999</v>
      </c>
      <c r="D118" s="5">
        <v>0.92689999999999995</v>
      </c>
      <c r="E118" s="5"/>
      <c r="F118" s="5">
        <v>0.90380000000000005</v>
      </c>
      <c r="G118" s="5">
        <v>0.90449999999999997</v>
      </c>
      <c r="H118" s="5">
        <v>0.89280000000000004</v>
      </c>
      <c r="I118" s="5">
        <v>0.89359999999999995</v>
      </c>
      <c r="K118" s="5">
        <v>0.61899999999999999</v>
      </c>
      <c r="L118" s="5">
        <v>0.68379999999999996</v>
      </c>
      <c r="M118" s="5">
        <v>0.58330000000000004</v>
      </c>
      <c r="N118" s="5">
        <v>0.6421</v>
      </c>
    </row>
    <row r="119" spans="1:14" x14ac:dyDescent="0.3">
      <c r="A119" s="5">
        <v>0.92889999999999995</v>
      </c>
      <c r="B119" s="5">
        <v>0.92969999999999997</v>
      </c>
      <c r="C119" s="5">
        <v>0.92079999999999995</v>
      </c>
      <c r="D119" s="5">
        <v>0.92159999999999997</v>
      </c>
      <c r="E119" s="5"/>
      <c r="F119" s="5">
        <v>0.89859999999999995</v>
      </c>
      <c r="G119" s="5">
        <v>0.89990000000000003</v>
      </c>
      <c r="H119" s="5">
        <v>0.88690000000000002</v>
      </c>
      <c r="I119" s="5">
        <v>0.88839999999999997</v>
      </c>
      <c r="K119" s="5">
        <v>0.62429999999999997</v>
      </c>
      <c r="L119" s="5">
        <v>0.68059999999999998</v>
      </c>
      <c r="M119" s="5">
        <v>0.58750000000000002</v>
      </c>
      <c r="N119" s="5">
        <v>0.6381</v>
      </c>
    </row>
    <row r="120" spans="1:14" x14ac:dyDescent="0.3">
      <c r="B120" s="5"/>
      <c r="C120" s="5"/>
      <c r="E120" s="5"/>
      <c r="K120" s="5"/>
      <c r="L120" s="5"/>
    </row>
    <row r="121" spans="1:14" x14ac:dyDescent="0.3">
      <c r="A121" s="5">
        <f>AVERAGE(A115:A119)</f>
        <v>0.9313800000000001</v>
      </c>
      <c r="B121" s="5">
        <f>AVERAGE(B115:B119)</f>
        <v>0.93240000000000001</v>
      </c>
      <c r="C121" s="5">
        <f>AVERAGE(C115:C119)</f>
        <v>0.92362</v>
      </c>
      <c r="D121" s="5">
        <f>AVERAGE(D115:D119)</f>
        <v>0.92463999999999991</v>
      </c>
      <c r="E121" s="6" t="s">
        <v>9</v>
      </c>
      <c r="F121" s="5">
        <f>AVERAGE(F115:F119)</f>
        <v>0.90107999999999999</v>
      </c>
      <c r="G121" s="5">
        <f>AVERAGE(G115:G119)</f>
        <v>0.90199999999999991</v>
      </c>
      <c r="H121" s="5">
        <f>AVERAGE(H115:H119)</f>
        <v>0.88971999999999996</v>
      </c>
      <c r="I121" s="5">
        <f>AVERAGE(I115:I119)</f>
        <v>0.89081999999999995</v>
      </c>
      <c r="K121" s="5">
        <f>AVERAGE(K115:K119)</f>
        <v>0.61715999999999993</v>
      </c>
      <c r="L121" s="5">
        <f>AVERAGE(L115:L119)</f>
        <v>0.67835999999999996</v>
      </c>
      <c r="M121" s="5">
        <f>AVERAGE(M115:M119)</f>
        <v>0.57991999999999999</v>
      </c>
      <c r="N121" s="5">
        <f>AVERAGE(N115:N119)</f>
        <v>0.63550000000000006</v>
      </c>
    </row>
    <row r="122" spans="1:14" x14ac:dyDescent="0.3">
      <c r="A122" s="5">
        <f>STDEV(A115:A119)</f>
        <v>3.675187070068683E-3</v>
      </c>
      <c r="B122">
        <f>STDEV(B115:B119)</f>
        <v>3.7148351242013719E-3</v>
      </c>
      <c r="C122" s="5">
        <f>STDEV(C115:C119)</f>
        <v>4.0684149247587863E-3</v>
      </c>
      <c r="D122" s="5">
        <f>STDEV(D115:D119)</f>
        <v>4.0814213210596069E-3</v>
      </c>
      <c r="E122" s="6" t="s">
        <v>10</v>
      </c>
      <c r="H122">
        <f>STDEV(H115:H119)</f>
        <v>2.5723530084341109E-3</v>
      </c>
      <c r="M122">
        <f>STDEV(M115:M119)</f>
        <v>6.1653872546661732E-3</v>
      </c>
    </row>
    <row r="124" spans="1:14" x14ac:dyDescent="0.3">
      <c r="A124" s="20" t="s">
        <v>11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</row>
    <row r="125" spans="1:14" x14ac:dyDescent="0.3">
      <c r="A125" s="20" t="s">
        <v>14</v>
      </c>
      <c r="B125" s="20"/>
      <c r="C125" s="20"/>
      <c r="D125" s="20"/>
      <c r="E125" s="5"/>
      <c r="F125" s="20" t="s">
        <v>8</v>
      </c>
      <c r="G125" s="20"/>
      <c r="H125" s="20"/>
      <c r="I125" s="20"/>
      <c r="K125" s="20" t="s">
        <v>5</v>
      </c>
      <c r="L125" s="20"/>
      <c r="M125" s="20"/>
      <c r="N125" s="20"/>
    </row>
    <row r="126" spans="1:14" x14ac:dyDescent="0.3">
      <c r="A126" s="21" t="s">
        <v>1</v>
      </c>
      <c r="B126" s="21"/>
      <c r="C126" s="5"/>
      <c r="E126" s="5"/>
      <c r="F126" s="21" t="s">
        <v>1</v>
      </c>
      <c r="G126" s="21"/>
      <c r="K126" s="21" t="s">
        <v>1</v>
      </c>
      <c r="L126" s="21"/>
    </row>
    <row r="127" spans="1:14" x14ac:dyDescent="0.3">
      <c r="A127" s="6" t="s">
        <v>2</v>
      </c>
      <c r="B127" s="6" t="s">
        <v>3</v>
      </c>
      <c r="C127" s="6" t="s">
        <v>7</v>
      </c>
      <c r="D127" s="6" t="s">
        <v>6</v>
      </c>
      <c r="E127" s="5"/>
      <c r="F127" s="6" t="s">
        <v>2</v>
      </c>
      <c r="G127" s="6" t="s">
        <v>3</v>
      </c>
      <c r="H127" s="6" t="s">
        <v>7</v>
      </c>
      <c r="I127" s="6" t="s">
        <v>6</v>
      </c>
      <c r="K127" s="6" t="s">
        <v>2</v>
      </c>
      <c r="L127" s="6" t="s">
        <v>3</v>
      </c>
      <c r="M127" s="6" t="s">
        <v>7</v>
      </c>
      <c r="N127" s="6" t="s">
        <v>6</v>
      </c>
    </row>
    <row r="128" spans="1:14" x14ac:dyDescent="0.3">
      <c r="A128" s="5">
        <v>0.93189999999999995</v>
      </c>
      <c r="B128" s="5">
        <v>0.93330000000000002</v>
      </c>
      <c r="C128" s="5">
        <v>0.92420000000000002</v>
      </c>
      <c r="D128" s="5">
        <v>0.92559999999999998</v>
      </c>
      <c r="E128" s="5"/>
      <c r="F128" s="5">
        <v>0.90149999999999997</v>
      </c>
      <c r="G128" s="5">
        <v>0.90259999999999996</v>
      </c>
      <c r="H128" s="5">
        <v>0.89029999999999998</v>
      </c>
      <c r="I128" s="5">
        <v>0.89139999999999997</v>
      </c>
      <c r="K128" s="5">
        <v>0.79530000000000001</v>
      </c>
      <c r="L128" s="5">
        <v>0.81910000000000005</v>
      </c>
      <c r="M128" s="5">
        <v>0.7732</v>
      </c>
      <c r="N128" s="5">
        <v>0.79630000000000001</v>
      </c>
    </row>
    <row r="129" spans="1:14" x14ac:dyDescent="0.3">
      <c r="A129" s="5">
        <v>0.93520000000000003</v>
      </c>
      <c r="B129" s="5">
        <v>0.93479999999999996</v>
      </c>
      <c r="C129" s="5">
        <v>0.92779999999999996</v>
      </c>
      <c r="D129" s="5">
        <v>0.92730000000000001</v>
      </c>
      <c r="E129" s="5"/>
      <c r="F129" s="5">
        <v>0.89800000000000002</v>
      </c>
      <c r="G129" s="5">
        <v>0.90110000000000001</v>
      </c>
      <c r="H129" s="5">
        <v>0.88629999999999998</v>
      </c>
      <c r="I129" s="5">
        <v>0.88970000000000005</v>
      </c>
      <c r="K129" s="5">
        <v>0.79530000000000001</v>
      </c>
      <c r="L129" s="5">
        <v>0.82010000000000005</v>
      </c>
      <c r="M129" s="5">
        <v>0.7732</v>
      </c>
      <c r="N129" s="5">
        <v>0.79800000000000004</v>
      </c>
    </row>
    <row r="130" spans="1:14" x14ac:dyDescent="0.3">
      <c r="A130" s="5">
        <v>0.93820000000000003</v>
      </c>
      <c r="B130" s="5">
        <v>0.93700000000000006</v>
      </c>
      <c r="C130" s="5">
        <v>0.93130000000000002</v>
      </c>
      <c r="D130" s="5">
        <v>0.92979999999999996</v>
      </c>
      <c r="E130" s="5"/>
      <c r="F130" s="5">
        <v>0.90280000000000005</v>
      </c>
      <c r="G130" s="5">
        <v>0.90480000000000005</v>
      </c>
      <c r="H130" s="5">
        <v>0.89170000000000005</v>
      </c>
      <c r="I130" s="5">
        <v>0.89390000000000003</v>
      </c>
      <c r="K130" s="5">
        <v>0.79100000000000004</v>
      </c>
      <c r="L130" s="5">
        <v>0.81779999999999997</v>
      </c>
      <c r="M130" s="5">
        <v>0.76880000000000004</v>
      </c>
      <c r="N130" s="5">
        <v>0.79479999999999995</v>
      </c>
    </row>
    <row r="131" spans="1:14" x14ac:dyDescent="0.3">
      <c r="A131" s="5">
        <v>0.93389999999999995</v>
      </c>
      <c r="B131" s="5">
        <v>0.93430000000000002</v>
      </c>
      <c r="C131" s="5">
        <v>0.9264</v>
      </c>
      <c r="D131" s="5">
        <v>0.92679999999999996</v>
      </c>
      <c r="E131" s="5"/>
      <c r="F131" s="5">
        <v>0.90129999999999999</v>
      </c>
      <c r="G131" s="5">
        <v>0.90210000000000001</v>
      </c>
      <c r="H131" s="5">
        <v>0.8901</v>
      </c>
      <c r="I131" s="5">
        <v>0.89090000000000003</v>
      </c>
      <c r="K131" s="5">
        <v>0.80389999999999995</v>
      </c>
      <c r="L131" s="5">
        <v>0.82340000000000002</v>
      </c>
      <c r="M131" s="5">
        <v>0.78290000000000004</v>
      </c>
      <c r="N131" s="5">
        <v>0.80159999999999998</v>
      </c>
    </row>
    <row r="132" spans="1:14" x14ac:dyDescent="0.3">
      <c r="A132" s="5">
        <v>0.93269999999999997</v>
      </c>
      <c r="B132" s="5">
        <v>0.93369999999999997</v>
      </c>
      <c r="C132" s="5">
        <v>0.92510000000000003</v>
      </c>
      <c r="D132" s="5">
        <v>0.92600000000000005</v>
      </c>
      <c r="E132" s="5"/>
      <c r="F132" s="5">
        <v>0.90239999999999998</v>
      </c>
      <c r="G132" s="5">
        <v>0.90480000000000005</v>
      </c>
      <c r="H132" s="5">
        <v>0.89119999999999999</v>
      </c>
      <c r="I132" s="5">
        <v>0.89380000000000004</v>
      </c>
      <c r="K132" s="5">
        <v>0.80089999999999995</v>
      </c>
      <c r="L132" s="5">
        <v>0.82699999999999996</v>
      </c>
      <c r="M132" s="5">
        <v>0.77949999999999997</v>
      </c>
      <c r="N132" s="5">
        <v>0.80559999999999998</v>
      </c>
    </row>
    <row r="133" spans="1:14" x14ac:dyDescent="0.3">
      <c r="B133" s="5"/>
      <c r="C133" s="5"/>
      <c r="E133" s="5"/>
      <c r="K133" s="5"/>
      <c r="L133" s="5"/>
    </row>
    <row r="134" spans="1:14" x14ac:dyDescent="0.3">
      <c r="A134" s="5">
        <f>AVERAGE(A128:A132)</f>
        <v>0.93437999999999999</v>
      </c>
      <c r="B134" s="5">
        <f>AVERAGE(B128:B132)</f>
        <v>0.93462000000000001</v>
      </c>
      <c r="C134" s="5">
        <f>AVERAGE(C128:C132)</f>
        <v>0.92696000000000001</v>
      </c>
      <c r="D134" s="5">
        <f>AVERAGE(D128:D132)</f>
        <v>0.92710000000000004</v>
      </c>
      <c r="E134" s="6" t="s">
        <v>9</v>
      </c>
      <c r="F134" s="5">
        <f>AVERAGE(F128:F132)</f>
        <v>0.9012</v>
      </c>
      <c r="G134" s="5">
        <f>AVERAGE(G128:G132)</f>
        <v>0.90307999999999988</v>
      </c>
      <c r="H134" s="5">
        <f>AVERAGE(H128:H132)</f>
        <v>0.88992000000000004</v>
      </c>
      <c r="I134" s="5">
        <f>AVERAGE(I128:I132)</f>
        <v>0.89193999999999996</v>
      </c>
      <c r="K134" s="5">
        <f>AVERAGE(K128:K132)</f>
        <v>0.79727999999999999</v>
      </c>
      <c r="L134" s="5">
        <f>AVERAGE(L128:L132)</f>
        <v>0.82147999999999999</v>
      </c>
      <c r="M134" s="5">
        <f>AVERAGE(M128:M132)</f>
        <v>0.77551999999999999</v>
      </c>
      <c r="N134" s="5">
        <f>AVERAGE(N128:N132)</f>
        <v>0.79926000000000008</v>
      </c>
    </row>
    <row r="135" spans="1:14" x14ac:dyDescent="0.3">
      <c r="A135" s="5">
        <f>STDEV(A128:A132)</f>
        <v>2.4732569619835649E-3</v>
      </c>
      <c r="B135">
        <f>STDEV(B128:B132)</f>
        <v>1.4481022063376808E-3</v>
      </c>
      <c r="C135" s="5">
        <f>STDEV(C128:C132)</f>
        <v>2.7808272150566921E-3</v>
      </c>
      <c r="D135" s="5">
        <f>STDEV(D128:D132)</f>
        <v>1.6492422502470477E-3</v>
      </c>
      <c r="E135" s="6" t="s">
        <v>10</v>
      </c>
      <c r="H135">
        <f>STDEV(H128:H132)</f>
        <v>2.126499470961626E-3</v>
      </c>
      <c r="M135">
        <f>STDEV(M128:M132)</f>
        <v>5.6175617486592848E-3</v>
      </c>
    </row>
    <row r="137" spans="1:14" x14ac:dyDescent="0.3">
      <c r="A137" s="20" t="s">
        <v>12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</row>
    <row r="138" spans="1:14" x14ac:dyDescent="0.3">
      <c r="A138" s="20" t="s">
        <v>14</v>
      </c>
      <c r="B138" s="20"/>
      <c r="C138" s="20"/>
      <c r="D138" s="20"/>
      <c r="E138" s="8"/>
      <c r="F138" s="20" t="s">
        <v>8</v>
      </c>
      <c r="G138" s="20"/>
      <c r="H138" s="20"/>
      <c r="I138" s="20"/>
      <c r="K138" s="20" t="s">
        <v>5</v>
      </c>
      <c r="L138" s="20"/>
      <c r="M138" s="20"/>
      <c r="N138" s="20"/>
    </row>
    <row r="139" spans="1:14" x14ac:dyDescent="0.3">
      <c r="A139" s="21" t="s">
        <v>1</v>
      </c>
      <c r="B139" s="21"/>
      <c r="C139" s="8"/>
      <c r="D139" s="8"/>
      <c r="E139" s="8"/>
      <c r="F139" s="21" t="s">
        <v>1</v>
      </c>
      <c r="G139" s="21"/>
      <c r="I139" s="8"/>
      <c r="K139" s="21" t="s">
        <v>1</v>
      </c>
      <c r="L139" s="21"/>
    </row>
    <row r="140" spans="1:14" x14ac:dyDescent="0.3">
      <c r="A140" s="7" t="s">
        <v>2</v>
      </c>
      <c r="B140" s="7" t="s">
        <v>3</v>
      </c>
      <c r="C140" s="7" t="s">
        <v>7</v>
      </c>
      <c r="D140" s="7" t="s">
        <v>6</v>
      </c>
      <c r="E140" s="8"/>
      <c r="F140" s="7" t="s">
        <v>2</v>
      </c>
      <c r="G140" s="7" t="s">
        <v>3</v>
      </c>
      <c r="H140" s="7" t="s">
        <v>7</v>
      </c>
      <c r="I140" s="7" t="s">
        <v>6</v>
      </c>
      <c r="K140" s="7" t="s">
        <v>2</v>
      </c>
      <c r="L140" s="7" t="s">
        <v>3</v>
      </c>
      <c r="M140" s="7" t="s">
        <v>7</v>
      </c>
      <c r="N140" s="7" t="s">
        <v>6</v>
      </c>
    </row>
    <row r="141" spans="1:14" x14ac:dyDescent="0.3">
      <c r="A141" s="8">
        <v>0.93230000000000002</v>
      </c>
      <c r="B141" s="8">
        <v>0.93230000000000002</v>
      </c>
      <c r="C141" s="8">
        <v>0.92479999999999996</v>
      </c>
      <c r="D141" s="8" t="s">
        <v>22</v>
      </c>
      <c r="E141" s="8"/>
      <c r="F141" s="8">
        <v>0.89890000000000003</v>
      </c>
      <c r="G141" s="8">
        <v>0.9042</v>
      </c>
      <c r="H141" s="8">
        <v>0.88749999999999996</v>
      </c>
      <c r="I141" s="8">
        <v>0.89329999999999998</v>
      </c>
      <c r="K141" s="8">
        <v>0.88109999999999999</v>
      </c>
      <c r="L141" s="8">
        <v>0.88680000000000003</v>
      </c>
      <c r="M141" s="8">
        <v>0.86799999999999999</v>
      </c>
      <c r="N141" s="8">
        <v>0.87370000000000003</v>
      </c>
    </row>
    <row r="142" spans="1:14" x14ac:dyDescent="0.3">
      <c r="A142" s="8">
        <v>0.9284</v>
      </c>
      <c r="B142" s="8">
        <v>0.92710000000000004</v>
      </c>
      <c r="C142" s="8">
        <v>0.92010000000000003</v>
      </c>
      <c r="D142" s="8">
        <v>0.91859999999999997</v>
      </c>
      <c r="E142" s="8"/>
      <c r="F142" s="8">
        <v>0.9012</v>
      </c>
      <c r="G142" s="8">
        <v>0.90369999999999995</v>
      </c>
      <c r="H142" s="8">
        <v>0.88980000000000004</v>
      </c>
      <c r="I142" s="8">
        <v>0.89259999999999995</v>
      </c>
      <c r="K142" s="8">
        <v>0.88229999999999997</v>
      </c>
      <c r="L142" s="8">
        <v>0.88839999999999997</v>
      </c>
      <c r="M142" s="8">
        <v>0.86899999999999999</v>
      </c>
      <c r="N142" s="8">
        <v>0.87539999999999996</v>
      </c>
    </row>
    <row r="143" spans="1:14" x14ac:dyDescent="0.3">
      <c r="A143" s="8">
        <v>0.93320000000000003</v>
      </c>
      <c r="B143" s="8">
        <v>0.93589999999999995</v>
      </c>
      <c r="C143" s="8">
        <v>0.92559999999999998</v>
      </c>
      <c r="D143" s="8">
        <v>0.92849999999999999</v>
      </c>
      <c r="E143" s="8"/>
      <c r="F143" s="8">
        <v>0.90329999999999999</v>
      </c>
      <c r="G143" s="8">
        <v>0.90459999999999996</v>
      </c>
      <c r="H143" s="8">
        <v>0.89219999999999999</v>
      </c>
      <c r="I143" s="8">
        <v>0.89370000000000005</v>
      </c>
      <c r="K143" s="8">
        <v>0.88080000000000003</v>
      </c>
      <c r="L143" s="8">
        <v>0.8901</v>
      </c>
      <c r="M143" s="8">
        <v>0.86750000000000005</v>
      </c>
      <c r="N143" s="8">
        <v>0.87729999999999997</v>
      </c>
    </row>
    <row r="144" spans="1:14" x14ac:dyDescent="0.3">
      <c r="A144" s="8">
        <v>0.93940000000000001</v>
      </c>
      <c r="B144" s="8">
        <v>0.93889999999999996</v>
      </c>
      <c r="C144" s="8">
        <v>0.9325</v>
      </c>
      <c r="D144" s="8">
        <v>0.93189999999999995</v>
      </c>
      <c r="E144" s="8"/>
      <c r="F144" s="8">
        <v>0.90500000000000003</v>
      </c>
      <c r="G144" s="8">
        <v>0.90649999999999997</v>
      </c>
      <c r="H144" s="8">
        <v>0.89419999999999999</v>
      </c>
      <c r="I144" s="8">
        <v>0.89590000000000003</v>
      </c>
      <c r="K144" s="8">
        <v>0.88360000000000005</v>
      </c>
      <c r="L144" s="8">
        <v>0.89019999999999999</v>
      </c>
      <c r="M144" s="8">
        <v>0.87070000000000003</v>
      </c>
      <c r="N144" s="8">
        <v>0.87760000000000005</v>
      </c>
    </row>
    <row r="145" spans="1:14" x14ac:dyDescent="0.3">
      <c r="A145" s="8">
        <v>0.9355</v>
      </c>
      <c r="B145" s="8">
        <v>0.93530000000000002</v>
      </c>
      <c r="C145" s="8">
        <v>0.92830000000000001</v>
      </c>
      <c r="D145" s="8">
        <v>0.92800000000000005</v>
      </c>
      <c r="E145" s="8"/>
      <c r="F145" s="8">
        <v>0.90510000000000002</v>
      </c>
      <c r="G145" s="8">
        <v>0.90710000000000002</v>
      </c>
      <c r="H145" s="8">
        <v>0.89429999999999998</v>
      </c>
      <c r="I145" s="8">
        <v>0.89659999999999995</v>
      </c>
      <c r="K145" s="8">
        <v>0.87770000000000004</v>
      </c>
      <c r="L145" s="8">
        <v>0.88539999999999996</v>
      </c>
      <c r="M145" s="8">
        <v>0.86409999999999998</v>
      </c>
      <c r="N145" s="8">
        <v>0.87229999999999996</v>
      </c>
    </row>
    <row r="146" spans="1:14" x14ac:dyDescent="0.3">
      <c r="A146" s="8"/>
      <c r="B146" s="8"/>
      <c r="C146" s="8"/>
      <c r="D146" s="8"/>
      <c r="E146" s="8"/>
      <c r="F146" s="8"/>
      <c r="G146" s="8"/>
      <c r="I146" s="8"/>
      <c r="K146" s="8"/>
      <c r="L146" s="8"/>
    </row>
    <row r="147" spans="1:14" x14ac:dyDescent="0.3">
      <c r="A147" s="8">
        <f>AVERAGE(A141:A145)</f>
        <v>0.93376000000000003</v>
      </c>
      <c r="B147" s="8">
        <f>AVERAGE(B141:B145)</f>
        <v>0.93390000000000006</v>
      </c>
      <c r="C147" s="8">
        <f>AVERAGE(C141:C145)</f>
        <v>0.92626000000000008</v>
      </c>
      <c r="D147" s="8">
        <f>AVERAGE(D141:D145)</f>
        <v>0.92674999999999996</v>
      </c>
      <c r="E147" s="7" t="s">
        <v>9</v>
      </c>
      <c r="F147" s="8">
        <f>AVERAGE(F141:F145)</f>
        <v>0.90270000000000006</v>
      </c>
      <c r="G147" s="8">
        <f>AVERAGE(G141:G145)</f>
        <v>0.90521999999999991</v>
      </c>
      <c r="H147" s="8">
        <f>AVERAGE(H141:H145)</f>
        <v>0.89160000000000006</v>
      </c>
      <c r="I147" s="8">
        <f>AVERAGE(I141:I145)</f>
        <v>0.89441999999999999</v>
      </c>
      <c r="K147" s="8">
        <f>AVERAGE(K141:K145)</f>
        <v>0.88109999999999999</v>
      </c>
      <c r="L147" s="8">
        <f>AVERAGE(L141:L145)</f>
        <v>0.88817999999999997</v>
      </c>
      <c r="M147" s="8">
        <f>AVERAGE(M141:M145)</f>
        <v>0.86785999999999996</v>
      </c>
      <c r="N147" s="8">
        <f>AVERAGE(N141:N145)</f>
        <v>0.87525999999999993</v>
      </c>
    </row>
    <row r="148" spans="1:14" x14ac:dyDescent="0.3">
      <c r="A148" s="8">
        <f>STDEV(A141:A145)</f>
        <v>4.0623884600072407E-3</v>
      </c>
      <c r="B148">
        <f>STDEV(B141:B145)</f>
        <v>4.4654227123531905E-3</v>
      </c>
      <c r="C148" s="8">
        <f>STDEV(C141:C145)</f>
        <v>4.5719798774710232E-3</v>
      </c>
      <c r="D148" s="8">
        <f>STDEV(D141:D145)</f>
        <v>5.7029232270243077E-3</v>
      </c>
      <c r="E148" s="7" t="s">
        <v>10</v>
      </c>
      <c r="F148" s="8"/>
      <c r="G148" s="8"/>
      <c r="H148">
        <f>STDEV(H141:H145)</f>
        <v>2.9351320242878391E-3</v>
      </c>
      <c r="I148" s="8"/>
      <c r="M148">
        <f>STDEV(M141:M145)</f>
        <v>2.4316660954991475E-3</v>
      </c>
    </row>
    <row r="150" spans="1:14" x14ac:dyDescent="0.3">
      <c r="A150" s="20" t="s">
        <v>13</v>
      </c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</row>
    <row r="151" spans="1:14" x14ac:dyDescent="0.3">
      <c r="A151" s="20" t="s">
        <v>14</v>
      </c>
      <c r="B151" s="20"/>
      <c r="C151" s="20"/>
      <c r="D151" s="20"/>
      <c r="E151" s="8"/>
      <c r="F151" s="20" t="s">
        <v>8</v>
      </c>
      <c r="G151" s="20"/>
      <c r="H151" s="20"/>
      <c r="I151" s="20"/>
      <c r="K151" s="20" t="s">
        <v>5</v>
      </c>
      <c r="L151" s="20"/>
      <c r="M151" s="20"/>
      <c r="N151" s="20"/>
    </row>
    <row r="152" spans="1:14" x14ac:dyDescent="0.3">
      <c r="A152" s="21" t="s">
        <v>1</v>
      </c>
      <c r="B152" s="21"/>
      <c r="C152" s="8"/>
      <c r="D152" s="8"/>
      <c r="E152" s="8"/>
      <c r="F152" s="21" t="s">
        <v>1</v>
      </c>
      <c r="G152" s="21"/>
      <c r="I152" s="8"/>
      <c r="K152" s="21" t="s">
        <v>1</v>
      </c>
      <c r="L152" s="21"/>
    </row>
    <row r="153" spans="1:14" x14ac:dyDescent="0.3">
      <c r="A153" s="7" t="s">
        <v>2</v>
      </c>
      <c r="B153" s="7" t="s">
        <v>3</v>
      </c>
      <c r="C153" s="7" t="s">
        <v>7</v>
      </c>
      <c r="D153" s="7" t="s">
        <v>6</v>
      </c>
      <c r="E153" s="8"/>
      <c r="F153" s="7" t="s">
        <v>2</v>
      </c>
      <c r="G153" s="7" t="s">
        <v>3</v>
      </c>
      <c r="H153" s="7" t="s">
        <v>7</v>
      </c>
      <c r="I153" s="7" t="s">
        <v>6</v>
      </c>
      <c r="K153" s="7" t="s">
        <v>2</v>
      </c>
      <c r="L153" s="7" t="s">
        <v>3</v>
      </c>
      <c r="M153" s="7" t="s">
        <v>7</v>
      </c>
      <c r="N153" s="7" t="s">
        <v>6</v>
      </c>
    </row>
    <row r="154" spans="1:14" x14ac:dyDescent="0.3">
      <c r="A154" s="8">
        <v>0.93240000000000001</v>
      </c>
      <c r="B154" s="8">
        <v>0.9264</v>
      </c>
      <c r="C154" s="8">
        <v>0.92479999999999996</v>
      </c>
      <c r="D154" s="8">
        <v>0.91769999999999996</v>
      </c>
      <c r="E154" s="8"/>
      <c r="F154" s="8">
        <v>0.90290000000000004</v>
      </c>
      <c r="G154" s="8">
        <v>0.90590000000000004</v>
      </c>
      <c r="H154" s="8">
        <v>0.89170000000000005</v>
      </c>
      <c r="I154" s="8">
        <v>0.89500000000000002</v>
      </c>
      <c r="K154" s="8">
        <v>0.90539999999999998</v>
      </c>
      <c r="L154" s="8">
        <v>0.91049999999999998</v>
      </c>
      <c r="M154" s="8">
        <v>0.89470000000000005</v>
      </c>
      <c r="N154" s="8">
        <v>0.90010000000000001</v>
      </c>
    </row>
    <row r="155" spans="1:14" x14ac:dyDescent="0.3">
      <c r="A155" s="8">
        <v>0.93510000000000004</v>
      </c>
      <c r="B155" s="8">
        <v>0.93379999999999996</v>
      </c>
      <c r="C155" s="8">
        <v>0.92759999999999998</v>
      </c>
      <c r="D155" s="8">
        <v>0.92610000000000003</v>
      </c>
      <c r="E155" s="8"/>
      <c r="F155" s="8">
        <v>0.89829999999999999</v>
      </c>
      <c r="G155" s="8">
        <v>0.9012</v>
      </c>
      <c r="H155" s="8">
        <v>0.88660000000000005</v>
      </c>
      <c r="I155" s="8">
        <v>0.88980000000000004</v>
      </c>
      <c r="K155" s="8">
        <v>0.90390000000000004</v>
      </c>
      <c r="L155" s="8">
        <v>0.9103</v>
      </c>
      <c r="M155" s="8">
        <v>0.89300000000000002</v>
      </c>
      <c r="N155" s="8">
        <v>0.89990000000000003</v>
      </c>
    </row>
    <row r="156" spans="1:14" x14ac:dyDescent="0.3">
      <c r="A156" s="8">
        <v>0.94069999999999998</v>
      </c>
      <c r="B156" s="8">
        <v>0.93879999999999997</v>
      </c>
      <c r="C156" s="8">
        <v>0.93400000000000005</v>
      </c>
      <c r="D156" s="8">
        <v>0.93169999999999997</v>
      </c>
      <c r="E156" s="8"/>
      <c r="F156" s="8">
        <v>0.89749999999999996</v>
      </c>
      <c r="G156" s="8">
        <v>0.90280000000000005</v>
      </c>
      <c r="H156" s="8">
        <v>0.88580000000000003</v>
      </c>
      <c r="I156" s="8">
        <v>0.89170000000000005</v>
      </c>
      <c r="K156" s="8">
        <v>0.90990000000000004</v>
      </c>
      <c r="L156" s="8">
        <v>0.91290000000000004</v>
      </c>
      <c r="M156" s="8">
        <v>0.89970000000000006</v>
      </c>
      <c r="N156" s="8">
        <v>0.90290000000000004</v>
      </c>
    </row>
    <row r="157" spans="1:14" x14ac:dyDescent="0.3">
      <c r="A157" s="8">
        <v>0.94110000000000005</v>
      </c>
      <c r="B157" s="8">
        <v>0.94059999999999999</v>
      </c>
      <c r="C157" s="8">
        <v>0.9345</v>
      </c>
      <c r="D157" s="8">
        <v>0.93389999999999995</v>
      </c>
      <c r="E157" s="8"/>
      <c r="F157" s="8">
        <v>0.89939999999999998</v>
      </c>
      <c r="G157" s="8">
        <v>0.90239999999999998</v>
      </c>
      <c r="H157" s="8">
        <v>0.88790000000000002</v>
      </c>
      <c r="I157" s="8">
        <v>0.89129999999999998</v>
      </c>
      <c r="K157" s="8">
        <v>0.90569999999999995</v>
      </c>
      <c r="L157" s="8">
        <v>0.91059999999999997</v>
      </c>
      <c r="M157" s="8">
        <v>0.89510000000000001</v>
      </c>
      <c r="N157" s="8">
        <v>0.90029999999999999</v>
      </c>
    </row>
    <row r="158" spans="1:14" x14ac:dyDescent="0.3">
      <c r="A158" s="8">
        <v>0.93569999999999998</v>
      </c>
      <c r="B158" s="8">
        <v>0.93489999999999995</v>
      </c>
      <c r="C158" s="8">
        <v>0.92849999999999999</v>
      </c>
      <c r="D158" s="8">
        <v>0.92749999999999999</v>
      </c>
      <c r="E158" s="8"/>
      <c r="F158" s="8">
        <v>0.89990000000000003</v>
      </c>
      <c r="G158" s="8">
        <v>0.90190000000000003</v>
      </c>
      <c r="H158" s="8">
        <v>0.88839999999999997</v>
      </c>
      <c r="I158" s="8">
        <v>0.89070000000000005</v>
      </c>
      <c r="K158" s="8">
        <v>0.90439999999999998</v>
      </c>
      <c r="L158" s="8">
        <v>0.91100000000000003</v>
      </c>
      <c r="M158" s="8">
        <v>0.89359999999999995</v>
      </c>
      <c r="N158" s="8">
        <v>0.90069999999999995</v>
      </c>
    </row>
    <row r="159" spans="1:14" x14ac:dyDescent="0.3">
      <c r="A159" s="8"/>
      <c r="B159" s="8"/>
      <c r="C159" s="8"/>
      <c r="D159" s="8"/>
      <c r="E159" s="8"/>
      <c r="F159" s="8"/>
      <c r="G159" s="8"/>
      <c r="I159" s="8"/>
      <c r="K159" s="8"/>
      <c r="L159" s="8"/>
    </row>
    <row r="160" spans="1:14" x14ac:dyDescent="0.3">
      <c r="A160" s="8">
        <f>AVERAGE(A154:A158)</f>
        <v>0.93700000000000006</v>
      </c>
      <c r="B160" s="8">
        <f>AVERAGE(B154:B158)</f>
        <v>0.93490000000000006</v>
      </c>
      <c r="C160" s="8">
        <f>AVERAGE(C154:C158)</f>
        <v>0.92988000000000004</v>
      </c>
      <c r="D160" s="8">
        <f>AVERAGE(D154:D158)</f>
        <v>0.92737999999999998</v>
      </c>
      <c r="E160" s="7" t="s">
        <v>9</v>
      </c>
      <c r="F160" s="8">
        <f>AVERAGE(F154:F158)</f>
        <v>0.89960000000000007</v>
      </c>
      <c r="G160" s="8">
        <f>AVERAGE(G154:G158)</f>
        <v>0.90284000000000009</v>
      </c>
      <c r="H160" s="8">
        <f>AVERAGE(H154:H158)</f>
        <v>0.88808000000000009</v>
      </c>
      <c r="I160" s="8">
        <f>AVERAGE(I154:I158)</f>
        <v>0.89169999999999994</v>
      </c>
      <c r="K160" s="8">
        <f>AVERAGE(K154:K158)</f>
        <v>0.90586</v>
      </c>
      <c r="L160" s="8">
        <f>AVERAGE(L154:L158)</f>
        <v>0.91105999999999998</v>
      </c>
      <c r="M160" s="8">
        <f>AVERAGE(M154:M158)</f>
        <v>0.89522000000000013</v>
      </c>
      <c r="N160" s="8">
        <f>AVERAGE(N154:N158)</f>
        <v>0.90077999999999991</v>
      </c>
    </row>
    <row r="161" spans="1:19" x14ac:dyDescent="0.3">
      <c r="A161" s="8">
        <f>STDEV(A154:A158)</f>
        <v>3.7735924528226445E-3</v>
      </c>
      <c r="B161">
        <f>STDEV(B154:B158)</f>
        <v>5.5036351623267993E-3</v>
      </c>
      <c r="C161" s="8">
        <f>STDEV(C154:C158)</f>
        <v>4.2198341199625664E-3</v>
      </c>
      <c r="D161" s="8">
        <f>STDEV(D154:D158)</f>
        <v>6.2555575291096122E-3</v>
      </c>
      <c r="E161" s="7" t="s">
        <v>10</v>
      </c>
      <c r="F161" s="8"/>
      <c r="G161" s="8"/>
      <c r="H161">
        <f>STDEV(H154:H158)</f>
        <v>2.2709029041330679E-3</v>
      </c>
      <c r="I161" s="8"/>
      <c r="M161">
        <f>STDEV(M154:M158)</f>
        <v>2.6414011433328589E-3</v>
      </c>
    </row>
    <row r="163" spans="1:19" x14ac:dyDescent="0.3">
      <c r="A163" s="7" t="s">
        <v>15</v>
      </c>
      <c r="C163" s="8"/>
      <c r="D163" s="8"/>
      <c r="E163" s="8"/>
      <c r="F163" s="8"/>
      <c r="G163" s="8"/>
      <c r="I163" s="8"/>
    </row>
    <row r="164" spans="1:19" x14ac:dyDescent="0.3">
      <c r="A164" s="20" t="s">
        <v>18</v>
      </c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</row>
    <row r="165" spans="1:19" x14ac:dyDescent="0.3">
      <c r="A165" s="20" t="s">
        <v>16</v>
      </c>
      <c r="B165" s="20"/>
      <c r="C165" s="20"/>
      <c r="D165" s="20"/>
      <c r="E165" s="8"/>
      <c r="F165" s="20" t="s">
        <v>17</v>
      </c>
      <c r="G165" s="20"/>
      <c r="H165" s="20"/>
      <c r="I165" s="20"/>
      <c r="K165" s="20" t="s">
        <v>19</v>
      </c>
      <c r="L165" s="20"/>
      <c r="M165" s="20"/>
      <c r="N165" s="20"/>
      <c r="P165" s="20" t="s">
        <v>28</v>
      </c>
      <c r="Q165" s="20"/>
      <c r="R165" s="20"/>
      <c r="S165" s="20"/>
    </row>
    <row r="166" spans="1:19" x14ac:dyDescent="0.3">
      <c r="A166" s="21" t="s">
        <v>1</v>
      </c>
      <c r="B166" s="21"/>
      <c r="C166" s="8"/>
      <c r="D166" s="8"/>
      <c r="E166" s="8"/>
      <c r="F166" s="21" t="s">
        <v>1</v>
      </c>
      <c r="G166" s="21"/>
      <c r="I166" s="8"/>
      <c r="K166" s="21" t="s">
        <v>1</v>
      </c>
      <c r="L166" s="21"/>
      <c r="P166" s="21" t="s">
        <v>1</v>
      </c>
      <c r="Q166" s="21"/>
    </row>
    <row r="167" spans="1:19" x14ac:dyDescent="0.3">
      <c r="A167" s="7" t="s">
        <v>2</v>
      </c>
      <c r="B167" s="7" t="s">
        <v>3</v>
      </c>
      <c r="C167" s="7" t="s">
        <v>7</v>
      </c>
      <c r="D167" s="7" t="s">
        <v>6</v>
      </c>
      <c r="E167" s="8"/>
      <c r="F167" s="7" t="s">
        <v>2</v>
      </c>
      <c r="G167" s="7" t="s">
        <v>3</v>
      </c>
      <c r="H167" s="7" t="s">
        <v>7</v>
      </c>
      <c r="I167" s="7" t="s">
        <v>6</v>
      </c>
      <c r="K167" s="7" t="s">
        <v>2</v>
      </c>
      <c r="L167" s="7" t="s">
        <v>3</v>
      </c>
      <c r="M167" s="7" t="s">
        <v>7</v>
      </c>
      <c r="N167" s="7" t="s">
        <v>6</v>
      </c>
      <c r="P167" s="18" t="s">
        <v>2</v>
      </c>
      <c r="Q167" s="18" t="s">
        <v>3</v>
      </c>
      <c r="R167" s="18" t="s">
        <v>7</v>
      </c>
      <c r="S167" s="18" t="s">
        <v>6</v>
      </c>
    </row>
    <row r="168" spans="1:19" x14ac:dyDescent="0.3">
      <c r="A168" s="8">
        <v>0.91930000000000001</v>
      </c>
      <c r="B168" s="8">
        <v>0.92230000000000001</v>
      </c>
      <c r="C168" s="8">
        <v>0.91020000000000001</v>
      </c>
      <c r="D168" s="8">
        <v>0.91339999999999999</v>
      </c>
      <c r="E168" s="8"/>
      <c r="F168" s="8">
        <v>0.86399999999999999</v>
      </c>
      <c r="G168" s="8">
        <v>0.86670000000000003</v>
      </c>
      <c r="H168" s="8">
        <v>0.84899999999999998</v>
      </c>
      <c r="I168" s="8">
        <v>0.85119999999999996</v>
      </c>
      <c r="K168" s="8">
        <v>0.83079999999999998</v>
      </c>
      <c r="L168" s="8">
        <v>0.84109999999999996</v>
      </c>
      <c r="M168" s="8">
        <v>0.8125</v>
      </c>
      <c r="N168" s="8">
        <v>0.8226</v>
      </c>
      <c r="P168" s="19"/>
      <c r="Q168" s="19"/>
      <c r="R168" s="19">
        <v>0.81840000000000002</v>
      </c>
      <c r="S168" s="19"/>
    </row>
    <row r="169" spans="1:19" x14ac:dyDescent="0.3">
      <c r="A169" s="8">
        <v>0.91510000000000002</v>
      </c>
      <c r="B169" s="8">
        <v>0.91390000000000005</v>
      </c>
      <c r="C169" s="8">
        <v>0.90549999999999997</v>
      </c>
      <c r="D169" s="8">
        <v>0.90410000000000001</v>
      </c>
      <c r="E169" s="8"/>
      <c r="F169" s="8">
        <v>0.86070000000000002</v>
      </c>
      <c r="G169" s="8">
        <v>0.86780000000000002</v>
      </c>
      <c r="H169" s="8">
        <v>0.84530000000000005</v>
      </c>
      <c r="I169" s="8">
        <v>0.85229999999999995</v>
      </c>
      <c r="K169" s="8">
        <v>0.83140000000000003</v>
      </c>
      <c r="L169" s="8">
        <v>0.84</v>
      </c>
      <c r="M169" s="8">
        <v>0.81310000000000004</v>
      </c>
      <c r="N169" s="8">
        <v>0.82120000000000004</v>
      </c>
      <c r="P169" s="19"/>
      <c r="Q169" s="19"/>
      <c r="R169" s="19">
        <v>0.82120000000000004</v>
      </c>
      <c r="S169" s="19"/>
    </row>
    <row r="170" spans="1:19" x14ac:dyDescent="0.3">
      <c r="A170" s="8">
        <v>0.90459999999999996</v>
      </c>
      <c r="B170" s="8">
        <v>0.90459999999999996</v>
      </c>
      <c r="C170" s="8">
        <v>0.89380000000000004</v>
      </c>
      <c r="D170" s="8">
        <v>0.89349999999999996</v>
      </c>
      <c r="E170" s="8"/>
      <c r="F170" s="8">
        <v>0.85660000000000003</v>
      </c>
      <c r="G170" s="8">
        <v>0.86109999999999998</v>
      </c>
      <c r="H170" s="8">
        <v>0.8407</v>
      </c>
      <c r="I170" s="8">
        <v>0.84460000000000002</v>
      </c>
      <c r="K170" s="8">
        <v>0.82720000000000005</v>
      </c>
      <c r="L170" s="8">
        <v>0.83730000000000004</v>
      </c>
      <c r="M170" s="8">
        <v>0.80830000000000002</v>
      </c>
      <c r="N170" s="8">
        <v>0.81820000000000004</v>
      </c>
      <c r="P170" s="19"/>
      <c r="Q170" s="19"/>
      <c r="R170" s="19">
        <v>0.82069999999999999</v>
      </c>
      <c r="S170" s="19"/>
    </row>
    <row r="171" spans="1:19" x14ac:dyDescent="0.3">
      <c r="A171" s="8">
        <v>0.91669999999999996</v>
      </c>
      <c r="B171" s="8">
        <v>0.91849999999999998</v>
      </c>
      <c r="C171" s="8">
        <v>0.9073</v>
      </c>
      <c r="D171" s="8">
        <v>0.9093</v>
      </c>
      <c r="E171" s="8"/>
      <c r="F171" s="8">
        <v>0.86080000000000001</v>
      </c>
      <c r="G171" s="8">
        <v>0.86160000000000003</v>
      </c>
      <c r="H171" s="8">
        <v>0.84540000000000004</v>
      </c>
      <c r="I171" s="8">
        <v>0.84530000000000005</v>
      </c>
      <c r="K171" s="8">
        <v>0.82920000000000005</v>
      </c>
      <c r="L171" s="8">
        <v>0.84019999999999995</v>
      </c>
      <c r="M171" s="8">
        <v>0.81069999999999998</v>
      </c>
      <c r="N171" s="8">
        <v>0.8216</v>
      </c>
      <c r="P171" s="19"/>
      <c r="Q171" s="19"/>
      <c r="R171" s="19">
        <v>0.82450000000000001</v>
      </c>
      <c r="S171" s="19"/>
    </row>
    <row r="172" spans="1:19" x14ac:dyDescent="0.3">
      <c r="A172" s="8">
        <v>0.90339999999999998</v>
      </c>
      <c r="B172" s="8">
        <v>0.9032</v>
      </c>
      <c r="C172" s="8">
        <v>0.89270000000000005</v>
      </c>
      <c r="D172" s="8">
        <v>0.89229999999999998</v>
      </c>
      <c r="E172" s="8"/>
      <c r="F172" s="8">
        <v>0.86040000000000005</v>
      </c>
      <c r="G172" s="8">
        <v>0.8629</v>
      </c>
      <c r="H172" s="8">
        <v>0.84519999999999995</v>
      </c>
      <c r="I172" s="8">
        <v>0.84689999999999999</v>
      </c>
      <c r="K172" s="8">
        <v>0.82850000000000001</v>
      </c>
      <c r="L172" s="8">
        <v>0.84099999999999997</v>
      </c>
      <c r="M172" s="8">
        <v>0.81010000000000004</v>
      </c>
      <c r="N172" s="8">
        <v>0.82269999999999999</v>
      </c>
      <c r="P172" s="19"/>
      <c r="Q172" s="19"/>
      <c r="R172" s="19">
        <v>0.82010000000000005</v>
      </c>
      <c r="S172" s="19"/>
    </row>
    <row r="173" spans="1:19" x14ac:dyDescent="0.3">
      <c r="A173" s="8"/>
      <c r="B173" s="8"/>
      <c r="C173" s="8"/>
      <c r="D173" s="8"/>
      <c r="E173" s="8"/>
      <c r="F173" s="8"/>
      <c r="G173" s="8"/>
      <c r="I173" s="8"/>
      <c r="K173" s="8"/>
      <c r="L173" s="8"/>
      <c r="P173" s="19"/>
      <c r="Q173" s="19"/>
    </row>
    <row r="174" spans="1:19" x14ac:dyDescent="0.3">
      <c r="A174" s="8">
        <f>AVERAGE(A168:A172)</f>
        <v>0.91181999999999996</v>
      </c>
      <c r="B174" s="8">
        <f>AVERAGE(B168:B172)</f>
        <v>0.91249999999999998</v>
      </c>
      <c r="C174" s="8">
        <f>AVERAGE(C168:C172)</f>
        <v>0.90190000000000015</v>
      </c>
      <c r="D174" s="8">
        <f>AVERAGE(D168:D172)</f>
        <v>0.90251999999999999</v>
      </c>
      <c r="E174" s="7" t="s">
        <v>9</v>
      </c>
      <c r="F174" s="8">
        <f>AVERAGE(F168:F172)</f>
        <v>0.86050000000000004</v>
      </c>
      <c r="G174" s="8">
        <f>AVERAGE(G168:G172)</f>
        <v>0.86402000000000001</v>
      </c>
      <c r="H174" s="8">
        <f>AVERAGE(H168:H172)</f>
        <v>0.84511999999999998</v>
      </c>
      <c r="I174" s="8">
        <f>AVERAGE(I168:I172)</f>
        <v>0.84805999999999993</v>
      </c>
      <c r="K174" s="8">
        <f>AVERAGE(K168:K172)</f>
        <v>0.82942000000000005</v>
      </c>
      <c r="L174" s="8">
        <f>AVERAGE(L168:L172)</f>
        <v>0.83991999999999989</v>
      </c>
      <c r="M174" s="8">
        <f>AVERAGE(M168:M172)</f>
        <v>0.81094000000000011</v>
      </c>
      <c r="N174" s="8">
        <f>AVERAGE(N168:N172)</f>
        <v>0.82125999999999999</v>
      </c>
      <c r="P174" s="19" t="e">
        <f>AVERAGE(P168:P172)</f>
        <v>#DIV/0!</v>
      </c>
      <c r="Q174" s="19" t="e">
        <f>AVERAGE(Q168:Q172)</f>
        <v>#DIV/0!</v>
      </c>
      <c r="R174" s="19">
        <f>AVERAGE(R168:R172)</f>
        <v>0.82098000000000015</v>
      </c>
      <c r="S174" s="19" t="e">
        <f>AVERAGE(S168:S172)</f>
        <v>#DIV/0!</v>
      </c>
    </row>
    <row r="175" spans="1:19" x14ac:dyDescent="0.3">
      <c r="A175" s="8">
        <f>STDEV(A168:A172)</f>
        <v>7.3066408150394384E-3</v>
      </c>
      <c r="B175">
        <f>STDEV(B168:B172)</f>
        <v>8.4098156935809333E-3</v>
      </c>
      <c r="C175" s="8">
        <f>STDEV(C168:C172)</f>
        <v>8.081769608198416E-3</v>
      </c>
      <c r="D175" s="8">
        <f>STDEV(D168:D172)</f>
        <v>9.3894621784210951E-3</v>
      </c>
      <c r="E175" s="8"/>
      <c r="F175" s="8">
        <f>STDEV(F168:F172)</f>
        <v>2.626785107312726E-3</v>
      </c>
      <c r="G175" s="8">
        <f>STDEV(G168:G172)</f>
        <v>3.0458168034207273E-3</v>
      </c>
      <c r="H175" s="8">
        <f>STDEV(H168:H172)</f>
        <v>2.9456747953567372E-3</v>
      </c>
      <c r="I175" s="8">
        <f>STDEV(I168:I172)</f>
        <v>3.4918476484519945E-3</v>
      </c>
      <c r="K175" s="8">
        <f>STDEV(K168:K172)</f>
        <v>1.7064583206161095E-3</v>
      </c>
      <c r="L175" s="8">
        <f>STDEV(L168:L172)</f>
        <v>1.5417522498767085E-3</v>
      </c>
      <c r="M175" s="8">
        <f>STDEV(M168:M172)</f>
        <v>1.925616784305748E-3</v>
      </c>
      <c r="N175" s="8">
        <f>STDEV(N168:N172)</f>
        <v>1.8270194306574655E-3</v>
      </c>
      <c r="P175" s="19" t="e">
        <f>STDEV(P168:P172)</f>
        <v>#DIV/0!</v>
      </c>
      <c r="Q175" s="19" t="e">
        <f>STDEV(Q168:Q172)</f>
        <v>#DIV/0!</v>
      </c>
      <c r="R175" s="19">
        <f>STDEV(R168:R172)</f>
        <v>2.2331591971912752E-3</v>
      </c>
      <c r="S175" s="19" t="e">
        <f>STDEV(S168:S172)</f>
        <v>#DIV/0!</v>
      </c>
    </row>
    <row r="177" spans="1:19" x14ac:dyDescent="0.3">
      <c r="A177" s="20" t="s">
        <v>11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</row>
    <row r="178" spans="1:19" x14ac:dyDescent="0.3">
      <c r="A178" s="20" t="s">
        <v>16</v>
      </c>
      <c r="B178" s="20"/>
      <c r="C178" s="20"/>
      <c r="D178" s="20"/>
      <c r="E178" s="8"/>
      <c r="F178" s="20" t="s">
        <v>17</v>
      </c>
      <c r="G178" s="20"/>
      <c r="H178" s="20"/>
      <c r="I178" s="20"/>
      <c r="K178" s="20" t="s">
        <v>19</v>
      </c>
      <c r="L178" s="20"/>
      <c r="M178" s="20"/>
      <c r="N178" s="20"/>
      <c r="P178" s="20" t="s">
        <v>28</v>
      </c>
      <c r="Q178" s="20"/>
      <c r="R178" s="20"/>
      <c r="S178" s="20"/>
    </row>
    <row r="179" spans="1:19" x14ac:dyDescent="0.3">
      <c r="A179" s="21" t="s">
        <v>1</v>
      </c>
      <c r="B179" s="21"/>
      <c r="C179" s="8"/>
      <c r="D179" s="8"/>
      <c r="E179" s="8"/>
      <c r="F179" s="21" t="s">
        <v>1</v>
      </c>
      <c r="G179" s="21"/>
      <c r="I179" s="8"/>
      <c r="K179" s="21" t="s">
        <v>1</v>
      </c>
      <c r="L179" s="21"/>
      <c r="P179" s="21" t="s">
        <v>1</v>
      </c>
      <c r="Q179" s="21"/>
    </row>
    <row r="180" spans="1:19" x14ac:dyDescent="0.3">
      <c r="A180" s="7" t="s">
        <v>2</v>
      </c>
      <c r="B180" s="7" t="s">
        <v>3</v>
      </c>
      <c r="C180" s="7" t="s">
        <v>7</v>
      </c>
      <c r="D180" s="7" t="s">
        <v>6</v>
      </c>
      <c r="E180" s="8"/>
      <c r="F180" s="7" t="s">
        <v>2</v>
      </c>
      <c r="G180" s="7" t="s">
        <v>3</v>
      </c>
      <c r="H180" s="7" t="s">
        <v>7</v>
      </c>
      <c r="I180" s="7" t="s">
        <v>6</v>
      </c>
      <c r="K180" s="7" t="s">
        <v>2</v>
      </c>
      <c r="L180" s="7" t="s">
        <v>3</v>
      </c>
      <c r="M180" s="7" t="s">
        <v>7</v>
      </c>
      <c r="N180" s="7" t="s">
        <v>6</v>
      </c>
      <c r="P180" s="18" t="s">
        <v>2</v>
      </c>
      <c r="Q180" s="18" t="s">
        <v>3</v>
      </c>
      <c r="R180" s="18" t="s">
        <v>7</v>
      </c>
      <c r="S180" s="18" t="s">
        <v>6</v>
      </c>
    </row>
    <row r="181" spans="1:19" x14ac:dyDescent="0.3">
      <c r="A181" s="8">
        <v>0.91849999999999998</v>
      </c>
      <c r="B181" s="8">
        <v>0.91920000000000002</v>
      </c>
      <c r="C181" s="8">
        <v>0.90939999999999999</v>
      </c>
      <c r="D181" s="8">
        <v>0.91</v>
      </c>
      <c r="E181" s="8"/>
      <c r="F181" s="8">
        <v>0.86409999999999998</v>
      </c>
      <c r="G181" s="8">
        <v>0.86539999999999995</v>
      </c>
      <c r="H181" s="8">
        <v>0.84909999999999997</v>
      </c>
      <c r="I181" s="8">
        <v>0.84950000000000003</v>
      </c>
      <c r="K181" s="8">
        <v>0.90049999999999997</v>
      </c>
      <c r="L181" s="8">
        <v>0.90190000000000003</v>
      </c>
      <c r="M181" s="8">
        <v>0.88939999999999997</v>
      </c>
      <c r="N181" s="8">
        <v>0.89059999999999995</v>
      </c>
      <c r="P181" s="19"/>
      <c r="Q181" s="19"/>
      <c r="R181" s="19">
        <v>0.84960000000000002</v>
      </c>
      <c r="S181" s="19"/>
    </row>
    <row r="182" spans="1:19" x14ac:dyDescent="0.3">
      <c r="A182" s="8">
        <v>0.92310000000000003</v>
      </c>
      <c r="B182" s="8">
        <v>0.92459999999999998</v>
      </c>
      <c r="C182" s="8">
        <v>0.91439999999999999</v>
      </c>
      <c r="D182" s="8">
        <v>0.91600000000000004</v>
      </c>
      <c r="E182" s="8"/>
      <c r="F182" s="8">
        <v>0.86480000000000001</v>
      </c>
      <c r="G182" s="8">
        <v>0.86909999999999998</v>
      </c>
      <c r="H182" s="8">
        <v>0.85</v>
      </c>
      <c r="I182" s="8">
        <v>0.85409999999999997</v>
      </c>
      <c r="K182" s="8">
        <v>0.90159999999999996</v>
      </c>
      <c r="L182" s="8">
        <v>0.90180000000000005</v>
      </c>
      <c r="M182" s="8">
        <v>0.89070000000000005</v>
      </c>
      <c r="N182" s="8">
        <v>0.89059999999999995</v>
      </c>
      <c r="P182" s="19"/>
      <c r="Q182" s="19"/>
      <c r="R182" s="19">
        <v>0.85</v>
      </c>
      <c r="S182" s="19"/>
    </row>
    <row r="183" spans="1:19" x14ac:dyDescent="0.3">
      <c r="A183" s="8">
        <v>0.92200000000000004</v>
      </c>
      <c r="B183" s="8">
        <v>0.92279999999999995</v>
      </c>
      <c r="C183" s="8">
        <v>0.91339999999999999</v>
      </c>
      <c r="D183" s="8">
        <v>0.91400000000000003</v>
      </c>
      <c r="E183" s="8"/>
      <c r="F183" s="8">
        <v>0.86180000000000001</v>
      </c>
      <c r="G183" s="8">
        <v>0.86499999999999999</v>
      </c>
      <c r="H183" s="8">
        <v>0.8468</v>
      </c>
      <c r="I183" s="8">
        <v>0.84940000000000004</v>
      </c>
      <c r="K183" s="8">
        <v>0.90100000000000002</v>
      </c>
      <c r="L183" s="8">
        <v>0.89939999999999998</v>
      </c>
      <c r="M183" s="8">
        <v>0.8901</v>
      </c>
      <c r="N183" s="8">
        <v>0.8881</v>
      </c>
      <c r="P183" s="19"/>
      <c r="Q183" s="19"/>
      <c r="R183" s="19">
        <v>0.84830000000000005</v>
      </c>
      <c r="S183" s="19"/>
    </row>
    <row r="184" spans="1:19" x14ac:dyDescent="0.3">
      <c r="A184" s="8">
        <v>0.92030000000000001</v>
      </c>
      <c r="B184" s="8">
        <v>0.91659999999999997</v>
      </c>
      <c r="C184" s="8">
        <v>0.9113</v>
      </c>
      <c r="D184" s="8">
        <v>0.90690000000000004</v>
      </c>
      <c r="E184" s="8"/>
      <c r="F184" s="8">
        <v>0.86550000000000005</v>
      </c>
      <c r="G184" s="8">
        <v>0.871</v>
      </c>
      <c r="H184" s="8">
        <v>0.85070000000000001</v>
      </c>
      <c r="I184" s="8">
        <v>0.85619999999999996</v>
      </c>
      <c r="K184" s="8">
        <v>0.90100000000000002</v>
      </c>
      <c r="L184" s="8">
        <v>0.90039999999999998</v>
      </c>
      <c r="M184" s="8">
        <v>0.8901</v>
      </c>
      <c r="N184" s="8">
        <v>0.88900000000000001</v>
      </c>
      <c r="P184" s="19"/>
      <c r="Q184" s="19"/>
      <c r="R184" s="19">
        <v>0.8488</v>
      </c>
      <c r="S184" s="19"/>
    </row>
    <row r="185" spans="1:19" x14ac:dyDescent="0.3">
      <c r="A185" s="8">
        <v>0.91979999999999995</v>
      </c>
      <c r="B185" s="8">
        <v>0.91300000000000003</v>
      </c>
      <c r="C185" s="8">
        <v>0.91090000000000004</v>
      </c>
      <c r="D185" s="8">
        <v>0.9032</v>
      </c>
      <c r="E185" s="8"/>
      <c r="F185" s="8">
        <v>0.86450000000000005</v>
      </c>
      <c r="G185" s="8">
        <v>0.86560000000000004</v>
      </c>
      <c r="H185" s="8">
        <v>0.84950000000000003</v>
      </c>
      <c r="I185" s="8">
        <v>0.85009999999999997</v>
      </c>
      <c r="K185" s="8">
        <v>0.90129999999999999</v>
      </c>
      <c r="L185" s="8">
        <v>0.9002</v>
      </c>
      <c r="M185" s="8">
        <v>0.89039999999999997</v>
      </c>
      <c r="N185" s="8">
        <v>0.88870000000000005</v>
      </c>
      <c r="P185" s="19"/>
      <c r="Q185" s="19"/>
      <c r="R185" s="19">
        <v>0.83909999999999996</v>
      </c>
      <c r="S185" s="19"/>
    </row>
    <row r="186" spans="1:19" x14ac:dyDescent="0.3">
      <c r="A186" s="8"/>
      <c r="B186" s="8"/>
      <c r="C186" s="8"/>
      <c r="D186" s="8"/>
      <c r="E186" s="8"/>
      <c r="F186" s="8"/>
      <c r="G186" s="8"/>
      <c r="I186" s="8"/>
      <c r="K186" s="8"/>
      <c r="L186" s="8"/>
      <c r="P186" s="19"/>
      <c r="Q186" s="19"/>
    </row>
    <row r="187" spans="1:19" x14ac:dyDescent="0.3">
      <c r="A187" s="8">
        <f>AVERAGE(A181:A185)</f>
        <v>0.92074</v>
      </c>
      <c r="B187" s="8">
        <f>AVERAGE(B181:B185)</f>
        <v>0.91923999999999995</v>
      </c>
      <c r="C187" s="8">
        <f>AVERAGE(C181:C185)</f>
        <v>0.9118799999999998</v>
      </c>
      <c r="D187" s="8">
        <f>AVERAGE(D181:D185)</f>
        <v>0.91002000000000005</v>
      </c>
      <c r="E187" s="7" t="s">
        <v>9</v>
      </c>
      <c r="F187" s="8">
        <f>AVERAGE(F181:F185)</f>
        <v>0.86414000000000013</v>
      </c>
      <c r="G187" s="8">
        <f>AVERAGE(G181:G185)</f>
        <v>0.86721999999999999</v>
      </c>
      <c r="H187" s="8">
        <f>AVERAGE(H181:H185)</f>
        <v>0.84922000000000009</v>
      </c>
      <c r="I187" s="8">
        <f>AVERAGE(I181:I185)</f>
        <v>0.85185999999999995</v>
      </c>
      <c r="K187" s="8">
        <f>AVERAGE(K181:K185)</f>
        <v>0.90107999999999999</v>
      </c>
      <c r="L187" s="8">
        <f>AVERAGE(L181:L185)</f>
        <v>0.9007400000000001</v>
      </c>
      <c r="M187" s="8">
        <f>AVERAGE(M181:M185)</f>
        <v>0.89013999999999993</v>
      </c>
      <c r="N187" s="8">
        <f>AVERAGE(N181:N185)</f>
        <v>0.88939999999999997</v>
      </c>
      <c r="P187" s="19" t="e">
        <f>AVERAGE(P181:P185)</f>
        <v>#DIV/0!</v>
      </c>
      <c r="Q187" s="19" t="e">
        <f>AVERAGE(Q181:Q185)</f>
        <v>#DIV/0!</v>
      </c>
      <c r="R187" s="19">
        <f>AVERAGE(R181:R185)</f>
        <v>0.84716000000000002</v>
      </c>
      <c r="S187" s="19" t="e">
        <f>AVERAGE(S181:S185)</f>
        <v>#DIV/0!</v>
      </c>
    </row>
    <row r="188" spans="1:19" x14ac:dyDescent="0.3">
      <c r="A188" s="8">
        <f>STDEV(A181:A185)</f>
        <v>1.8201648277010804E-3</v>
      </c>
      <c r="B188">
        <f>STDEV(B181:B185)</f>
        <v>4.6720445203358016E-3</v>
      </c>
      <c r="C188" s="8">
        <f>STDEV(C181:C185)</f>
        <v>2.006738647656933E-3</v>
      </c>
      <c r="D188" s="8">
        <f>STDEV(D181:D185)</f>
        <v>5.1924945835311286E-3</v>
      </c>
      <c r="E188" s="8"/>
      <c r="F188" s="8">
        <f>STDEV(F181:F185)</f>
        <v>1.4046351839534822E-3</v>
      </c>
      <c r="G188" s="8">
        <f>STDEV(G181:G185)</f>
        <v>2.6780589986032809E-3</v>
      </c>
      <c r="H188" s="8">
        <f>STDEV(H181:H185)</f>
        <v>1.478850905263952E-3</v>
      </c>
      <c r="I188" s="8">
        <f>STDEV(I181:I185)</f>
        <v>3.1053180191406835E-3</v>
      </c>
      <c r="K188" s="8">
        <f>STDEV(K181:K185)</f>
        <v>4.0865633483404539E-4</v>
      </c>
      <c r="L188" s="8">
        <f>STDEV(L181:L185)</f>
        <v>1.0807404868885331E-3</v>
      </c>
      <c r="M188" s="8">
        <f>STDEV(M181:M185)</f>
        <v>4.8270073544590841E-4</v>
      </c>
      <c r="N188" s="8">
        <f>STDEV(N181:N185)</f>
        <v>1.1423659658795504E-3</v>
      </c>
      <c r="P188" s="19" t="e">
        <f>STDEV(P181:P185)</f>
        <v>#DIV/0!</v>
      </c>
      <c r="Q188" s="19" t="e">
        <f>STDEV(Q181:Q185)</f>
        <v>#DIV/0!</v>
      </c>
      <c r="R188" s="19">
        <f>STDEV(R181:R185)</f>
        <v>4.5544483749407234E-3</v>
      </c>
      <c r="S188" s="19" t="e">
        <f>STDEV(S181:S185)</f>
        <v>#DIV/0!</v>
      </c>
    </row>
    <row r="190" spans="1:19" x14ac:dyDescent="0.3">
      <c r="A190" s="20" t="s">
        <v>12</v>
      </c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</row>
    <row r="191" spans="1:19" x14ac:dyDescent="0.3">
      <c r="A191" s="20" t="s">
        <v>16</v>
      </c>
      <c r="B191" s="20"/>
      <c r="C191" s="20"/>
      <c r="D191" s="20"/>
      <c r="E191" s="9"/>
      <c r="F191" s="20" t="s">
        <v>17</v>
      </c>
      <c r="G191" s="20"/>
      <c r="H191" s="20"/>
      <c r="I191" s="20"/>
      <c r="K191" s="20" t="s">
        <v>19</v>
      </c>
      <c r="L191" s="20"/>
      <c r="M191" s="20"/>
      <c r="N191" s="20"/>
      <c r="P191" s="20" t="s">
        <v>28</v>
      </c>
      <c r="Q191" s="20"/>
      <c r="R191" s="20"/>
      <c r="S191" s="20"/>
    </row>
    <row r="192" spans="1:19" x14ac:dyDescent="0.3">
      <c r="A192" s="21" t="s">
        <v>1</v>
      </c>
      <c r="B192" s="21"/>
      <c r="C192" s="9"/>
      <c r="D192" s="9"/>
      <c r="E192" s="9"/>
      <c r="F192" s="21" t="s">
        <v>1</v>
      </c>
      <c r="G192" s="21"/>
      <c r="I192" s="9"/>
      <c r="K192" s="21" t="s">
        <v>1</v>
      </c>
      <c r="L192" s="21"/>
      <c r="P192" s="21" t="s">
        <v>1</v>
      </c>
      <c r="Q192" s="21"/>
    </row>
    <row r="193" spans="1:19" x14ac:dyDescent="0.3">
      <c r="A193" s="10" t="s">
        <v>2</v>
      </c>
      <c r="B193" s="10" t="s">
        <v>3</v>
      </c>
      <c r="C193" s="10" t="s">
        <v>7</v>
      </c>
      <c r="D193" s="10" t="s">
        <v>6</v>
      </c>
      <c r="E193" s="9"/>
      <c r="F193" s="10" t="s">
        <v>2</v>
      </c>
      <c r="G193" s="10" t="s">
        <v>3</v>
      </c>
      <c r="H193" s="10" t="s">
        <v>7</v>
      </c>
      <c r="I193" s="10" t="s">
        <v>6</v>
      </c>
      <c r="K193" s="10" t="s">
        <v>2</v>
      </c>
      <c r="L193" s="10" t="s">
        <v>3</v>
      </c>
      <c r="M193" s="10" t="s">
        <v>7</v>
      </c>
      <c r="N193" s="10" t="s">
        <v>6</v>
      </c>
      <c r="P193" s="18" t="s">
        <v>2</v>
      </c>
      <c r="Q193" s="18" t="s">
        <v>3</v>
      </c>
      <c r="R193" s="18" t="s">
        <v>7</v>
      </c>
      <c r="S193" s="18" t="s">
        <v>6</v>
      </c>
    </row>
    <row r="194" spans="1:19" x14ac:dyDescent="0.3">
      <c r="A194" s="9">
        <v>0.92320000000000002</v>
      </c>
      <c r="B194" s="9">
        <v>0.92149999999999999</v>
      </c>
      <c r="C194" s="9">
        <v>0.91459999999999997</v>
      </c>
      <c r="D194" s="9">
        <v>0.91249999999999998</v>
      </c>
      <c r="E194" s="9"/>
      <c r="F194" s="9">
        <v>0.86499999999999999</v>
      </c>
      <c r="G194" s="9">
        <v>0.87180000000000002</v>
      </c>
      <c r="H194" s="9">
        <v>0.85009999999999997</v>
      </c>
      <c r="I194" s="9">
        <v>0.85699999999999998</v>
      </c>
      <c r="K194" s="9">
        <v>0.91339999999999999</v>
      </c>
      <c r="L194" s="9">
        <v>0.9153</v>
      </c>
      <c r="M194" s="9">
        <v>0.90369999999999995</v>
      </c>
      <c r="N194" s="9">
        <v>0.90559999999999996</v>
      </c>
      <c r="P194" s="19"/>
      <c r="Q194" s="19"/>
      <c r="R194" s="19">
        <v>0.88439999999999996</v>
      </c>
      <c r="S194" s="19"/>
    </row>
    <row r="195" spans="1:19" x14ac:dyDescent="0.3">
      <c r="A195" s="9">
        <v>0.91949999999999998</v>
      </c>
      <c r="B195" s="9">
        <v>0.91420000000000001</v>
      </c>
      <c r="C195" s="9">
        <v>0.91039999999999999</v>
      </c>
      <c r="D195" s="9">
        <v>0.90429999999999999</v>
      </c>
      <c r="E195" s="9"/>
      <c r="F195" s="9">
        <v>0.86380000000000001</v>
      </c>
      <c r="G195" s="9">
        <v>0.87139999999999995</v>
      </c>
      <c r="H195" s="9">
        <v>0.8488</v>
      </c>
      <c r="I195" s="9">
        <v>0.85670000000000002</v>
      </c>
      <c r="K195" s="9">
        <v>0.91049999999999998</v>
      </c>
      <c r="L195" s="9">
        <v>0.91449999999999998</v>
      </c>
      <c r="M195" s="9">
        <v>0.90059999999999996</v>
      </c>
      <c r="N195" s="9">
        <v>0.90469999999999995</v>
      </c>
      <c r="P195" s="19"/>
      <c r="Q195" s="19"/>
      <c r="R195" s="19">
        <v>0.87160000000000004</v>
      </c>
      <c r="S195" s="19"/>
    </row>
    <row r="196" spans="1:19" x14ac:dyDescent="0.3">
      <c r="A196" s="9">
        <v>0.92730000000000001</v>
      </c>
      <c r="B196" s="9">
        <v>0.92179999999999995</v>
      </c>
      <c r="C196" s="9">
        <v>0.91910000000000003</v>
      </c>
      <c r="D196" s="9">
        <v>0.91279999999999994</v>
      </c>
      <c r="E196" s="9"/>
      <c r="F196" s="9">
        <v>0.86429999999999996</v>
      </c>
      <c r="G196" s="9">
        <v>0.86960000000000004</v>
      </c>
      <c r="H196" s="9">
        <v>0.84919999999999995</v>
      </c>
      <c r="I196" s="9">
        <v>0.85440000000000005</v>
      </c>
      <c r="K196" s="9">
        <v>0.91259999999999997</v>
      </c>
      <c r="L196" s="9">
        <v>0.91520000000000001</v>
      </c>
      <c r="M196" s="9">
        <v>0.90290000000000004</v>
      </c>
      <c r="N196" s="9">
        <v>0.90549999999999997</v>
      </c>
      <c r="P196" s="19"/>
      <c r="Q196" s="19"/>
      <c r="R196" s="19">
        <v>0.88</v>
      </c>
      <c r="S196" s="19"/>
    </row>
    <row r="197" spans="1:19" x14ac:dyDescent="0.3">
      <c r="A197" s="9">
        <v>0.91820000000000002</v>
      </c>
      <c r="B197" s="9">
        <v>0.91120000000000001</v>
      </c>
      <c r="C197" s="9">
        <v>0.90890000000000004</v>
      </c>
      <c r="D197" s="9">
        <v>0.90080000000000005</v>
      </c>
      <c r="E197" s="9"/>
      <c r="F197" s="9">
        <v>0.86380000000000001</v>
      </c>
      <c r="G197" s="9">
        <v>0.87080000000000002</v>
      </c>
      <c r="H197" s="9">
        <v>0.84850000000000003</v>
      </c>
      <c r="I197" s="9">
        <v>0.85589999999999999</v>
      </c>
      <c r="K197" s="9">
        <v>0.91059999999999997</v>
      </c>
      <c r="L197" s="9">
        <v>0.91620000000000001</v>
      </c>
      <c r="M197" s="9">
        <v>0.90049999999999997</v>
      </c>
      <c r="N197" s="9">
        <v>0.90649999999999997</v>
      </c>
      <c r="P197" s="19"/>
      <c r="Q197" s="19"/>
      <c r="R197" s="19">
        <v>0.878</v>
      </c>
      <c r="S197" s="19"/>
    </row>
    <row r="198" spans="1:19" x14ac:dyDescent="0.3">
      <c r="A198" s="9">
        <v>0.91590000000000005</v>
      </c>
      <c r="B198" s="9">
        <v>0.90969999999999995</v>
      </c>
      <c r="C198" s="9">
        <v>0.90639999999999998</v>
      </c>
      <c r="D198" s="9">
        <v>0.89929999999999999</v>
      </c>
      <c r="E198" s="9"/>
      <c r="F198" s="9">
        <v>0.85960000000000003</v>
      </c>
      <c r="G198" s="9">
        <v>0.86819999999999997</v>
      </c>
      <c r="H198" s="9">
        <v>0.84399999999999997</v>
      </c>
      <c r="I198" s="9">
        <v>0.85289999999999999</v>
      </c>
      <c r="K198" s="9">
        <v>0.91139999999999999</v>
      </c>
      <c r="L198" s="9">
        <v>0.91239999999999999</v>
      </c>
      <c r="M198" s="9">
        <v>0.90159999999999996</v>
      </c>
      <c r="N198" s="9">
        <v>0.90239999999999998</v>
      </c>
      <c r="P198" s="19"/>
      <c r="Q198" s="19"/>
      <c r="R198" s="19">
        <v>0.86950000000000005</v>
      </c>
      <c r="S198" s="19"/>
    </row>
    <row r="199" spans="1:19" x14ac:dyDescent="0.3">
      <c r="A199" s="9"/>
      <c r="B199" s="9"/>
      <c r="C199" s="9"/>
      <c r="D199" s="9"/>
      <c r="E199" s="9"/>
      <c r="F199" s="9"/>
      <c r="G199" s="9"/>
      <c r="I199" s="9"/>
      <c r="K199" s="9"/>
      <c r="L199" s="9"/>
      <c r="P199" s="19"/>
      <c r="Q199" s="19"/>
    </row>
    <row r="200" spans="1:19" x14ac:dyDescent="0.3">
      <c r="A200" s="9">
        <f>AVERAGE(A194:A198)</f>
        <v>0.92081999999999997</v>
      </c>
      <c r="B200" s="9">
        <f>AVERAGE(B194:B198)</f>
        <v>0.91568000000000005</v>
      </c>
      <c r="C200" s="9">
        <f>AVERAGE(C194:C198)</f>
        <v>0.91188000000000002</v>
      </c>
      <c r="D200" s="9">
        <f>AVERAGE(D194:D198)</f>
        <v>0.90593999999999997</v>
      </c>
      <c r="E200" s="10" t="s">
        <v>9</v>
      </c>
      <c r="F200" s="9">
        <f>AVERAGE(F194:F198)</f>
        <v>0.86330000000000007</v>
      </c>
      <c r="G200" s="9">
        <f>AVERAGE(G194:G198)</f>
        <v>0.87036000000000002</v>
      </c>
      <c r="H200" s="9">
        <f>AVERAGE(H194:H198)</f>
        <v>0.84811999999999999</v>
      </c>
      <c r="I200" s="9">
        <f>AVERAGE(I194:I198)</f>
        <v>0.85538000000000003</v>
      </c>
      <c r="K200" s="9">
        <f>AVERAGE(K194:K198)</f>
        <v>0.91170000000000007</v>
      </c>
      <c r="L200" s="9">
        <f>AVERAGE(L194:L198)</f>
        <v>0.91471999999999998</v>
      </c>
      <c r="M200" s="9">
        <f>AVERAGE(M194:M198)</f>
        <v>0.90186000000000011</v>
      </c>
      <c r="N200" s="9">
        <f>AVERAGE(N194:N198)</f>
        <v>0.90493999999999986</v>
      </c>
      <c r="P200" s="19" t="e">
        <f>AVERAGE(P194:P198)</f>
        <v>#DIV/0!</v>
      </c>
      <c r="Q200" s="19" t="e">
        <f>AVERAGE(Q194:Q198)</f>
        <v>#DIV/0!</v>
      </c>
      <c r="R200" s="19">
        <f>AVERAGE(R194:R198)</f>
        <v>0.87670000000000015</v>
      </c>
      <c r="S200" s="19" t="e">
        <f>AVERAGE(S194:S198)</f>
        <v>#DIV/0!</v>
      </c>
    </row>
    <row r="201" spans="1:19" x14ac:dyDescent="0.3">
      <c r="A201" s="9">
        <f>STDEV(A194:A198)</f>
        <v>4.4851978774631497E-3</v>
      </c>
      <c r="B201">
        <f>STDEV(B194:B198)</f>
        <v>5.6865631096471555E-3</v>
      </c>
      <c r="C201" s="9">
        <f>STDEV(C194:C198)</f>
        <v>5.0156754280954079E-3</v>
      </c>
      <c r="D201" s="9">
        <f>STDEV(D194:D198)</f>
        <v>6.3892879102447455E-3</v>
      </c>
      <c r="E201" s="9"/>
      <c r="F201" s="9">
        <f>STDEV(F194:F198)</f>
        <v>2.126029162546911E-3</v>
      </c>
      <c r="G201" s="9">
        <f>STDEV(G194:G198)</f>
        <v>1.4656056768449039E-3</v>
      </c>
      <c r="H201" s="9">
        <f>STDEV(H194:H198)</f>
        <v>2.3805461558222317E-3</v>
      </c>
      <c r="I201" s="9">
        <f>STDEV(I194:I198)</f>
        <v>1.7137677789012091E-3</v>
      </c>
      <c r="K201" s="9">
        <f>STDEV(K194:K198)</f>
        <v>1.2688577540449567E-3</v>
      </c>
      <c r="L201" s="9">
        <f>STDEV(L194:L198)</f>
        <v>1.4307340773183639E-3</v>
      </c>
      <c r="M201" s="9">
        <f>STDEV(M194:M198)</f>
        <v>1.4117365193264733E-3</v>
      </c>
      <c r="N201" s="9">
        <f>STDEV(N194:N198)</f>
        <v>1.5565988564816529E-3</v>
      </c>
      <c r="P201" s="19" t="e">
        <f>STDEV(P194:P198)</f>
        <v>#DIV/0!</v>
      </c>
      <c r="Q201" s="19" t="e">
        <f>STDEV(Q194:Q198)</f>
        <v>#DIV/0!</v>
      </c>
      <c r="R201" s="19">
        <f>STDEV(R194:R198)</f>
        <v>6.1180062111769367E-3</v>
      </c>
      <c r="S201" s="19" t="e">
        <f>STDEV(S194:S198)</f>
        <v>#DIV/0!</v>
      </c>
    </row>
    <row r="203" spans="1:19" x14ac:dyDescent="0.3">
      <c r="A203" s="20" t="s">
        <v>13</v>
      </c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</row>
    <row r="204" spans="1:19" x14ac:dyDescent="0.3">
      <c r="A204" s="20" t="s">
        <v>16</v>
      </c>
      <c r="B204" s="20"/>
      <c r="C204" s="20"/>
      <c r="D204" s="20"/>
      <c r="E204" s="11"/>
      <c r="F204" s="20" t="s">
        <v>17</v>
      </c>
      <c r="G204" s="20"/>
      <c r="H204" s="20"/>
      <c r="I204" s="20"/>
      <c r="K204" s="20" t="s">
        <v>19</v>
      </c>
      <c r="L204" s="20"/>
      <c r="M204" s="20"/>
      <c r="N204" s="20"/>
      <c r="P204" s="20" t="s">
        <v>28</v>
      </c>
      <c r="Q204" s="20"/>
      <c r="R204" s="20"/>
      <c r="S204" s="20"/>
    </row>
    <row r="205" spans="1:19" x14ac:dyDescent="0.3">
      <c r="A205" s="21" t="s">
        <v>1</v>
      </c>
      <c r="B205" s="21"/>
      <c r="C205" s="11"/>
      <c r="D205" s="11"/>
      <c r="E205" s="11"/>
      <c r="F205" s="21" t="s">
        <v>1</v>
      </c>
      <c r="G205" s="21"/>
      <c r="I205" s="11"/>
      <c r="K205" s="21" t="s">
        <v>1</v>
      </c>
      <c r="L205" s="21"/>
      <c r="P205" s="21" t="s">
        <v>1</v>
      </c>
      <c r="Q205" s="21"/>
    </row>
    <row r="206" spans="1:19" x14ac:dyDescent="0.3">
      <c r="A206" s="12" t="s">
        <v>2</v>
      </c>
      <c r="B206" s="12" t="s">
        <v>3</v>
      </c>
      <c r="C206" s="12" t="s">
        <v>7</v>
      </c>
      <c r="D206" s="12" t="s">
        <v>6</v>
      </c>
      <c r="E206" s="11"/>
      <c r="F206" s="12" t="s">
        <v>2</v>
      </c>
      <c r="G206" s="12" t="s">
        <v>3</v>
      </c>
      <c r="H206" s="12" t="s">
        <v>7</v>
      </c>
      <c r="I206" s="12" t="s">
        <v>6</v>
      </c>
      <c r="K206" s="12" t="s">
        <v>2</v>
      </c>
      <c r="L206" s="12" t="s">
        <v>3</v>
      </c>
      <c r="M206" s="12" t="s">
        <v>7</v>
      </c>
      <c r="N206" s="12" t="s">
        <v>6</v>
      </c>
      <c r="P206" s="18" t="s">
        <v>2</v>
      </c>
      <c r="Q206" s="18" t="s">
        <v>3</v>
      </c>
      <c r="R206" s="18" t="s">
        <v>7</v>
      </c>
      <c r="S206" s="18" t="s">
        <v>6</v>
      </c>
    </row>
    <row r="207" spans="1:19" x14ac:dyDescent="0.3">
      <c r="A207" s="11">
        <v>0.92649999999999999</v>
      </c>
      <c r="B207" s="11">
        <v>0.92459999999999998</v>
      </c>
      <c r="C207" s="11">
        <v>0.91820000000000002</v>
      </c>
      <c r="D207" s="11">
        <v>0.91569999999999996</v>
      </c>
      <c r="E207" s="11"/>
      <c r="F207" s="11">
        <v>0.86309999999999998</v>
      </c>
      <c r="G207" s="11">
        <v>0.86839999999999995</v>
      </c>
      <c r="H207" s="11">
        <v>0.84770000000000001</v>
      </c>
      <c r="I207" s="11">
        <v>0.85319999999999996</v>
      </c>
      <c r="K207" s="11">
        <v>0.91569999999999996</v>
      </c>
      <c r="L207" s="11">
        <v>0.91959999999999997</v>
      </c>
      <c r="M207" s="11">
        <v>0.90610000000000002</v>
      </c>
      <c r="N207" s="11">
        <v>0.9103</v>
      </c>
      <c r="P207" s="19"/>
      <c r="Q207" s="19"/>
      <c r="R207" s="19">
        <v>0.89810000000000001</v>
      </c>
      <c r="S207" s="19"/>
    </row>
    <row r="208" spans="1:19" x14ac:dyDescent="0.3">
      <c r="A208" s="11">
        <v>0.93289999999999995</v>
      </c>
      <c r="B208" s="11">
        <v>0.92120000000000002</v>
      </c>
      <c r="C208" s="11">
        <v>0.92530000000000001</v>
      </c>
      <c r="D208" s="11">
        <v>0.91200000000000003</v>
      </c>
      <c r="E208" s="11"/>
      <c r="F208" s="11">
        <v>0.86429999999999996</v>
      </c>
      <c r="G208" s="11">
        <v>0.86839999999999995</v>
      </c>
      <c r="H208" s="11">
        <v>0.84909999999999997</v>
      </c>
      <c r="I208" s="11">
        <v>0.85309999999999997</v>
      </c>
      <c r="K208" s="11">
        <v>0.91590000000000005</v>
      </c>
      <c r="L208" s="11">
        <v>0.92179999999999995</v>
      </c>
      <c r="M208" s="11">
        <v>0.90649999999999997</v>
      </c>
      <c r="N208" s="11">
        <v>0.91290000000000004</v>
      </c>
      <c r="P208" s="19"/>
      <c r="Q208" s="19"/>
      <c r="R208" s="19">
        <v>0.90600000000000003</v>
      </c>
      <c r="S208" s="19"/>
    </row>
    <row r="209" spans="1:19" x14ac:dyDescent="0.3">
      <c r="A209" s="11">
        <v>0.93020000000000003</v>
      </c>
      <c r="B209" s="11">
        <v>0.92749999999999999</v>
      </c>
      <c r="C209" s="11">
        <v>0.9224</v>
      </c>
      <c r="D209" s="11">
        <v>0.91920000000000002</v>
      </c>
      <c r="E209" s="11"/>
      <c r="F209" s="11">
        <v>0.86329999999999996</v>
      </c>
      <c r="G209" s="11">
        <v>0.86919999999999997</v>
      </c>
      <c r="H209" s="11">
        <v>0.84819999999999995</v>
      </c>
      <c r="I209" s="11">
        <v>0.85399999999999998</v>
      </c>
      <c r="K209" s="11">
        <v>0.91720000000000002</v>
      </c>
      <c r="L209" s="11">
        <v>0.92</v>
      </c>
      <c r="M209" s="11">
        <v>0.90790000000000004</v>
      </c>
      <c r="N209" s="11">
        <v>0.91080000000000005</v>
      </c>
      <c r="P209" s="19"/>
      <c r="Q209" s="19"/>
      <c r="R209" s="19">
        <v>0.90100000000000002</v>
      </c>
      <c r="S209" s="19"/>
    </row>
    <row r="210" spans="1:19" x14ac:dyDescent="0.3">
      <c r="A210" s="11">
        <v>0.92949999999999999</v>
      </c>
      <c r="B210" s="11">
        <v>0.91990000000000005</v>
      </c>
      <c r="C210" s="11">
        <v>0.92149999999999999</v>
      </c>
      <c r="D210" s="11">
        <v>0.91069999999999995</v>
      </c>
      <c r="E210" s="11"/>
      <c r="F210" s="11">
        <v>0.86419999999999997</v>
      </c>
      <c r="G210" s="11">
        <v>0.86880000000000002</v>
      </c>
      <c r="H210" s="11">
        <v>0.84919999999999995</v>
      </c>
      <c r="I210" s="11">
        <v>0.85340000000000005</v>
      </c>
      <c r="K210" s="11">
        <v>0.91600000000000004</v>
      </c>
      <c r="L210" s="11">
        <v>0.91900000000000004</v>
      </c>
      <c r="M210" s="11">
        <v>0.90649999999999997</v>
      </c>
      <c r="N210" s="11">
        <v>0.90959999999999996</v>
      </c>
      <c r="P210" s="19"/>
      <c r="Q210" s="19"/>
      <c r="R210" s="19">
        <v>0.89549999999999996</v>
      </c>
      <c r="S210" s="19"/>
    </row>
    <row r="211" spans="1:19" x14ac:dyDescent="0.3">
      <c r="A211" s="11">
        <v>0.92500000000000004</v>
      </c>
      <c r="B211" s="11">
        <v>0.91659999999999997</v>
      </c>
      <c r="C211" s="11">
        <v>0.91659999999999997</v>
      </c>
      <c r="D211" s="11">
        <v>0.90700000000000003</v>
      </c>
      <c r="E211" s="11"/>
      <c r="F211" s="11">
        <v>0.86129999999999995</v>
      </c>
      <c r="G211" s="11">
        <v>0.871</v>
      </c>
      <c r="H211" s="11">
        <v>0.84609999999999996</v>
      </c>
      <c r="I211" s="11">
        <v>0.85619999999999996</v>
      </c>
      <c r="K211" s="11">
        <v>0.91310000000000002</v>
      </c>
      <c r="L211" s="11">
        <v>0.92020000000000002</v>
      </c>
      <c r="M211" s="11">
        <v>0.90339999999999998</v>
      </c>
      <c r="N211" s="11">
        <v>0.91110000000000002</v>
      </c>
      <c r="P211" s="19"/>
      <c r="Q211" s="19"/>
      <c r="R211" s="19">
        <v>0.89610000000000001</v>
      </c>
      <c r="S211" s="19"/>
    </row>
    <row r="212" spans="1:19" x14ac:dyDescent="0.3">
      <c r="A212" s="11"/>
      <c r="B212" s="11"/>
      <c r="C212" s="11"/>
      <c r="D212" s="11"/>
      <c r="E212" s="11"/>
      <c r="F212" s="11"/>
      <c r="G212" s="11"/>
      <c r="I212" s="11"/>
      <c r="K212" s="11"/>
      <c r="L212" s="11"/>
      <c r="P212" s="19"/>
      <c r="Q212" s="19"/>
    </row>
    <row r="213" spans="1:19" x14ac:dyDescent="0.3">
      <c r="A213" s="11">
        <f>AVERAGE(A207:A211)</f>
        <v>0.92881999999999998</v>
      </c>
      <c r="B213" s="11">
        <f>AVERAGE(B207:B211)</f>
        <v>0.92196</v>
      </c>
      <c r="C213" s="11">
        <f>AVERAGE(C207:C211)</f>
        <v>0.92080000000000006</v>
      </c>
      <c r="D213" s="11">
        <f>AVERAGE(D207:D211)</f>
        <v>0.91292000000000006</v>
      </c>
      <c r="E213" s="12" t="s">
        <v>9</v>
      </c>
      <c r="F213" s="11">
        <f>AVERAGE(F207:F211)</f>
        <v>0.86324000000000001</v>
      </c>
      <c r="G213" s="11">
        <f>AVERAGE(G207:G211)</f>
        <v>0.86916000000000015</v>
      </c>
      <c r="H213" s="11">
        <f>AVERAGE(H207:H211)</f>
        <v>0.84805999999999993</v>
      </c>
      <c r="I213" s="11">
        <f>AVERAGE(I207:I211)</f>
        <v>0.85397999999999996</v>
      </c>
      <c r="K213" s="11">
        <f>AVERAGE(K207:K211)</f>
        <v>0.91557999999999995</v>
      </c>
      <c r="L213" s="11">
        <f>AVERAGE(L207:L211)</f>
        <v>0.92012000000000005</v>
      </c>
      <c r="M213" s="11">
        <f>AVERAGE(M207:M211)</f>
        <v>0.90608</v>
      </c>
      <c r="N213" s="11">
        <f>AVERAGE(N207:N211)</f>
        <v>0.91094000000000008</v>
      </c>
      <c r="P213" s="19" t="e">
        <f>AVERAGE(P207:P211)</f>
        <v>#DIV/0!</v>
      </c>
      <c r="Q213" s="19" t="e">
        <f>AVERAGE(Q207:Q211)</f>
        <v>#DIV/0!</v>
      </c>
      <c r="R213" s="19">
        <f>AVERAGE(R207:R211)</f>
        <v>0.89933999999999992</v>
      </c>
      <c r="S213" s="19" t="e">
        <f>AVERAGE(S207:S211)</f>
        <v>#DIV/0!</v>
      </c>
    </row>
    <row r="214" spans="1:19" x14ac:dyDescent="0.3">
      <c r="A214" s="11">
        <f>STDEV(A207:A211)</f>
        <v>3.1220185777794218E-3</v>
      </c>
      <c r="B214">
        <f>STDEV(B207:B211)</f>
        <v>4.2193601410640408E-3</v>
      </c>
      <c r="C214" s="11">
        <f>STDEV(C207:C211)</f>
        <v>3.4532593299664103E-3</v>
      </c>
      <c r="D214" s="11">
        <f>STDEV(D207:D211)</f>
        <v>4.6900959478458383E-3</v>
      </c>
      <c r="E214" s="11"/>
      <c r="F214" s="11">
        <f>STDEV(F207:F211)</f>
        <v>1.207476707849889E-3</v>
      </c>
      <c r="G214" s="11">
        <f>STDEV(G207:G211)</f>
        <v>1.0807404868885182E-3</v>
      </c>
      <c r="H214" s="11">
        <f>STDEV(H207:H211)</f>
        <v>1.2621410380777528E-3</v>
      </c>
      <c r="I214" s="11">
        <f>STDEV(I207:I211)</f>
        <v>1.289185789558655E-3</v>
      </c>
      <c r="K214" s="11">
        <f>STDEV(K207:K211)</f>
        <v>1.5056560032092312E-3</v>
      </c>
      <c r="L214" s="11">
        <f>STDEV(L207:L211)</f>
        <v>1.0449880382090236E-3</v>
      </c>
      <c r="M214" s="11">
        <f>STDEV(M207:M211)</f>
        <v>1.6468151080191275E-3</v>
      </c>
      <c r="N214" s="11">
        <f>STDEV(N207:N211)</f>
        <v>1.2340988615180172E-3</v>
      </c>
      <c r="P214" s="19" t="e">
        <f>STDEV(P207:P211)</f>
        <v>#DIV/0!</v>
      </c>
      <c r="Q214" s="19" t="e">
        <f>STDEV(Q207:Q211)</f>
        <v>#DIV/0!</v>
      </c>
      <c r="R214" s="19">
        <f>STDEV(R207:R211)</f>
        <v>4.2980228012424694E-3</v>
      </c>
      <c r="S214" s="19" t="e">
        <f>STDEV(S207:S211)</f>
        <v>#DIV/0!</v>
      </c>
    </row>
    <row r="216" spans="1:19" x14ac:dyDescent="0.3">
      <c r="A216" s="12" t="s">
        <v>23</v>
      </c>
      <c r="B216" s="15" t="s">
        <v>25</v>
      </c>
      <c r="C216" s="12" t="s">
        <v>26</v>
      </c>
      <c r="D216" s="12" t="s">
        <v>27</v>
      </c>
    </row>
    <row r="217" spans="1:19" x14ac:dyDescent="0.3">
      <c r="A217" s="5" t="s">
        <v>24</v>
      </c>
      <c r="B217" t="s">
        <v>24</v>
      </c>
      <c r="C217" s="1" t="s">
        <v>24</v>
      </c>
      <c r="D217" s="5" t="s">
        <v>24</v>
      </c>
    </row>
    <row r="218" spans="1:19" x14ac:dyDescent="0.3">
      <c r="A218" s="5">
        <v>0.78979999999999995</v>
      </c>
      <c r="B218" s="11">
        <v>0.75600000000000001</v>
      </c>
      <c r="C218" s="1">
        <v>0.51559999999999995</v>
      </c>
      <c r="D218" s="5">
        <v>0.63529999999999998</v>
      </c>
    </row>
    <row r="219" spans="1:19" x14ac:dyDescent="0.3">
      <c r="A219" s="5">
        <v>0.79279999999999995</v>
      </c>
      <c r="B219" s="11">
        <v>0.75819999999999999</v>
      </c>
      <c r="C219" s="1">
        <v>0.49180000000000001</v>
      </c>
      <c r="D219" s="5">
        <v>0.61350000000000005</v>
      </c>
    </row>
    <row r="220" spans="1:19" x14ac:dyDescent="0.3">
      <c r="A220" s="5">
        <v>0.79059999999999997</v>
      </c>
      <c r="B220" s="11">
        <v>0.75290000000000001</v>
      </c>
      <c r="C220" s="1">
        <v>0.48830000000000001</v>
      </c>
      <c r="D220" s="5">
        <v>0.63470000000000004</v>
      </c>
    </row>
    <row r="221" spans="1:19" x14ac:dyDescent="0.3">
      <c r="A221" s="5">
        <v>0.76629999999999998</v>
      </c>
      <c r="B221" s="11">
        <v>0.74629999999999996</v>
      </c>
      <c r="C221" s="1">
        <v>0.49630000000000002</v>
      </c>
      <c r="D221" s="5">
        <v>0.61199999999999999</v>
      </c>
    </row>
    <row r="222" spans="1:19" x14ac:dyDescent="0.3">
      <c r="A222" s="5">
        <v>0.79910000000000003</v>
      </c>
      <c r="B222" s="11">
        <v>0.75370000000000004</v>
      </c>
      <c r="C222" s="1">
        <v>0.47620000000000001</v>
      </c>
      <c r="D222" s="5">
        <v>0.60799999999999998</v>
      </c>
    </row>
    <row r="223" spans="1:19" x14ac:dyDescent="0.3">
      <c r="B223" s="11"/>
    </row>
    <row r="224" spans="1:19" x14ac:dyDescent="0.3">
      <c r="A224" s="5">
        <f>AVERAGE(A218:A222)</f>
        <v>0.78771999999999998</v>
      </c>
      <c r="B224" s="11">
        <f>AVERAGE(B218:B222)</f>
        <v>0.75341999999999998</v>
      </c>
      <c r="C224" s="1">
        <f>AVERAGE(C218:C222)</f>
        <v>0.49363999999999997</v>
      </c>
      <c r="D224" s="5">
        <f>AVERAGE(D218:D222)</f>
        <v>0.62070000000000003</v>
      </c>
    </row>
    <row r="225" spans="1:4" x14ac:dyDescent="0.3">
      <c r="A225" s="5">
        <f>STDEV(A218:A222)</f>
        <v>1.2517467795045456E-2</v>
      </c>
      <c r="B225" s="11">
        <f>STDEV(B218:B222)</f>
        <v>4.4874268796271325E-3</v>
      </c>
      <c r="C225" s="1">
        <f>STDEV(C218:C222)</f>
        <v>1.436464409583472E-2</v>
      </c>
      <c r="D225" s="5">
        <f>STDEV(D218:D222)</f>
        <v>1.3209655559476185E-2</v>
      </c>
    </row>
  </sheetData>
  <mergeCells count="131">
    <mergeCell ref="P165:S165"/>
    <mergeCell ref="P166:Q166"/>
    <mergeCell ref="P178:S178"/>
    <mergeCell ref="P179:Q179"/>
    <mergeCell ref="P191:S191"/>
    <mergeCell ref="P192:Q192"/>
    <mergeCell ref="P204:S204"/>
    <mergeCell ref="P205:Q205"/>
    <mergeCell ref="P60:S60"/>
    <mergeCell ref="P61:Q61"/>
    <mergeCell ref="K139:L139"/>
    <mergeCell ref="A177:N177"/>
    <mergeCell ref="A178:D178"/>
    <mergeCell ref="F178:I178"/>
    <mergeCell ref="K178:N178"/>
    <mergeCell ref="A179:B179"/>
    <mergeCell ref="F179:G179"/>
    <mergeCell ref="K179:L179"/>
    <mergeCell ref="A164:N164"/>
    <mergeCell ref="A165:D165"/>
    <mergeCell ref="F165:I165"/>
    <mergeCell ref="K165:N165"/>
    <mergeCell ref="A166:B166"/>
    <mergeCell ref="F166:G166"/>
    <mergeCell ref="K166:L166"/>
    <mergeCell ref="A74:B74"/>
    <mergeCell ref="F74:G74"/>
    <mergeCell ref="K74:L74"/>
    <mergeCell ref="A85:N85"/>
    <mergeCell ref="A86:D86"/>
    <mergeCell ref="F86:I86"/>
    <mergeCell ref="K86:N86"/>
    <mergeCell ref="A32:B32"/>
    <mergeCell ref="F32:G32"/>
    <mergeCell ref="K32:L32"/>
    <mergeCell ref="A44:N44"/>
    <mergeCell ref="A45:D45"/>
    <mergeCell ref="F45:I45"/>
    <mergeCell ref="K45:N45"/>
    <mergeCell ref="A46:B46"/>
    <mergeCell ref="F46:G46"/>
    <mergeCell ref="K46:L46"/>
    <mergeCell ref="A1:U1"/>
    <mergeCell ref="P4:S4"/>
    <mergeCell ref="A30:N30"/>
    <mergeCell ref="A31:D31"/>
    <mergeCell ref="F31:I31"/>
    <mergeCell ref="K31:N31"/>
    <mergeCell ref="A18:B18"/>
    <mergeCell ref="F18:G18"/>
    <mergeCell ref="K18:L18"/>
    <mergeCell ref="P5:Q5"/>
    <mergeCell ref="A3:N3"/>
    <mergeCell ref="A16:N16"/>
    <mergeCell ref="A17:D17"/>
    <mergeCell ref="A4:D4"/>
    <mergeCell ref="F4:I4"/>
    <mergeCell ref="K4:N4"/>
    <mergeCell ref="A5:B5"/>
    <mergeCell ref="F5:G5"/>
    <mergeCell ref="K5:L5"/>
    <mergeCell ref="F17:I17"/>
    <mergeCell ref="K17:N17"/>
    <mergeCell ref="A59:N59"/>
    <mergeCell ref="A72:N72"/>
    <mergeCell ref="A73:D73"/>
    <mergeCell ref="F73:I73"/>
    <mergeCell ref="K73:N73"/>
    <mergeCell ref="A60:D60"/>
    <mergeCell ref="F60:I60"/>
    <mergeCell ref="K60:N60"/>
    <mergeCell ref="A61:B61"/>
    <mergeCell ref="F61:G61"/>
    <mergeCell ref="K61:L61"/>
    <mergeCell ref="F113:G113"/>
    <mergeCell ref="K113:L113"/>
    <mergeCell ref="A100:B100"/>
    <mergeCell ref="F100:G100"/>
    <mergeCell ref="K100:L100"/>
    <mergeCell ref="A111:N111"/>
    <mergeCell ref="A112:D112"/>
    <mergeCell ref="F112:I112"/>
    <mergeCell ref="K112:N112"/>
    <mergeCell ref="A205:B205"/>
    <mergeCell ref="F205:G205"/>
    <mergeCell ref="K205:L205"/>
    <mergeCell ref="A192:B192"/>
    <mergeCell ref="F192:G192"/>
    <mergeCell ref="K192:L192"/>
    <mergeCell ref="A126:B126"/>
    <mergeCell ref="F126:G126"/>
    <mergeCell ref="K126:L126"/>
    <mergeCell ref="A190:N190"/>
    <mergeCell ref="A191:D191"/>
    <mergeCell ref="F191:I191"/>
    <mergeCell ref="K191:N191"/>
    <mergeCell ref="A150:N150"/>
    <mergeCell ref="A151:D151"/>
    <mergeCell ref="F151:I151"/>
    <mergeCell ref="K151:N151"/>
    <mergeCell ref="A152:B152"/>
    <mergeCell ref="F152:G152"/>
    <mergeCell ref="K152:L152"/>
    <mergeCell ref="A137:N137"/>
    <mergeCell ref="A138:D138"/>
    <mergeCell ref="F138:I138"/>
    <mergeCell ref="K138:N138"/>
    <mergeCell ref="P73:S73"/>
    <mergeCell ref="P74:Q74"/>
    <mergeCell ref="P86:S86"/>
    <mergeCell ref="P87:Q87"/>
    <mergeCell ref="P99:S99"/>
    <mergeCell ref="P100:Q100"/>
    <mergeCell ref="A203:N203"/>
    <mergeCell ref="A204:D204"/>
    <mergeCell ref="F204:I204"/>
    <mergeCell ref="K204:N204"/>
    <mergeCell ref="A124:N124"/>
    <mergeCell ref="A125:D125"/>
    <mergeCell ref="F125:I125"/>
    <mergeCell ref="K125:N125"/>
    <mergeCell ref="A139:B139"/>
    <mergeCell ref="F139:G139"/>
    <mergeCell ref="A87:B87"/>
    <mergeCell ref="F87:G87"/>
    <mergeCell ref="K87:L87"/>
    <mergeCell ref="A98:N98"/>
    <mergeCell ref="A99:D99"/>
    <mergeCell ref="F99:I99"/>
    <mergeCell ref="K99:N99"/>
    <mergeCell ref="A113:B1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 Shukla</dc:creator>
  <cp:lastModifiedBy>Megh Shukla</cp:lastModifiedBy>
  <dcterms:created xsi:type="dcterms:W3CDTF">2019-10-08T13:47:23Z</dcterms:created>
  <dcterms:modified xsi:type="dcterms:W3CDTF">2019-10-18T16:07:32Z</dcterms:modified>
</cp:coreProperties>
</file>