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1" hidden="1">Sheet2!$A$1:$I$958</definedName>
  </definedNames>
  <calcPr calcId="144525"/>
</workbook>
</file>

<file path=xl/calcChain.xml><?xml version="1.0" encoding="utf-8"?>
<calcChain xmlns="http://schemas.openxmlformats.org/spreadsheetml/2006/main">
  <c r="B60" i="2" l="1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59" i="2"/>
  <c r="F945" i="2"/>
  <c r="F946" i="2"/>
  <c r="F947" i="2"/>
  <c r="F948" i="2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44" i="2"/>
  <c r="F765" i="2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 s="1"/>
  <c r="F778" i="2" s="1"/>
  <c r="F764" i="2"/>
  <c r="F585" i="2"/>
  <c r="F586" i="2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84" i="2"/>
  <c r="F405" i="2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04" i="2"/>
  <c r="F225" i="2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24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59" i="2"/>
  <c r="C75" i="2"/>
  <c r="D75" i="2" s="1"/>
  <c r="H75" i="2"/>
  <c r="C76" i="2"/>
  <c r="D76" i="2" s="1"/>
  <c r="H76" i="2"/>
  <c r="C77" i="2"/>
  <c r="D77" i="2"/>
  <c r="H77" i="2"/>
  <c r="C78" i="2"/>
  <c r="D78" i="2" s="1"/>
  <c r="H78" i="2"/>
  <c r="C79" i="2"/>
  <c r="D79" i="2" s="1"/>
  <c r="H79" i="2"/>
  <c r="C80" i="2"/>
  <c r="D80" i="2" s="1"/>
  <c r="H80" i="2"/>
  <c r="C81" i="2"/>
  <c r="D81" i="2" s="1"/>
  <c r="H81" i="2"/>
  <c r="C82" i="2"/>
  <c r="D82" i="2" s="1"/>
  <c r="H82" i="2"/>
  <c r="C83" i="2"/>
  <c r="D83" i="2" s="1"/>
  <c r="H83" i="2"/>
  <c r="C84" i="2"/>
  <c r="D84" i="2" s="1"/>
  <c r="H84" i="2"/>
  <c r="C85" i="2"/>
  <c r="D85" i="2" s="1"/>
  <c r="H85" i="2"/>
  <c r="C86" i="2"/>
  <c r="D86" i="2" s="1"/>
  <c r="H86" i="2"/>
  <c r="C87" i="2"/>
  <c r="D87" i="2" s="1"/>
  <c r="H87" i="2"/>
  <c r="C88" i="2"/>
  <c r="D88" i="2" s="1"/>
  <c r="H88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F930" i="2"/>
  <c r="F900" i="2"/>
  <c r="F870" i="2"/>
  <c r="F840" i="2"/>
  <c r="F810" i="2"/>
  <c r="F780" i="2"/>
  <c r="F750" i="2"/>
  <c r="F720" i="2"/>
  <c r="F690" i="2"/>
  <c r="F660" i="2"/>
  <c r="F630" i="2"/>
  <c r="F600" i="2"/>
  <c r="F570" i="2"/>
  <c r="F540" i="2"/>
  <c r="F510" i="2"/>
  <c r="F480" i="2"/>
  <c r="F450" i="2"/>
  <c r="F420" i="2"/>
  <c r="F390" i="2"/>
  <c r="F360" i="2"/>
  <c r="F330" i="2"/>
  <c r="F300" i="2"/>
  <c r="F270" i="2"/>
  <c r="F240" i="2"/>
  <c r="F210" i="2"/>
  <c r="F180" i="2"/>
  <c r="F181" i="2" s="1"/>
  <c r="F150" i="2"/>
  <c r="F120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59" i="2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59" i="2"/>
  <c r="D59" i="2" s="1"/>
  <c r="A118" i="2"/>
  <c r="I118" i="2" s="1"/>
  <c r="A117" i="2"/>
  <c r="I117" i="2" s="1"/>
  <c r="A116" i="2"/>
  <c r="I116" i="2" s="1"/>
  <c r="A115" i="2"/>
  <c r="I115" i="2" s="1"/>
  <c r="A114" i="2"/>
  <c r="I114" i="2" s="1"/>
  <c r="A113" i="2"/>
  <c r="I113" i="2" s="1"/>
  <c r="A112" i="2"/>
  <c r="I112" i="2" s="1"/>
  <c r="A111" i="2"/>
  <c r="I111" i="2" s="1"/>
  <c r="A110" i="2"/>
  <c r="I110" i="2" s="1"/>
  <c r="A109" i="2"/>
  <c r="I109" i="2" s="1"/>
  <c r="A108" i="2"/>
  <c r="I108" i="2" s="1"/>
  <c r="A107" i="2"/>
  <c r="I107" i="2" s="1"/>
  <c r="A106" i="2"/>
  <c r="I106" i="2" s="1"/>
  <c r="A105" i="2"/>
  <c r="I105" i="2" s="1"/>
  <c r="A104" i="2"/>
  <c r="I104" i="2" s="1"/>
  <c r="A103" i="2"/>
  <c r="I103" i="2" s="1"/>
  <c r="A102" i="2"/>
  <c r="I102" i="2" s="1"/>
  <c r="A101" i="2"/>
  <c r="I101" i="2" s="1"/>
  <c r="A100" i="2"/>
  <c r="I100" i="2" s="1"/>
  <c r="A99" i="2"/>
  <c r="I99" i="2" s="1"/>
  <c r="A98" i="2"/>
  <c r="I98" i="2" s="1"/>
  <c r="A97" i="2"/>
  <c r="I97" i="2" s="1"/>
  <c r="A96" i="2"/>
  <c r="I96" i="2" s="1"/>
  <c r="A95" i="2"/>
  <c r="I95" i="2" s="1"/>
  <c r="A94" i="2"/>
  <c r="I94" i="2" s="1"/>
  <c r="A93" i="2"/>
  <c r="I93" i="2" s="1"/>
  <c r="A92" i="2"/>
  <c r="I92" i="2" s="1"/>
  <c r="A91" i="2"/>
  <c r="I91" i="2" s="1"/>
  <c r="A90" i="2"/>
  <c r="I90" i="2" s="1"/>
  <c r="A89" i="2"/>
  <c r="I89" i="2" s="1"/>
  <c r="F481" i="2" l="1"/>
  <c r="F482" i="2" s="1"/>
  <c r="F421" i="2"/>
  <c r="F691" i="2"/>
  <c r="F631" i="2"/>
  <c r="F121" i="2"/>
  <c r="F361" i="2"/>
  <c r="F601" i="2"/>
  <c r="F241" i="2"/>
  <c r="F661" i="2"/>
  <c r="F271" i="2"/>
  <c r="F331" i="2"/>
  <c r="F931" i="2"/>
  <c r="F871" i="2"/>
  <c r="F301" i="2"/>
  <c r="F391" i="2"/>
  <c r="F451" i="2"/>
  <c r="F182" i="2"/>
  <c r="F151" i="2"/>
  <c r="F211" i="2"/>
  <c r="F511" i="2"/>
  <c r="F721" i="2"/>
  <c r="F781" i="2"/>
  <c r="F841" i="2"/>
  <c r="F901" i="2"/>
  <c r="F571" i="2"/>
  <c r="F541" i="2"/>
  <c r="F751" i="2"/>
  <c r="F811" i="2"/>
  <c r="F362" i="2"/>
  <c r="C91" i="2"/>
  <c r="D91" i="2" s="1"/>
  <c r="C111" i="2"/>
  <c r="D111" i="2" s="1"/>
  <c r="A128" i="2"/>
  <c r="A144" i="2"/>
  <c r="I144" i="2" s="1"/>
  <c r="C114" i="2"/>
  <c r="D114" i="2" s="1"/>
  <c r="A119" i="2"/>
  <c r="C98" i="2"/>
  <c r="D98" i="2" s="1"/>
  <c r="C95" i="2"/>
  <c r="D95" i="2" s="1"/>
  <c r="C103" i="2"/>
  <c r="D103" i="2" s="1"/>
  <c r="A133" i="2"/>
  <c r="A121" i="2"/>
  <c r="A125" i="2"/>
  <c r="I125" i="2" s="1"/>
  <c r="A122" i="2"/>
  <c r="I122" i="2" s="1"/>
  <c r="C92" i="2"/>
  <c r="D92" i="2" s="1"/>
  <c r="A126" i="2"/>
  <c r="I126" i="2" s="1"/>
  <c r="C96" i="2"/>
  <c r="D96" i="2" s="1"/>
  <c r="A130" i="2"/>
  <c r="I130" i="2" s="1"/>
  <c r="C100" i="2"/>
  <c r="D100" i="2" s="1"/>
  <c r="A134" i="2"/>
  <c r="I134" i="2" s="1"/>
  <c r="C104" i="2"/>
  <c r="D104" i="2" s="1"/>
  <c r="A138" i="2"/>
  <c r="I138" i="2" s="1"/>
  <c r="C108" i="2"/>
  <c r="D108" i="2" s="1"/>
  <c r="A142" i="2"/>
  <c r="I142" i="2" s="1"/>
  <c r="C112" i="2"/>
  <c r="D112" i="2" s="1"/>
  <c r="A146" i="2"/>
  <c r="I146" i="2" s="1"/>
  <c r="C116" i="2"/>
  <c r="D116" i="2" s="1"/>
  <c r="A120" i="2"/>
  <c r="I120" i="2" s="1"/>
  <c r="C94" i="2"/>
  <c r="D94" i="2" s="1"/>
  <c r="A124" i="2"/>
  <c r="I124" i="2" s="1"/>
  <c r="C102" i="2"/>
  <c r="D102" i="2" s="1"/>
  <c r="A132" i="2"/>
  <c r="I132" i="2" s="1"/>
  <c r="A136" i="2"/>
  <c r="I136" i="2" s="1"/>
  <c r="A140" i="2"/>
  <c r="I140" i="2" s="1"/>
  <c r="C110" i="2"/>
  <c r="D110" i="2" s="1"/>
  <c r="A148" i="2"/>
  <c r="I148" i="2" s="1"/>
  <c r="C118" i="2"/>
  <c r="D118" i="2" s="1"/>
  <c r="C106" i="2"/>
  <c r="D106" i="2" s="1"/>
  <c r="C90" i="2"/>
  <c r="D90" i="2" s="1"/>
  <c r="C99" i="2"/>
  <c r="D99" i="2" s="1"/>
  <c r="A137" i="2"/>
  <c r="I137" i="2" s="1"/>
  <c r="C107" i="2"/>
  <c r="D107" i="2" s="1"/>
  <c r="A141" i="2"/>
  <c r="I141" i="2" s="1"/>
  <c r="A145" i="2"/>
  <c r="I145" i="2" s="1"/>
  <c r="C115" i="2"/>
  <c r="D115" i="2" s="1"/>
  <c r="A129" i="2"/>
  <c r="I129" i="2" s="1"/>
  <c r="C89" i="2"/>
  <c r="D89" i="2" s="1"/>
  <c r="A123" i="2"/>
  <c r="I123" i="2" s="1"/>
  <c r="C93" i="2"/>
  <c r="D93" i="2" s="1"/>
  <c r="A127" i="2"/>
  <c r="I127" i="2" s="1"/>
  <c r="C97" i="2"/>
  <c r="D97" i="2" s="1"/>
  <c r="A131" i="2"/>
  <c r="I131" i="2" s="1"/>
  <c r="C101" i="2"/>
  <c r="D101" i="2" s="1"/>
  <c r="A135" i="2"/>
  <c r="I135" i="2" s="1"/>
  <c r="C105" i="2"/>
  <c r="D105" i="2" s="1"/>
  <c r="A139" i="2"/>
  <c r="I139" i="2" s="1"/>
  <c r="C109" i="2"/>
  <c r="D109" i="2" s="1"/>
  <c r="A143" i="2"/>
  <c r="I143" i="2" s="1"/>
  <c r="C113" i="2"/>
  <c r="D113" i="2" s="1"/>
  <c r="A147" i="2"/>
  <c r="I147" i="2" s="1"/>
  <c r="C117" i="2"/>
  <c r="D117" i="2" s="1"/>
  <c r="F59" i="2"/>
  <c r="F60" i="2" s="1"/>
  <c r="F242" i="2" l="1"/>
  <c r="F183" i="2"/>
  <c r="F632" i="2"/>
  <c r="F302" i="2"/>
  <c r="A174" i="2"/>
  <c r="I174" i="2" s="1"/>
  <c r="F483" i="2"/>
  <c r="F692" i="2"/>
  <c r="I119" i="2"/>
  <c r="A158" i="2"/>
  <c r="I158" i="2" s="1"/>
  <c r="I128" i="2"/>
  <c r="I121" i="2"/>
  <c r="C133" i="2"/>
  <c r="D133" i="2" s="1"/>
  <c r="I133" i="2"/>
  <c r="F272" i="2"/>
  <c r="F422" i="2"/>
  <c r="F61" i="2"/>
  <c r="F212" i="2"/>
  <c r="F332" i="2"/>
  <c r="F662" i="2"/>
  <c r="F452" i="2"/>
  <c r="F872" i="2"/>
  <c r="F602" i="2"/>
  <c r="F392" i="2"/>
  <c r="F122" i="2"/>
  <c r="F932" i="2"/>
  <c r="F393" i="2"/>
  <c r="F902" i="2"/>
  <c r="F722" i="2"/>
  <c r="F152" i="2"/>
  <c r="F812" i="2"/>
  <c r="F842" i="2"/>
  <c r="C119" i="2"/>
  <c r="D119" i="2" s="1"/>
  <c r="F752" i="2"/>
  <c r="F782" i="2"/>
  <c r="F512" i="2"/>
  <c r="F542" i="2"/>
  <c r="F572" i="2"/>
  <c r="F363" i="2"/>
  <c r="F243" i="2"/>
  <c r="F184" i="2"/>
  <c r="A151" i="2"/>
  <c r="C151" i="2" s="1"/>
  <c r="D151" i="2" s="1"/>
  <c r="A155" i="2"/>
  <c r="C121" i="2"/>
  <c r="D121" i="2" s="1"/>
  <c r="A149" i="2"/>
  <c r="I149" i="2" s="1"/>
  <c r="C144" i="2"/>
  <c r="D144" i="2" s="1"/>
  <c r="C128" i="2"/>
  <c r="D128" i="2" s="1"/>
  <c r="A163" i="2"/>
  <c r="C125" i="2"/>
  <c r="D125" i="2" s="1"/>
  <c r="A173" i="2"/>
  <c r="I173" i="2" s="1"/>
  <c r="C143" i="2"/>
  <c r="D143" i="2" s="1"/>
  <c r="A157" i="2"/>
  <c r="I157" i="2" s="1"/>
  <c r="C127" i="2"/>
  <c r="D127" i="2" s="1"/>
  <c r="A178" i="2"/>
  <c r="I178" i="2" s="1"/>
  <c r="C148" i="2"/>
  <c r="D148" i="2" s="1"/>
  <c r="A181" i="2"/>
  <c r="I181" i="2" s="1"/>
  <c r="A156" i="2"/>
  <c r="I156" i="2" s="1"/>
  <c r="C126" i="2"/>
  <c r="D126" i="2" s="1"/>
  <c r="A177" i="2"/>
  <c r="I177" i="2" s="1"/>
  <c r="C147" i="2"/>
  <c r="D147" i="2" s="1"/>
  <c r="C129" i="2"/>
  <c r="D129" i="2" s="1"/>
  <c r="A159" i="2"/>
  <c r="I159" i="2" s="1"/>
  <c r="A176" i="2"/>
  <c r="I176" i="2" s="1"/>
  <c r="C146" i="2"/>
  <c r="D146" i="2" s="1"/>
  <c r="A160" i="2"/>
  <c r="I160" i="2" s="1"/>
  <c r="C130" i="2"/>
  <c r="D130" i="2" s="1"/>
  <c r="A165" i="2"/>
  <c r="I165" i="2" s="1"/>
  <c r="C135" i="2"/>
  <c r="D135" i="2" s="1"/>
  <c r="A204" i="2"/>
  <c r="I204" i="2" s="1"/>
  <c r="C174" i="2"/>
  <c r="D174" i="2" s="1"/>
  <c r="A154" i="2"/>
  <c r="I154" i="2" s="1"/>
  <c r="C124" i="2"/>
  <c r="D124" i="2" s="1"/>
  <c r="A150" i="2"/>
  <c r="I150" i="2" s="1"/>
  <c r="C120" i="2"/>
  <c r="D120" i="2" s="1"/>
  <c r="A164" i="2"/>
  <c r="I164" i="2" s="1"/>
  <c r="C134" i="2"/>
  <c r="D134" i="2" s="1"/>
  <c r="A162" i="2"/>
  <c r="I162" i="2" s="1"/>
  <c r="C132" i="2"/>
  <c r="D132" i="2" s="1"/>
  <c r="A172" i="2"/>
  <c r="I172" i="2" s="1"/>
  <c r="C142" i="2"/>
  <c r="D142" i="2" s="1"/>
  <c r="A161" i="2"/>
  <c r="I161" i="2" s="1"/>
  <c r="C131" i="2"/>
  <c r="D131" i="2" s="1"/>
  <c r="A171" i="2"/>
  <c r="I171" i="2" s="1"/>
  <c r="C141" i="2"/>
  <c r="D141" i="2" s="1"/>
  <c r="A170" i="2"/>
  <c r="I170" i="2" s="1"/>
  <c r="C140" i="2"/>
  <c r="D140" i="2" s="1"/>
  <c r="A169" i="2"/>
  <c r="I169" i="2" s="1"/>
  <c r="C139" i="2"/>
  <c r="D139" i="2" s="1"/>
  <c r="A153" i="2"/>
  <c r="I153" i="2" s="1"/>
  <c r="C123" i="2"/>
  <c r="D123" i="2" s="1"/>
  <c r="A175" i="2"/>
  <c r="I175" i="2" s="1"/>
  <c r="C145" i="2"/>
  <c r="D145" i="2" s="1"/>
  <c r="A167" i="2"/>
  <c r="I167" i="2" s="1"/>
  <c r="C137" i="2"/>
  <c r="D137" i="2" s="1"/>
  <c r="A166" i="2"/>
  <c r="I166" i="2" s="1"/>
  <c r="C136" i="2"/>
  <c r="D136" i="2" s="1"/>
  <c r="A168" i="2"/>
  <c r="I168" i="2" s="1"/>
  <c r="C138" i="2"/>
  <c r="D138" i="2" s="1"/>
  <c r="A152" i="2"/>
  <c r="I152" i="2" s="1"/>
  <c r="C122" i="2"/>
  <c r="D122" i="2" s="1"/>
  <c r="F89" i="2"/>
  <c r="A188" i="2" l="1"/>
  <c r="I188" i="2" s="1"/>
  <c r="F633" i="2"/>
  <c r="F303" i="2"/>
  <c r="C158" i="2"/>
  <c r="D158" i="2" s="1"/>
  <c r="F484" i="2"/>
  <c r="F273" i="2"/>
  <c r="F693" i="2"/>
  <c r="F62" i="2"/>
  <c r="A193" i="2"/>
  <c r="I193" i="2" s="1"/>
  <c r="I163" i="2"/>
  <c r="C155" i="2"/>
  <c r="D155" i="2" s="1"/>
  <c r="I155" i="2"/>
  <c r="I151" i="2"/>
  <c r="F873" i="2"/>
  <c r="F213" i="2"/>
  <c r="F423" i="2"/>
  <c r="F90" i="2"/>
  <c r="F333" i="2"/>
  <c r="F123" i="2"/>
  <c r="F453" i="2"/>
  <c r="F933" i="2"/>
  <c r="F603" i="2"/>
  <c r="F663" i="2"/>
  <c r="F783" i="2"/>
  <c r="F813" i="2"/>
  <c r="F394" i="2"/>
  <c r="F543" i="2"/>
  <c r="F753" i="2"/>
  <c r="F723" i="2"/>
  <c r="F485" i="2"/>
  <c r="F573" i="2"/>
  <c r="F513" i="2"/>
  <c r="F843" i="2"/>
  <c r="F153" i="2"/>
  <c r="F903" i="2"/>
  <c r="F364" i="2"/>
  <c r="F244" i="2"/>
  <c r="F185" i="2"/>
  <c r="C163" i="2"/>
  <c r="D163" i="2" s="1"/>
  <c r="C149" i="2"/>
  <c r="D149" i="2" s="1"/>
  <c r="A179" i="2"/>
  <c r="I179" i="2" s="1"/>
  <c r="A185" i="2"/>
  <c r="I185" i="2" s="1"/>
  <c r="A197" i="2"/>
  <c r="I197" i="2" s="1"/>
  <c r="C167" i="2"/>
  <c r="D167" i="2" s="1"/>
  <c r="A200" i="2"/>
  <c r="I200" i="2" s="1"/>
  <c r="C170" i="2"/>
  <c r="D170" i="2" s="1"/>
  <c r="A192" i="2"/>
  <c r="I192" i="2" s="1"/>
  <c r="C162" i="2"/>
  <c r="D162" i="2" s="1"/>
  <c r="A184" i="2"/>
  <c r="I184" i="2" s="1"/>
  <c r="C154" i="2"/>
  <c r="D154" i="2" s="1"/>
  <c r="A206" i="2"/>
  <c r="I206" i="2" s="1"/>
  <c r="C176" i="2"/>
  <c r="D176" i="2" s="1"/>
  <c r="A189" i="2"/>
  <c r="I189" i="2" s="1"/>
  <c r="C159" i="2"/>
  <c r="D159" i="2" s="1"/>
  <c r="A186" i="2"/>
  <c r="I186" i="2" s="1"/>
  <c r="C156" i="2"/>
  <c r="D156" i="2" s="1"/>
  <c r="A187" i="2"/>
  <c r="I187" i="2" s="1"/>
  <c r="C157" i="2"/>
  <c r="D157" i="2" s="1"/>
  <c r="A196" i="2"/>
  <c r="I196" i="2" s="1"/>
  <c r="C166" i="2"/>
  <c r="D166" i="2" s="1"/>
  <c r="A199" i="2"/>
  <c r="I199" i="2" s="1"/>
  <c r="C169" i="2"/>
  <c r="D169" i="2" s="1"/>
  <c r="A202" i="2"/>
  <c r="I202" i="2" s="1"/>
  <c r="C172" i="2"/>
  <c r="D172" i="2" s="1"/>
  <c r="A180" i="2"/>
  <c r="I180" i="2" s="1"/>
  <c r="C150" i="2"/>
  <c r="D150" i="2" s="1"/>
  <c r="A190" i="2"/>
  <c r="I190" i="2" s="1"/>
  <c r="C160" i="2"/>
  <c r="D160" i="2" s="1"/>
  <c r="A207" i="2"/>
  <c r="I207" i="2" s="1"/>
  <c r="C177" i="2"/>
  <c r="D177" i="2" s="1"/>
  <c r="A208" i="2"/>
  <c r="I208" i="2" s="1"/>
  <c r="C178" i="2"/>
  <c r="D178" i="2" s="1"/>
  <c r="A183" i="2"/>
  <c r="I183" i="2" s="1"/>
  <c r="C153" i="2"/>
  <c r="D153" i="2" s="1"/>
  <c r="A191" i="2"/>
  <c r="I191" i="2" s="1"/>
  <c r="C161" i="2"/>
  <c r="D161" i="2" s="1"/>
  <c r="A194" i="2"/>
  <c r="I194" i="2" s="1"/>
  <c r="C164" i="2"/>
  <c r="D164" i="2" s="1"/>
  <c r="A195" i="2"/>
  <c r="I195" i="2" s="1"/>
  <c r="C165" i="2"/>
  <c r="D165" i="2" s="1"/>
  <c r="A218" i="2"/>
  <c r="I218" i="2" s="1"/>
  <c r="C188" i="2"/>
  <c r="D188" i="2" s="1"/>
  <c r="A182" i="2"/>
  <c r="I182" i="2" s="1"/>
  <c r="C152" i="2"/>
  <c r="D152" i="2" s="1"/>
  <c r="A198" i="2"/>
  <c r="I198" i="2" s="1"/>
  <c r="C168" i="2"/>
  <c r="D168" i="2" s="1"/>
  <c r="A205" i="2"/>
  <c r="I205" i="2" s="1"/>
  <c r="C175" i="2"/>
  <c r="D175" i="2" s="1"/>
  <c r="A201" i="2"/>
  <c r="I201" i="2" s="1"/>
  <c r="C171" i="2"/>
  <c r="D171" i="2" s="1"/>
  <c r="A234" i="2"/>
  <c r="I234" i="2" s="1"/>
  <c r="C204" i="2"/>
  <c r="D204" i="2" s="1"/>
  <c r="A211" i="2"/>
  <c r="I211" i="2" s="1"/>
  <c r="C181" i="2"/>
  <c r="D181" i="2" s="1"/>
  <c r="A203" i="2"/>
  <c r="I203" i="2" s="1"/>
  <c r="C173" i="2"/>
  <c r="D173" i="2" s="1"/>
  <c r="A223" i="2" l="1"/>
  <c r="I223" i="2" s="1"/>
  <c r="F634" i="2"/>
  <c r="F304" i="2"/>
  <c r="F214" i="2"/>
  <c r="F694" i="2"/>
  <c r="F274" i="2"/>
  <c r="F424" i="2"/>
  <c r="F63" i="2"/>
  <c r="C193" i="2"/>
  <c r="D193" i="2" s="1"/>
  <c r="F874" i="2"/>
  <c r="F91" i="2"/>
  <c r="F334" i="2"/>
  <c r="F454" i="2"/>
  <c r="F934" i="2"/>
  <c r="F604" i="2"/>
  <c r="F664" i="2"/>
  <c r="F124" i="2"/>
  <c r="F904" i="2"/>
  <c r="F695" i="2"/>
  <c r="F514" i="2"/>
  <c r="F486" i="2"/>
  <c r="F754" i="2"/>
  <c r="F544" i="2"/>
  <c r="F395" i="2"/>
  <c r="F425" i="2"/>
  <c r="F784" i="2"/>
  <c r="F154" i="2"/>
  <c r="F844" i="2"/>
  <c r="F635" i="2"/>
  <c r="F574" i="2"/>
  <c r="F724" i="2"/>
  <c r="F814" i="2"/>
  <c r="F875" i="2"/>
  <c r="F64" i="2"/>
  <c r="F365" i="2"/>
  <c r="F275" i="2"/>
  <c r="F245" i="2"/>
  <c r="F215" i="2"/>
  <c r="F186" i="2"/>
  <c r="C179" i="2"/>
  <c r="D179" i="2" s="1"/>
  <c r="A209" i="2"/>
  <c r="I209" i="2" s="1"/>
  <c r="A215" i="2"/>
  <c r="I215" i="2" s="1"/>
  <c r="C185" i="2"/>
  <c r="D185" i="2" s="1"/>
  <c r="A221" i="2"/>
  <c r="I221" i="2" s="1"/>
  <c r="C191" i="2"/>
  <c r="D191" i="2" s="1"/>
  <c r="A237" i="2"/>
  <c r="I237" i="2" s="1"/>
  <c r="C207" i="2"/>
  <c r="D207" i="2" s="1"/>
  <c r="A229" i="2"/>
  <c r="I229" i="2" s="1"/>
  <c r="C199" i="2"/>
  <c r="D199" i="2" s="1"/>
  <c r="A219" i="2"/>
  <c r="I219" i="2" s="1"/>
  <c r="C189" i="2"/>
  <c r="D189" i="2" s="1"/>
  <c r="C200" i="2"/>
  <c r="D200" i="2" s="1"/>
  <c r="A230" i="2"/>
  <c r="I230" i="2" s="1"/>
  <c r="A264" i="2"/>
  <c r="I264" i="2" s="1"/>
  <c r="C234" i="2"/>
  <c r="D234" i="2" s="1"/>
  <c r="C198" i="2"/>
  <c r="D198" i="2" s="1"/>
  <c r="A228" i="2"/>
  <c r="I228" i="2" s="1"/>
  <c r="A224" i="2"/>
  <c r="I224" i="2" s="1"/>
  <c r="C194" i="2"/>
  <c r="D194" i="2" s="1"/>
  <c r="C208" i="2"/>
  <c r="D208" i="2" s="1"/>
  <c r="A238" i="2"/>
  <c r="I238" i="2" s="1"/>
  <c r="A232" i="2"/>
  <c r="I232" i="2" s="1"/>
  <c r="C202" i="2"/>
  <c r="D202" i="2" s="1"/>
  <c r="A216" i="2"/>
  <c r="I216" i="2" s="1"/>
  <c r="C186" i="2"/>
  <c r="D186" i="2" s="1"/>
  <c r="A222" i="2"/>
  <c r="I222" i="2" s="1"/>
  <c r="C192" i="2"/>
  <c r="D192" i="2" s="1"/>
  <c r="A253" i="2"/>
  <c r="I253" i="2" s="1"/>
  <c r="C223" i="2"/>
  <c r="D223" i="2" s="1"/>
  <c r="A235" i="2"/>
  <c r="I235" i="2" s="1"/>
  <c r="C205" i="2"/>
  <c r="D205" i="2" s="1"/>
  <c r="A225" i="2"/>
  <c r="I225" i="2" s="1"/>
  <c r="C195" i="2"/>
  <c r="D195" i="2" s="1"/>
  <c r="A210" i="2"/>
  <c r="I210" i="2" s="1"/>
  <c r="C180" i="2"/>
  <c r="D180" i="2" s="1"/>
  <c r="A217" i="2"/>
  <c r="I217" i="2" s="1"/>
  <c r="C187" i="2"/>
  <c r="D187" i="2" s="1"/>
  <c r="A214" i="2"/>
  <c r="I214" i="2" s="1"/>
  <c r="C184" i="2"/>
  <c r="D184" i="2" s="1"/>
  <c r="A233" i="2"/>
  <c r="I233" i="2" s="1"/>
  <c r="C203" i="2"/>
  <c r="D203" i="2" s="1"/>
  <c r="A212" i="2"/>
  <c r="I212" i="2" s="1"/>
  <c r="C182" i="2"/>
  <c r="D182" i="2" s="1"/>
  <c r="A241" i="2"/>
  <c r="I241" i="2" s="1"/>
  <c r="C211" i="2"/>
  <c r="D211" i="2" s="1"/>
  <c r="A231" i="2"/>
  <c r="I231" i="2" s="1"/>
  <c r="C201" i="2"/>
  <c r="D201" i="2" s="1"/>
  <c r="A248" i="2"/>
  <c r="I248" i="2" s="1"/>
  <c r="C218" i="2"/>
  <c r="D218" i="2" s="1"/>
  <c r="A213" i="2"/>
  <c r="I213" i="2" s="1"/>
  <c r="C183" i="2"/>
  <c r="D183" i="2" s="1"/>
  <c r="A220" i="2"/>
  <c r="I220" i="2" s="1"/>
  <c r="C190" i="2"/>
  <c r="D190" i="2" s="1"/>
  <c r="A226" i="2"/>
  <c r="I226" i="2" s="1"/>
  <c r="C196" i="2"/>
  <c r="D196" i="2" s="1"/>
  <c r="A236" i="2"/>
  <c r="I236" i="2" s="1"/>
  <c r="C206" i="2"/>
  <c r="D206" i="2" s="1"/>
  <c r="A227" i="2"/>
  <c r="I227" i="2" s="1"/>
  <c r="C197" i="2"/>
  <c r="D197" i="2" s="1"/>
  <c r="F305" i="2" l="1"/>
  <c r="F455" i="2"/>
  <c r="F92" i="2"/>
  <c r="F335" i="2"/>
  <c r="F125" i="2"/>
  <c r="F665" i="2"/>
  <c r="F605" i="2"/>
  <c r="F935" i="2"/>
  <c r="F876" i="2"/>
  <c r="F575" i="2"/>
  <c r="F845" i="2"/>
  <c r="F785" i="2"/>
  <c r="F396" i="2"/>
  <c r="F755" i="2"/>
  <c r="F515" i="2"/>
  <c r="F696" i="2"/>
  <c r="F155" i="2"/>
  <c r="F65" i="2"/>
  <c r="F815" i="2"/>
  <c r="F725" i="2"/>
  <c r="F636" i="2"/>
  <c r="F426" i="2"/>
  <c r="F545" i="2"/>
  <c r="F487" i="2"/>
  <c r="F905" i="2"/>
  <c r="F366" i="2"/>
  <c r="F276" i="2"/>
  <c r="F246" i="2"/>
  <c r="F216" i="2"/>
  <c r="F187" i="2"/>
  <c r="A245" i="2"/>
  <c r="I245" i="2" s="1"/>
  <c r="C215" i="2"/>
  <c r="D215" i="2" s="1"/>
  <c r="A239" i="2"/>
  <c r="I239" i="2" s="1"/>
  <c r="C209" i="2"/>
  <c r="D209" i="2" s="1"/>
  <c r="A242" i="2"/>
  <c r="I242" i="2" s="1"/>
  <c r="C212" i="2"/>
  <c r="D212" i="2" s="1"/>
  <c r="A247" i="2"/>
  <c r="I247" i="2" s="1"/>
  <c r="C217" i="2"/>
  <c r="D217" i="2" s="1"/>
  <c r="C264" i="2"/>
  <c r="D264" i="2" s="1"/>
  <c r="A294" i="2"/>
  <c r="I294" i="2" s="1"/>
  <c r="A250" i="2"/>
  <c r="I250" i="2" s="1"/>
  <c r="C220" i="2"/>
  <c r="D220" i="2" s="1"/>
  <c r="A271" i="2"/>
  <c r="I271" i="2" s="1"/>
  <c r="C241" i="2"/>
  <c r="D241" i="2" s="1"/>
  <c r="A255" i="2"/>
  <c r="I255" i="2" s="1"/>
  <c r="C225" i="2"/>
  <c r="D225" i="2" s="1"/>
  <c r="A246" i="2"/>
  <c r="I246" i="2" s="1"/>
  <c r="C216" i="2"/>
  <c r="D216" i="2" s="1"/>
  <c r="C230" i="2"/>
  <c r="D230" i="2" s="1"/>
  <c r="A260" i="2"/>
  <c r="I260" i="2" s="1"/>
  <c r="A259" i="2"/>
  <c r="I259" i="2" s="1"/>
  <c r="C229" i="2"/>
  <c r="D229" i="2" s="1"/>
  <c r="A256" i="2"/>
  <c r="I256" i="2" s="1"/>
  <c r="C226" i="2"/>
  <c r="D226" i="2" s="1"/>
  <c r="A261" i="2"/>
  <c r="I261" i="2" s="1"/>
  <c r="C231" i="2"/>
  <c r="D231" i="2" s="1"/>
  <c r="A263" i="2"/>
  <c r="I263" i="2" s="1"/>
  <c r="C233" i="2"/>
  <c r="D233" i="2" s="1"/>
  <c r="A252" i="2"/>
  <c r="I252" i="2" s="1"/>
  <c r="C222" i="2"/>
  <c r="D222" i="2" s="1"/>
  <c r="A254" i="2"/>
  <c r="I254" i="2" s="1"/>
  <c r="C224" i="2"/>
  <c r="D224" i="2" s="1"/>
  <c r="A249" i="2"/>
  <c r="I249" i="2" s="1"/>
  <c r="C219" i="2"/>
  <c r="D219" i="2" s="1"/>
  <c r="A257" i="2"/>
  <c r="I257" i="2" s="1"/>
  <c r="C227" i="2"/>
  <c r="D227" i="2" s="1"/>
  <c r="A243" i="2"/>
  <c r="I243" i="2" s="1"/>
  <c r="C213" i="2"/>
  <c r="D213" i="2" s="1"/>
  <c r="A265" i="2"/>
  <c r="I265" i="2" s="1"/>
  <c r="C235" i="2"/>
  <c r="D235" i="2" s="1"/>
  <c r="C232" i="2"/>
  <c r="D232" i="2" s="1"/>
  <c r="A262" i="2"/>
  <c r="I262" i="2" s="1"/>
  <c r="A267" i="2"/>
  <c r="I267" i="2" s="1"/>
  <c r="C237" i="2"/>
  <c r="D237" i="2" s="1"/>
  <c r="A244" i="2"/>
  <c r="I244" i="2" s="1"/>
  <c r="C214" i="2"/>
  <c r="D214" i="2" s="1"/>
  <c r="A268" i="2"/>
  <c r="I268" i="2" s="1"/>
  <c r="C238" i="2"/>
  <c r="D238" i="2" s="1"/>
  <c r="A266" i="2"/>
  <c r="I266" i="2" s="1"/>
  <c r="C236" i="2"/>
  <c r="D236" i="2" s="1"/>
  <c r="A278" i="2"/>
  <c r="I278" i="2" s="1"/>
  <c r="C248" i="2"/>
  <c r="D248" i="2" s="1"/>
  <c r="A240" i="2"/>
  <c r="I240" i="2" s="1"/>
  <c r="C210" i="2"/>
  <c r="D210" i="2" s="1"/>
  <c r="A283" i="2"/>
  <c r="I283" i="2" s="1"/>
  <c r="C253" i="2"/>
  <c r="D253" i="2" s="1"/>
  <c r="A258" i="2"/>
  <c r="I258" i="2" s="1"/>
  <c r="C228" i="2"/>
  <c r="D228" i="2" s="1"/>
  <c r="A251" i="2"/>
  <c r="I251" i="2" s="1"/>
  <c r="C221" i="2"/>
  <c r="D221" i="2" s="1"/>
  <c r="F306" i="2" l="1"/>
  <c r="F456" i="2"/>
  <c r="F93" i="2"/>
  <c r="F336" i="2"/>
  <c r="F666" i="2"/>
  <c r="F936" i="2"/>
  <c r="F606" i="2"/>
  <c r="F126" i="2"/>
  <c r="F546" i="2"/>
  <c r="F726" i="2"/>
  <c r="F66" i="2"/>
  <c r="F697" i="2"/>
  <c r="F756" i="2"/>
  <c r="F786" i="2"/>
  <c r="F576" i="2"/>
  <c r="F877" i="2"/>
  <c r="F156" i="2"/>
  <c r="F906" i="2"/>
  <c r="F488" i="2"/>
  <c r="F427" i="2"/>
  <c r="F637" i="2"/>
  <c r="F816" i="2"/>
  <c r="F516" i="2"/>
  <c r="F397" i="2"/>
  <c r="F846" i="2"/>
  <c r="F367" i="2"/>
  <c r="F277" i="2"/>
  <c r="F247" i="2"/>
  <c r="F217" i="2"/>
  <c r="F188" i="2"/>
  <c r="C245" i="2"/>
  <c r="D245" i="2" s="1"/>
  <c r="A275" i="2"/>
  <c r="I275" i="2" s="1"/>
  <c r="C239" i="2"/>
  <c r="D239" i="2" s="1"/>
  <c r="A269" i="2"/>
  <c r="I269" i="2" s="1"/>
  <c r="A281" i="2"/>
  <c r="I281" i="2" s="1"/>
  <c r="C251" i="2"/>
  <c r="D251" i="2" s="1"/>
  <c r="A274" i="2"/>
  <c r="I274" i="2" s="1"/>
  <c r="C244" i="2"/>
  <c r="D244" i="2" s="1"/>
  <c r="A273" i="2"/>
  <c r="I273" i="2" s="1"/>
  <c r="C243" i="2"/>
  <c r="D243" i="2" s="1"/>
  <c r="C256" i="2"/>
  <c r="D256" i="2" s="1"/>
  <c r="A286" i="2"/>
  <c r="I286" i="2" s="1"/>
  <c r="A290" i="2"/>
  <c r="I290" i="2" s="1"/>
  <c r="C260" i="2"/>
  <c r="D260" i="2" s="1"/>
  <c r="A285" i="2"/>
  <c r="I285" i="2" s="1"/>
  <c r="C255" i="2"/>
  <c r="D255" i="2" s="1"/>
  <c r="C294" i="2"/>
  <c r="D294" i="2" s="1"/>
  <c r="A324" i="2"/>
  <c r="I324" i="2" s="1"/>
  <c r="A277" i="2"/>
  <c r="I277" i="2" s="1"/>
  <c r="C247" i="2"/>
  <c r="D247" i="2" s="1"/>
  <c r="A284" i="2"/>
  <c r="I284" i="2" s="1"/>
  <c r="C254" i="2"/>
  <c r="D254" i="2" s="1"/>
  <c r="A276" i="2"/>
  <c r="I276" i="2" s="1"/>
  <c r="C246" i="2"/>
  <c r="D246" i="2" s="1"/>
  <c r="A313" i="2"/>
  <c r="I313" i="2" s="1"/>
  <c r="C283" i="2"/>
  <c r="D283" i="2" s="1"/>
  <c r="A296" i="2"/>
  <c r="I296" i="2" s="1"/>
  <c r="C266" i="2"/>
  <c r="D266" i="2" s="1"/>
  <c r="A279" i="2"/>
  <c r="I279" i="2" s="1"/>
  <c r="C249" i="2"/>
  <c r="D249" i="2" s="1"/>
  <c r="A293" i="2"/>
  <c r="I293" i="2" s="1"/>
  <c r="C263" i="2"/>
  <c r="D263" i="2" s="1"/>
  <c r="A280" i="2"/>
  <c r="I280" i="2" s="1"/>
  <c r="C250" i="2"/>
  <c r="D250" i="2" s="1"/>
  <c r="C262" i="2"/>
  <c r="D262" i="2" s="1"/>
  <c r="A292" i="2"/>
  <c r="I292" i="2" s="1"/>
  <c r="A282" i="2"/>
  <c r="I282" i="2" s="1"/>
  <c r="C252" i="2"/>
  <c r="D252" i="2" s="1"/>
  <c r="A270" i="2"/>
  <c r="I270" i="2" s="1"/>
  <c r="C240" i="2"/>
  <c r="D240" i="2" s="1"/>
  <c r="A298" i="2"/>
  <c r="I298" i="2" s="1"/>
  <c r="C268" i="2"/>
  <c r="D268" i="2" s="1"/>
  <c r="A295" i="2"/>
  <c r="I295" i="2" s="1"/>
  <c r="C265" i="2"/>
  <c r="D265" i="2" s="1"/>
  <c r="A291" i="2"/>
  <c r="I291" i="2" s="1"/>
  <c r="C261" i="2"/>
  <c r="D261" i="2" s="1"/>
  <c r="A288" i="2"/>
  <c r="I288" i="2" s="1"/>
  <c r="C258" i="2"/>
  <c r="D258" i="2" s="1"/>
  <c r="A308" i="2"/>
  <c r="I308" i="2" s="1"/>
  <c r="C278" i="2"/>
  <c r="D278" i="2" s="1"/>
  <c r="A297" i="2"/>
  <c r="I297" i="2" s="1"/>
  <c r="C267" i="2"/>
  <c r="D267" i="2" s="1"/>
  <c r="A287" i="2"/>
  <c r="I287" i="2" s="1"/>
  <c r="C257" i="2"/>
  <c r="D257" i="2" s="1"/>
  <c r="A289" i="2"/>
  <c r="I289" i="2" s="1"/>
  <c r="C259" i="2"/>
  <c r="D259" i="2" s="1"/>
  <c r="A301" i="2"/>
  <c r="I301" i="2" s="1"/>
  <c r="C271" i="2"/>
  <c r="D271" i="2" s="1"/>
  <c r="A272" i="2"/>
  <c r="I272" i="2" s="1"/>
  <c r="C242" i="2"/>
  <c r="D242" i="2" s="1"/>
  <c r="F307" i="2" l="1"/>
  <c r="F457" i="2"/>
  <c r="F94" i="2"/>
  <c r="F337" i="2"/>
  <c r="F127" i="2"/>
  <c r="F607" i="2"/>
  <c r="F667" i="2"/>
  <c r="F937" i="2"/>
  <c r="F847" i="2"/>
  <c r="F638" i="2"/>
  <c r="F878" i="2"/>
  <c r="F787" i="2"/>
  <c r="F698" i="2"/>
  <c r="F547" i="2"/>
  <c r="F157" i="2"/>
  <c r="F517" i="2"/>
  <c r="F489" i="2"/>
  <c r="F727" i="2"/>
  <c r="F398" i="2"/>
  <c r="F817" i="2"/>
  <c r="F428" i="2"/>
  <c r="F907" i="2"/>
  <c r="F577" i="2"/>
  <c r="F757" i="2"/>
  <c r="F67" i="2"/>
  <c r="F368" i="2"/>
  <c r="F278" i="2"/>
  <c r="F248" i="2"/>
  <c r="F218" i="2"/>
  <c r="F189" i="2"/>
  <c r="A299" i="2"/>
  <c r="I299" i="2" s="1"/>
  <c r="C269" i="2"/>
  <c r="D269" i="2" s="1"/>
  <c r="A305" i="2"/>
  <c r="I305" i="2" s="1"/>
  <c r="C275" i="2"/>
  <c r="D275" i="2" s="1"/>
  <c r="A302" i="2"/>
  <c r="I302" i="2" s="1"/>
  <c r="C272" i="2"/>
  <c r="D272" i="2" s="1"/>
  <c r="A317" i="2"/>
  <c r="I317" i="2" s="1"/>
  <c r="C287" i="2"/>
  <c r="D287" i="2" s="1"/>
  <c r="A321" i="2"/>
  <c r="I321" i="2" s="1"/>
  <c r="C291" i="2"/>
  <c r="D291" i="2" s="1"/>
  <c r="A312" i="2"/>
  <c r="I312" i="2" s="1"/>
  <c r="C282" i="2"/>
  <c r="D282" i="2" s="1"/>
  <c r="A309" i="2"/>
  <c r="I309" i="2" s="1"/>
  <c r="C279" i="2"/>
  <c r="D279" i="2" s="1"/>
  <c r="A314" i="2"/>
  <c r="I314" i="2" s="1"/>
  <c r="C284" i="2"/>
  <c r="D284" i="2" s="1"/>
  <c r="A354" i="2"/>
  <c r="I354" i="2" s="1"/>
  <c r="C324" i="2"/>
  <c r="D324" i="2" s="1"/>
  <c r="A320" i="2"/>
  <c r="I320" i="2" s="1"/>
  <c r="C290" i="2"/>
  <c r="D290" i="2" s="1"/>
  <c r="A318" i="2"/>
  <c r="I318" i="2" s="1"/>
  <c r="C288" i="2"/>
  <c r="D288" i="2" s="1"/>
  <c r="A300" i="2"/>
  <c r="I300" i="2" s="1"/>
  <c r="C270" i="2"/>
  <c r="D270" i="2" s="1"/>
  <c r="A322" i="2"/>
  <c r="I322" i="2" s="1"/>
  <c r="C292" i="2"/>
  <c r="D292" i="2" s="1"/>
  <c r="A323" i="2"/>
  <c r="I323" i="2" s="1"/>
  <c r="C293" i="2"/>
  <c r="D293" i="2" s="1"/>
  <c r="A306" i="2"/>
  <c r="I306" i="2" s="1"/>
  <c r="C276" i="2"/>
  <c r="D276" i="2" s="1"/>
  <c r="A315" i="2"/>
  <c r="I315" i="2" s="1"/>
  <c r="C285" i="2"/>
  <c r="D285" i="2" s="1"/>
  <c r="A316" i="2"/>
  <c r="I316" i="2" s="1"/>
  <c r="C286" i="2"/>
  <c r="D286" i="2" s="1"/>
  <c r="A304" i="2"/>
  <c r="I304" i="2" s="1"/>
  <c r="C274" i="2"/>
  <c r="D274" i="2" s="1"/>
  <c r="A319" i="2"/>
  <c r="I319" i="2" s="1"/>
  <c r="C289" i="2"/>
  <c r="D289" i="2" s="1"/>
  <c r="A338" i="2"/>
  <c r="I338" i="2" s="1"/>
  <c r="C308" i="2"/>
  <c r="D308" i="2" s="1"/>
  <c r="A328" i="2"/>
  <c r="I328" i="2" s="1"/>
  <c r="C298" i="2"/>
  <c r="D298" i="2" s="1"/>
  <c r="C280" i="2"/>
  <c r="D280" i="2" s="1"/>
  <c r="A310" i="2"/>
  <c r="I310" i="2" s="1"/>
  <c r="A343" i="2"/>
  <c r="I343" i="2" s="1"/>
  <c r="C313" i="2"/>
  <c r="D313" i="2" s="1"/>
  <c r="A303" i="2"/>
  <c r="I303" i="2" s="1"/>
  <c r="C273" i="2"/>
  <c r="D273" i="2" s="1"/>
  <c r="A331" i="2"/>
  <c r="I331" i="2" s="1"/>
  <c r="C301" i="2"/>
  <c r="D301" i="2" s="1"/>
  <c r="A327" i="2"/>
  <c r="I327" i="2" s="1"/>
  <c r="C297" i="2"/>
  <c r="D297" i="2" s="1"/>
  <c r="A325" i="2"/>
  <c r="I325" i="2" s="1"/>
  <c r="C295" i="2"/>
  <c r="D295" i="2" s="1"/>
  <c r="A326" i="2"/>
  <c r="I326" i="2" s="1"/>
  <c r="C296" i="2"/>
  <c r="D296" i="2" s="1"/>
  <c r="A307" i="2"/>
  <c r="I307" i="2" s="1"/>
  <c r="C277" i="2"/>
  <c r="D277" i="2" s="1"/>
  <c r="A311" i="2"/>
  <c r="I311" i="2" s="1"/>
  <c r="C281" i="2"/>
  <c r="D281" i="2" s="1"/>
  <c r="F458" i="2" l="1"/>
  <c r="F308" i="2"/>
  <c r="F95" i="2"/>
  <c r="F338" i="2"/>
  <c r="F938" i="2"/>
  <c r="F608" i="2"/>
  <c r="F668" i="2"/>
  <c r="F128" i="2"/>
  <c r="F758" i="2"/>
  <c r="F908" i="2"/>
  <c r="F490" i="2"/>
  <c r="F548" i="2"/>
  <c r="F639" i="2"/>
  <c r="F158" i="2"/>
  <c r="F818" i="2"/>
  <c r="F788" i="2"/>
  <c r="F68" i="2"/>
  <c r="F578" i="2"/>
  <c r="F429" i="2"/>
  <c r="F399" i="2"/>
  <c r="F728" i="2"/>
  <c r="F518" i="2"/>
  <c r="F699" i="2"/>
  <c r="F879" i="2"/>
  <c r="F848" i="2"/>
  <c r="F369" i="2"/>
  <c r="F279" i="2"/>
  <c r="F249" i="2"/>
  <c r="F219" i="2"/>
  <c r="F190" i="2"/>
  <c r="A335" i="2"/>
  <c r="I335" i="2" s="1"/>
  <c r="C305" i="2"/>
  <c r="D305" i="2" s="1"/>
  <c r="A329" i="2"/>
  <c r="I329" i="2" s="1"/>
  <c r="C299" i="2"/>
  <c r="D299" i="2" s="1"/>
  <c r="A334" i="2"/>
  <c r="I334" i="2" s="1"/>
  <c r="C304" i="2"/>
  <c r="D304" i="2" s="1"/>
  <c r="A353" i="2"/>
  <c r="I353" i="2" s="1"/>
  <c r="C323" i="2"/>
  <c r="D323" i="2" s="1"/>
  <c r="A344" i="2"/>
  <c r="I344" i="2" s="1"/>
  <c r="C314" i="2"/>
  <c r="D314" i="2" s="1"/>
  <c r="A347" i="2"/>
  <c r="I347" i="2" s="1"/>
  <c r="C317" i="2"/>
  <c r="D317" i="2" s="1"/>
  <c r="A355" i="2"/>
  <c r="I355" i="2" s="1"/>
  <c r="C325" i="2"/>
  <c r="D325" i="2" s="1"/>
  <c r="A373" i="2"/>
  <c r="I373" i="2" s="1"/>
  <c r="C343" i="2"/>
  <c r="D343" i="2" s="1"/>
  <c r="A349" i="2"/>
  <c r="I349" i="2" s="1"/>
  <c r="C319" i="2"/>
  <c r="D319" i="2" s="1"/>
  <c r="A336" i="2"/>
  <c r="I336" i="2" s="1"/>
  <c r="C306" i="2"/>
  <c r="D306" i="2" s="1"/>
  <c r="A348" i="2"/>
  <c r="I348" i="2" s="1"/>
  <c r="C318" i="2"/>
  <c r="D318" i="2" s="1"/>
  <c r="A384" i="2"/>
  <c r="I384" i="2" s="1"/>
  <c r="C354" i="2"/>
  <c r="D354" i="2" s="1"/>
  <c r="A351" i="2"/>
  <c r="I351" i="2" s="1"/>
  <c r="C321" i="2"/>
  <c r="D321" i="2" s="1"/>
  <c r="A356" i="2"/>
  <c r="I356" i="2" s="1"/>
  <c r="C326" i="2"/>
  <c r="D326" i="2" s="1"/>
  <c r="A333" i="2"/>
  <c r="I333" i="2" s="1"/>
  <c r="C303" i="2"/>
  <c r="D303" i="2" s="1"/>
  <c r="A340" i="2"/>
  <c r="I340" i="2" s="1"/>
  <c r="C310" i="2"/>
  <c r="D310" i="2" s="1"/>
  <c r="A368" i="2"/>
  <c r="I368" i="2" s="1"/>
  <c r="C338" i="2"/>
  <c r="D338" i="2" s="1"/>
  <c r="A345" i="2"/>
  <c r="I345" i="2" s="1"/>
  <c r="C315" i="2"/>
  <c r="D315" i="2" s="1"/>
  <c r="A330" i="2"/>
  <c r="I330" i="2" s="1"/>
  <c r="C300" i="2"/>
  <c r="D300" i="2" s="1"/>
  <c r="A350" i="2"/>
  <c r="I350" i="2" s="1"/>
  <c r="C320" i="2"/>
  <c r="D320" i="2" s="1"/>
  <c r="A342" i="2"/>
  <c r="I342" i="2" s="1"/>
  <c r="C312" i="2"/>
  <c r="D312" i="2" s="1"/>
  <c r="A341" i="2"/>
  <c r="I341" i="2" s="1"/>
  <c r="C311" i="2"/>
  <c r="D311" i="2" s="1"/>
  <c r="A357" i="2"/>
  <c r="I357" i="2" s="1"/>
  <c r="C327" i="2"/>
  <c r="D327" i="2" s="1"/>
  <c r="A337" i="2"/>
  <c r="I337" i="2" s="1"/>
  <c r="C307" i="2"/>
  <c r="D307" i="2" s="1"/>
  <c r="A361" i="2"/>
  <c r="I361" i="2" s="1"/>
  <c r="C331" i="2"/>
  <c r="D331" i="2" s="1"/>
  <c r="A358" i="2"/>
  <c r="I358" i="2" s="1"/>
  <c r="C328" i="2"/>
  <c r="D328" i="2" s="1"/>
  <c r="A346" i="2"/>
  <c r="I346" i="2" s="1"/>
  <c r="C316" i="2"/>
  <c r="D316" i="2" s="1"/>
  <c r="A352" i="2"/>
  <c r="I352" i="2" s="1"/>
  <c r="C322" i="2"/>
  <c r="D322" i="2" s="1"/>
  <c r="A339" i="2"/>
  <c r="I339" i="2" s="1"/>
  <c r="C309" i="2"/>
  <c r="D309" i="2" s="1"/>
  <c r="A332" i="2"/>
  <c r="I332" i="2" s="1"/>
  <c r="C302" i="2"/>
  <c r="D302" i="2" s="1"/>
  <c r="F459" i="2" l="1"/>
  <c r="F309" i="2"/>
  <c r="F96" i="2"/>
  <c r="F339" i="2"/>
  <c r="F129" i="2"/>
  <c r="F669" i="2"/>
  <c r="F609" i="2"/>
  <c r="F939" i="2"/>
  <c r="F880" i="2"/>
  <c r="F579" i="2"/>
  <c r="F491" i="2"/>
  <c r="F159" i="2"/>
  <c r="F519" i="2"/>
  <c r="F400" i="2"/>
  <c r="F819" i="2"/>
  <c r="F640" i="2"/>
  <c r="F909" i="2"/>
  <c r="F849" i="2"/>
  <c r="F700" i="2"/>
  <c r="F729" i="2"/>
  <c r="F430" i="2"/>
  <c r="F69" i="2"/>
  <c r="F789" i="2"/>
  <c r="F549" i="2"/>
  <c r="F460" i="2"/>
  <c r="F759" i="2"/>
  <c r="F370" i="2"/>
  <c r="F280" i="2"/>
  <c r="F250" i="2"/>
  <c r="F220" i="2"/>
  <c r="F191" i="2"/>
  <c r="A359" i="2"/>
  <c r="I359" i="2" s="1"/>
  <c r="C329" i="2"/>
  <c r="D329" i="2" s="1"/>
  <c r="A365" i="2"/>
  <c r="I365" i="2" s="1"/>
  <c r="C335" i="2"/>
  <c r="D335" i="2" s="1"/>
  <c r="A362" i="2"/>
  <c r="I362" i="2" s="1"/>
  <c r="C332" i="2"/>
  <c r="D332" i="2" s="1"/>
  <c r="A376" i="2"/>
  <c r="I376" i="2" s="1"/>
  <c r="C346" i="2"/>
  <c r="D346" i="2" s="1"/>
  <c r="A387" i="2"/>
  <c r="I387" i="2" s="1"/>
  <c r="C357" i="2"/>
  <c r="D357" i="2" s="1"/>
  <c r="A360" i="2"/>
  <c r="I360" i="2" s="1"/>
  <c r="C330" i="2"/>
  <c r="D330" i="2" s="1"/>
  <c r="A363" i="2"/>
  <c r="I363" i="2" s="1"/>
  <c r="C333" i="2"/>
  <c r="D333" i="2" s="1"/>
  <c r="A378" i="2"/>
  <c r="I378" i="2" s="1"/>
  <c r="C348" i="2"/>
  <c r="D348" i="2" s="1"/>
  <c r="A385" i="2"/>
  <c r="I385" i="2" s="1"/>
  <c r="C355" i="2"/>
  <c r="D355" i="2" s="1"/>
  <c r="A383" i="2"/>
  <c r="I383" i="2" s="1"/>
  <c r="C353" i="2"/>
  <c r="D353" i="2" s="1"/>
  <c r="A382" i="2"/>
  <c r="I382" i="2" s="1"/>
  <c r="C352" i="2"/>
  <c r="D352" i="2" s="1"/>
  <c r="A367" i="2"/>
  <c r="I367" i="2" s="1"/>
  <c r="C337" i="2"/>
  <c r="D337" i="2" s="1"/>
  <c r="A414" i="2"/>
  <c r="I414" i="2" s="1"/>
  <c r="C384" i="2"/>
  <c r="D384" i="2" s="1"/>
  <c r="A403" i="2"/>
  <c r="I403" i="2" s="1"/>
  <c r="C373" i="2"/>
  <c r="D373" i="2" s="1"/>
  <c r="A391" i="2"/>
  <c r="I391" i="2" s="1"/>
  <c r="C361" i="2"/>
  <c r="D361" i="2" s="1"/>
  <c r="A372" i="2"/>
  <c r="I372" i="2" s="1"/>
  <c r="C342" i="2"/>
  <c r="D342" i="2" s="1"/>
  <c r="A398" i="2"/>
  <c r="I398" i="2" s="1"/>
  <c r="C368" i="2"/>
  <c r="D368" i="2" s="1"/>
  <c r="A381" i="2"/>
  <c r="I381" i="2" s="1"/>
  <c r="C351" i="2"/>
  <c r="D351" i="2" s="1"/>
  <c r="A379" i="2"/>
  <c r="I379" i="2" s="1"/>
  <c r="C349" i="2"/>
  <c r="D349" i="2" s="1"/>
  <c r="A374" i="2"/>
  <c r="I374" i="2" s="1"/>
  <c r="C344" i="2"/>
  <c r="D344" i="2" s="1"/>
  <c r="A380" i="2"/>
  <c r="I380" i="2" s="1"/>
  <c r="C350" i="2"/>
  <c r="D350" i="2" s="1"/>
  <c r="A370" i="2"/>
  <c r="I370" i="2" s="1"/>
  <c r="C340" i="2"/>
  <c r="D340" i="2" s="1"/>
  <c r="A369" i="2"/>
  <c r="I369" i="2" s="1"/>
  <c r="C339" i="2"/>
  <c r="D339" i="2" s="1"/>
  <c r="A388" i="2"/>
  <c r="I388" i="2" s="1"/>
  <c r="C358" i="2"/>
  <c r="D358" i="2" s="1"/>
  <c r="A371" i="2"/>
  <c r="I371" i="2" s="1"/>
  <c r="C341" i="2"/>
  <c r="D341" i="2" s="1"/>
  <c r="A375" i="2"/>
  <c r="I375" i="2" s="1"/>
  <c r="C345" i="2"/>
  <c r="D345" i="2" s="1"/>
  <c r="A386" i="2"/>
  <c r="I386" i="2" s="1"/>
  <c r="C356" i="2"/>
  <c r="D356" i="2" s="1"/>
  <c r="A366" i="2"/>
  <c r="I366" i="2" s="1"/>
  <c r="C336" i="2"/>
  <c r="D336" i="2" s="1"/>
  <c r="A377" i="2"/>
  <c r="I377" i="2" s="1"/>
  <c r="C347" i="2"/>
  <c r="D347" i="2" s="1"/>
  <c r="A364" i="2"/>
  <c r="I364" i="2" s="1"/>
  <c r="C334" i="2"/>
  <c r="D334" i="2" s="1"/>
  <c r="F310" i="2" l="1"/>
  <c r="F97" i="2"/>
  <c r="F340" i="2"/>
  <c r="F670" i="2"/>
  <c r="F940" i="2"/>
  <c r="F610" i="2"/>
  <c r="F130" i="2"/>
  <c r="F461" i="2"/>
  <c r="F70" i="2"/>
  <c r="F850" i="2"/>
  <c r="F641" i="2"/>
  <c r="F520" i="2"/>
  <c r="F580" i="2"/>
  <c r="F160" i="2"/>
  <c r="F730" i="2"/>
  <c r="F760" i="2"/>
  <c r="F550" i="2"/>
  <c r="F790" i="2"/>
  <c r="F431" i="2"/>
  <c r="F701" i="2"/>
  <c r="F910" i="2"/>
  <c r="F820" i="2"/>
  <c r="F401" i="2"/>
  <c r="F492" i="2"/>
  <c r="F881" i="2"/>
  <c r="F371" i="2"/>
  <c r="F281" i="2"/>
  <c r="F251" i="2"/>
  <c r="F221" i="2"/>
  <c r="F192" i="2"/>
  <c r="C359" i="2"/>
  <c r="D359" i="2" s="1"/>
  <c r="A389" i="2"/>
  <c r="I389" i="2" s="1"/>
  <c r="A395" i="2"/>
  <c r="I395" i="2" s="1"/>
  <c r="C365" i="2"/>
  <c r="D365" i="2" s="1"/>
  <c r="A394" i="2"/>
  <c r="I394" i="2" s="1"/>
  <c r="C364" i="2"/>
  <c r="D364" i="2" s="1"/>
  <c r="A405" i="2"/>
  <c r="I405" i="2" s="1"/>
  <c r="C375" i="2"/>
  <c r="D375" i="2" s="1"/>
  <c r="A400" i="2"/>
  <c r="I400" i="2" s="1"/>
  <c r="C370" i="2"/>
  <c r="D370" i="2" s="1"/>
  <c r="A408" i="2"/>
  <c r="I408" i="2" s="1"/>
  <c r="C378" i="2"/>
  <c r="D378" i="2" s="1"/>
  <c r="A406" i="2"/>
  <c r="I406" i="2" s="1"/>
  <c r="C376" i="2"/>
  <c r="D376" i="2" s="1"/>
  <c r="A416" i="2"/>
  <c r="I416" i="2" s="1"/>
  <c r="C386" i="2"/>
  <c r="D386" i="2" s="1"/>
  <c r="A399" i="2"/>
  <c r="I399" i="2" s="1"/>
  <c r="C369" i="2"/>
  <c r="D369" i="2" s="1"/>
  <c r="A409" i="2"/>
  <c r="I409" i="2" s="1"/>
  <c r="C379" i="2"/>
  <c r="D379" i="2" s="1"/>
  <c r="A421" i="2"/>
  <c r="I421" i="2" s="1"/>
  <c r="C391" i="2"/>
  <c r="D391" i="2" s="1"/>
  <c r="A444" i="2"/>
  <c r="I444" i="2" s="1"/>
  <c r="C414" i="2"/>
  <c r="D414" i="2" s="1"/>
  <c r="A417" i="2"/>
  <c r="I417" i="2" s="1"/>
  <c r="C387" i="2"/>
  <c r="D387" i="2" s="1"/>
  <c r="A396" i="2"/>
  <c r="I396" i="2" s="1"/>
  <c r="C366" i="2"/>
  <c r="D366" i="2" s="1"/>
  <c r="A418" i="2"/>
  <c r="I418" i="2" s="1"/>
  <c r="C388" i="2"/>
  <c r="D388" i="2" s="1"/>
  <c r="A404" i="2"/>
  <c r="I404" i="2" s="1"/>
  <c r="C374" i="2"/>
  <c r="D374" i="2" s="1"/>
  <c r="A402" i="2"/>
  <c r="I402" i="2" s="1"/>
  <c r="C372" i="2"/>
  <c r="D372" i="2" s="1"/>
  <c r="A433" i="2"/>
  <c r="I433" i="2" s="1"/>
  <c r="C403" i="2"/>
  <c r="D403" i="2" s="1"/>
  <c r="A413" i="2"/>
  <c r="I413" i="2" s="1"/>
  <c r="C383" i="2"/>
  <c r="D383" i="2" s="1"/>
  <c r="A390" i="2"/>
  <c r="I390" i="2" s="1"/>
  <c r="C360" i="2"/>
  <c r="D360" i="2" s="1"/>
  <c r="A411" i="2"/>
  <c r="I411" i="2" s="1"/>
  <c r="C381" i="2"/>
  <c r="D381" i="2" s="1"/>
  <c r="A397" i="2"/>
  <c r="I397" i="2" s="1"/>
  <c r="C367" i="2"/>
  <c r="D367" i="2" s="1"/>
  <c r="A415" i="2"/>
  <c r="I415" i="2" s="1"/>
  <c r="C385" i="2"/>
  <c r="D385" i="2" s="1"/>
  <c r="A407" i="2"/>
  <c r="I407" i="2" s="1"/>
  <c r="C377" i="2"/>
  <c r="D377" i="2" s="1"/>
  <c r="A401" i="2"/>
  <c r="I401" i="2" s="1"/>
  <c r="C371" i="2"/>
  <c r="D371" i="2" s="1"/>
  <c r="A410" i="2"/>
  <c r="I410" i="2" s="1"/>
  <c r="C380" i="2"/>
  <c r="D380" i="2" s="1"/>
  <c r="A428" i="2"/>
  <c r="I428" i="2" s="1"/>
  <c r="C398" i="2"/>
  <c r="D398" i="2" s="1"/>
  <c r="A412" i="2"/>
  <c r="I412" i="2" s="1"/>
  <c r="C382" i="2"/>
  <c r="D382" i="2" s="1"/>
  <c r="A393" i="2"/>
  <c r="I393" i="2" s="1"/>
  <c r="C363" i="2"/>
  <c r="D363" i="2" s="1"/>
  <c r="A392" i="2"/>
  <c r="I392" i="2" s="1"/>
  <c r="C362" i="2"/>
  <c r="D362" i="2" s="1"/>
  <c r="F311" i="2" l="1"/>
  <c r="F98" i="2"/>
  <c r="F341" i="2"/>
  <c r="F941" i="2"/>
  <c r="F611" i="2"/>
  <c r="F671" i="2"/>
  <c r="F131" i="2"/>
  <c r="F761" i="2"/>
  <c r="F821" i="2"/>
  <c r="F702" i="2"/>
  <c r="F731" i="2"/>
  <c r="F581" i="2"/>
  <c r="F161" i="2"/>
  <c r="F493" i="2"/>
  <c r="F791" i="2"/>
  <c r="F851" i="2"/>
  <c r="F882" i="2"/>
  <c r="F402" i="2"/>
  <c r="F911" i="2"/>
  <c r="F432" i="2"/>
  <c r="F551" i="2"/>
  <c r="F521" i="2"/>
  <c r="F642" i="2"/>
  <c r="F71" i="2"/>
  <c r="F462" i="2"/>
  <c r="F372" i="2"/>
  <c r="F282" i="2"/>
  <c r="F252" i="2"/>
  <c r="F222" i="2"/>
  <c r="F193" i="2"/>
  <c r="A419" i="2"/>
  <c r="I419" i="2" s="1"/>
  <c r="C389" i="2"/>
  <c r="D389" i="2" s="1"/>
  <c r="A425" i="2"/>
  <c r="I425" i="2" s="1"/>
  <c r="C395" i="2"/>
  <c r="D395" i="2" s="1"/>
  <c r="A458" i="2"/>
  <c r="I458" i="2" s="1"/>
  <c r="C428" i="2"/>
  <c r="D428" i="2" s="1"/>
  <c r="A445" i="2"/>
  <c r="I445" i="2" s="1"/>
  <c r="C415" i="2"/>
  <c r="D415" i="2" s="1"/>
  <c r="A443" i="2"/>
  <c r="I443" i="2" s="1"/>
  <c r="C413" i="2"/>
  <c r="D413" i="2" s="1"/>
  <c r="A448" i="2"/>
  <c r="I448" i="2" s="1"/>
  <c r="C418" i="2"/>
  <c r="D418" i="2" s="1"/>
  <c r="A451" i="2"/>
  <c r="I451" i="2" s="1"/>
  <c r="C421" i="2"/>
  <c r="D421" i="2" s="1"/>
  <c r="A436" i="2"/>
  <c r="I436" i="2" s="1"/>
  <c r="C406" i="2"/>
  <c r="D406" i="2" s="1"/>
  <c r="A435" i="2"/>
  <c r="I435" i="2" s="1"/>
  <c r="C405" i="2"/>
  <c r="D405" i="2" s="1"/>
  <c r="A434" i="2"/>
  <c r="I434" i="2" s="1"/>
  <c r="C404" i="2"/>
  <c r="D404" i="2" s="1"/>
  <c r="A430" i="2"/>
  <c r="I430" i="2" s="1"/>
  <c r="C400" i="2"/>
  <c r="D400" i="2" s="1"/>
  <c r="A442" i="2"/>
  <c r="I442" i="2" s="1"/>
  <c r="C412" i="2"/>
  <c r="D412" i="2" s="1"/>
  <c r="A431" i="2"/>
  <c r="I431" i="2" s="1"/>
  <c r="C401" i="2"/>
  <c r="D401" i="2" s="1"/>
  <c r="A441" i="2"/>
  <c r="I441" i="2" s="1"/>
  <c r="C411" i="2"/>
  <c r="D411" i="2" s="1"/>
  <c r="A432" i="2"/>
  <c r="I432" i="2" s="1"/>
  <c r="C402" i="2"/>
  <c r="D402" i="2" s="1"/>
  <c r="A447" i="2"/>
  <c r="I447" i="2" s="1"/>
  <c r="C417" i="2"/>
  <c r="D417" i="2" s="1"/>
  <c r="A429" i="2"/>
  <c r="I429" i="2" s="1"/>
  <c r="C399" i="2"/>
  <c r="D399" i="2" s="1"/>
  <c r="A422" i="2"/>
  <c r="I422" i="2" s="1"/>
  <c r="C392" i="2"/>
  <c r="D392" i="2" s="1"/>
  <c r="A437" i="2"/>
  <c r="I437" i="2" s="1"/>
  <c r="C407" i="2"/>
  <c r="D407" i="2" s="1"/>
  <c r="A420" i="2"/>
  <c r="I420" i="2" s="1"/>
  <c r="C390" i="2"/>
  <c r="D390" i="2" s="1"/>
  <c r="A474" i="2"/>
  <c r="I474" i="2" s="1"/>
  <c r="C444" i="2"/>
  <c r="D444" i="2" s="1"/>
  <c r="A446" i="2"/>
  <c r="I446" i="2" s="1"/>
  <c r="C416" i="2"/>
  <c r="D416" i="2" s="1"/>
  <c r="A423" i="2"/>
  <c r="I423" i="2" s="1"/>
  <c r="C393" i="2"/>
  <c r="D393" i="2" s="1"/>
  <c r="A440" i="2"/>
  <c r="I440" i="2" s="1"/>
  <c r="C410" i="2"/>
  <c r="D410" i="2" s="1"/>
  <c r="A427" i="2"/>
  <c r="I427" i="2" s="1"/>
  <c r="C397" i="2"/>
  <c r="D397" i="2" s="1"/>
  <c r="A463" i="2"/>
  <c r="I463" i="2" s="1"/>
  <c r="C433" i="2"/>
  <c r="D433" i="2" s="1"/>
  <c r="A426" i="2"/>
  <c r="I426" i="2" s="1"/>
  <c r="C396" i="2"/>
  <c r="D396" i="2" s="1"/>
  <c r="A439" i="2"/>
  <c r="I439" i="2" s="1"/>
  <c r="C409" i="2"/>
  <c r="D409" i="2" s="1"/>
  <c r="A438" i="2"/>
  <c r="I438" i="2" s="1"/>
  <c r="C408" i="2"/>
  <c r="D408" i="2" s="1"/>
  <c r="A424" i="2"/>
  <c r="I424" i="2" s="1"/>
  <c r="C394" i="2"/>
  <c r="D394" i="2" s="1"/>
  <c r="F312" i="2" l="1"/>
  <c r="F99" i="2"/>
  <c r="F342" i="2"/>
  <c r="F612" i="2"/>
  <c r="F132" i="2"/>
  <c r="F672" i="2"/>
  <c r="F942" i="2"/>
  <c r="F72" i="2"/>
  <c r="F522" i="2"/>
  <c r="F433" i="2"/>
  <c r="F403" i="2"/>
  <c r="F852" i="2"/>
  <c r="F494" i="2"/>
  <c r="F732" i="2"/>
  <c r="F822" i="2"/>
  <c r="F162" i="2"/>
  <c r="F463" i="2"/>
  <c r="F643" i="2"/>
  <c r="F552" i="2"/>
  <c r="F912" i="2"/>
  <c r="F883" i="2"/>
  <c r="F792" i="2"/>
  <c r="F582" i="2"/>
  <c r="F703" i="2"/>
  <c r="F762" i="2"/>
  <c r="F373" i="2"/>
  <c r="F283" i="2"/>
  <c r="F253" i="2"/>
  <c r="F223" i="2"/>
  <c r="F194" i="2"/>
  <c r="A455" i="2"/>
  <c r="I455" i="2" s="1"/>
  <c r="C425" i="2"/>
  <c r="D425" i="2" s="1"/>
  <c r="C419" i="2"/>
  <c r="D419" i="2" s="1"/>
  <c r="A449" i="2"/>
  <c r="I449" i="2" s="1"/>
  <c r="A454" i="2"/>
  <c r="I454" i="2" s="1"/>
  <c r="C424" i="2"/>
  <c r="D424" i="2" s="1"/>
  <c r="A493" i="2"/>
  <c r="I493" i="2" s="1"/>
  <c r="C463" i="2"/>
  <c r="D463" i="2" s="1"/>
  <c r="A452" i="2"/>
  <c r="I452" i="2" s="1"/>
  <c r="C422" i="2"/>
  <c r="D422" i="2" s="1"/>
  <c r="A462" i="2"/>
  <c r="I462" i="2" s="1"/>
  <c r="C432" i="2"/>
  <c r="D432" i="2" s="1"/>
  <c r="A475" i="2"/>
  <c r="I475" i="2" s="1"/>
  <c r="C445" i="2"/>
  <c r="D445" i="2" s="1"/>
  <c r="A456" i="2"/>
  <c r="I456" i="2" s="1"/>
  <c r="C426" i="2"/>
  <c r="D426" i="2" s="1"/>
  <c r="A477" i="2"/>
  <c r="I477" i="2" s="1"/>
  <c r="C447" i="2"/>
  <c r="D447" i="2" s="1"/>
  <c r="A472" i="2"/>
  <c r="I472" i="2" s="1"/>
  <c r="C442" i="2"/>
  <c r="D442" i="2" s="1"/>
  <c r="A465" i="2"/>
  <c r="I465" i="2" s="1"/>
  <c r="C435" i="2"/>
  <c r="D435" i="2" s="1"/>
  <c r="A473" i="2"/>
  <c r="I473" i="2" s="1"/>
  <c r="C443" i="2"/>
  <c r="D443" i="2" s="1"/>
  <c r="A469" i="2"/>
  <c r="I469" i="2" s="1"/>
  <c r="C439" i="2"/>
  <c r="D439" i="2" s="1"/>
  <c r="A470" i="2"/>
  <c r="I470" i="2" s="1"/>
  <c r="C440" i="2"/>
  <c r="D440" i="2" s="1"/>
  <c r="A450" i="2"/>
  <c r="I450" i="2" s="1"/>
  <c r="C420" i="2"/>
  <c r="D420" i="2" s="1"/>
  <c r="A459" i="2"/>
  <c r="I459" i="2" s="1"/>
  <c r="C429" i="2"/>
  <c r="D429" i="2" s="1"/>
  <c r="A461" i="2"/>
  <c r="I461" i="2" s="1"/>
  <c r="C431" i="2"/>
  <c r="D431" i="2" s="1"/>
  <c r="A478" i="2"/>
  <c r="I478" i="2" s="1"/>
  <c r="C448" i="2"/>
  <c r="D448" i="2" s="1"/>
  <c r="A476" i="2"/>
  <c r="I476" i="2" s="1"/>
  <c r="C446" i="2"/>
  <c r="D446" i="2" s="1"/>
  <c r="A460" i="2"/>
  <c r="I460" i="2" s="1"/>
  <c r="C430" i="2"/>
  <c r="D430" i="2" s="1"/>
  <c r="A466" i="2"/>
  <c r="I466" i="2" s="1"/>
  <c r="C436" i="2"/>
  <c r="D436" i="2" s="1"/>
  <c r="A453" i="2"/>
  <c r="I453" i="2" s="1"/>
  <c r="C423" i="2"/>
  <c r="D423" i="2" s="1"/>
  <c r="A467" i="2"/>
  <c r="I467" i="2" s="1"/>
  <c r="C437" i="2"/>
  <c r="D437" i="2" s="1"/>
  <c r="A468" i="2"/>
  <c r="I468" i="2" s="1"/>
  <c r="C438" i="2"/>
  <c r="D438" i="2" s="1"/>
  <c r="A457" i="2"/>
  <c r="I457" i="2" s="1"/>
  <c r="C427" i="2"/>
  <c r="D427" i="2" s="1"/>
  <c r="A504" i="2"/>
  <c r="I504" i="2" s="1"/>
  <c r="C474" i="2"/>
  <c r="D474" i="2" s="1"/>
  <c r="A471" i="2"/>
  <c r="I471" i="2" s="1"/>
  <c r="C441" i="2"/>
  <c r="D441" i="2" s="1"/>
  <c r="A464" i="2"/>
  <c r="I464" i="2" s="1"/>
  <c r="C434" i="2"/>
  <c r="D434" i="2" s="1"/>
  <c r="A481" i="2"/>
  <c r="I481" i="2" s="1"/>
  <c r="C451" i="2"/>
  <c r="D451" i="2" s="1"/>
  <c r="A488" i="2"/>
  <c r="I488" i="2" s="1"/>
  <c r="C458" i="2"/>
  <c r="D458" i="2" s="1"/>
  <c r="F313" i="2" l="1"/>
  <c r="F100" i="2"/>
  <c r="F343" i="2"/>
  <c r="F133" i="2"/>
  <c r="F943" i="2"/>
  <c r="F673" i="2"/>
  <c r="F613" i="2"/>
  <c r="F704" i="2"/>
  <c r="F884" i="2"/>
  <c r="F553" i="2"/>
  <c r="F464" i="2"/>
  <c r="F733" i="2"/>
  <c r="F495" i="2"/>
  <c r="F523" i="2"/>
  <c r="F163" i="2"/>
  <c r="F763" i="2"/>
  <c r="F583" i="2"/>
  <c r="F793" i="2"/>
  <c r="F913" i="2"/>
  <c r="F644" i="2"/>
  <c r="F823" i="2"/>
  <c r="F853" i="2"/>
  <c r="F434" i="2"/>
  <c r="F73" i="2"/>
  <c r="F374" i="2"/>
  <c r="F284" i="2"/>
  <c r="F254" i="2"/>
  <c r="F195" i="2"/>
  <c r="C455" i="2"/>
  <c r="D455" i="2" s="1"/>
  <c r="A485" i="2"/>
  <c r="I485" i="2" s="1"/>
  <c r="A479" i="2"/>
  <c r="I479" i="2" s="1"/>
  <c r="C449" i="2"/>
  <c r="D449" i="2" s="1"/>
  <c r="A506" i="2"/>
  <c r="I506" i="2" s="1"/>
  <c r="C476" i="2"/>
  <c r="D476" i="2" s="1"/>
  <c r="A503" i="2"/>
  <c r="I503" i="2" s="1"/>
  <c r="C473" i="2"/>
  <c r="D473" i="2" s="1"/>
  <c r="A486" i="2"/>
  <c r="I486" i="2" s="1"/>
  <c r="C456" i="2"/>
  <c r="D456" i="2" s="1"/>
  <c r="A523" i="2"/>
  <c r="I523" i="2" s="1"/>
  <c r="C493" i="2"/>
  <c r="D493" i="2" s="1"/>
  <c r="A490" i="2"/>
  <c r="I490" i="2" s="1"/>
  <c r="C460" i="2"/>
  <c r="D460" i="2" s="1"/>
  <c r="A499" i="2"/>
  <c r="I499" i="2" s="1"/>
  <c r="C469" i="2"/>
  <c r="D469" i="2" s="1"/>
  <c r="A507" i="2"/>
  <c r="I507" i="2" s="1"/>
  <c r="C477" i="2"/>
  <c r="D477" i="2" s="1"/>
  <c r="A482" i="2"/>
  <c r="I482" i="2" s="1"/>
  <c r="C452" i="2"/>
  <c r="D452" i="2" s="1"/>
  <c r="A494" i="2"/>
  <c r="I494" i="2" s="1"/>
  <c r="C464" i="2"/>
  <c r="D464" i="2" s="1"/>
  <c r="A487" i="2"/>
  <c r="I487" i="2" s="1"/>
  <c r="C457" i="2"/>
  <c r="D457" i="2" s="1"/>
  <c r="A496" i="2"/>
  <c r="I496" i="2" s="1"/>
  <c r="C466" i="2"/>
  <c r="D466" i="2" s="1"/>
  <c r="A500" i="2"/>
  <c r="I500" i="2" s="1"/>
  <c r="C470" i="2"/>
  <c r="D470" i="2" s="1"/>
  <c r="A502" i="2"/>
  <c r="I502" i="2" s="1"/>
  <c r="C472" i="2"/>
  <c r="D472" i="2" s="1"/>
  <c r="A492" i="2"/>
  <c r="I492" i="2" s="1"/>
  <c r="C462" i="2"/>
  <c r="D462" i="2" s="1"/>
  <c r="A518" i="2"/>
  <c r="I518" i="2" s="1"/>
  <c r="C488" i="2"/>
  <c r="D488" i="2" s="1"/>
  <c r="A497" i="2"/>
  <c r="I497" i="2" s="1"/>
  <c r="C467" i="2"/>
  <c r="D467" i="2" s="1"/>
  <c r="A489" i="2"/>
  <c r="I489" i="2" s="1"/>
  <c r="C459" i="2"/>
  <c r="D459" i="2" s="1"/>
  <c r="A501" i="2"/>
  <c r="I501" i="2" s="1"/>
  <c r="C471" i="2"/>
  <c r="D471" i="2" s="1"/>
  <c r="A498" i="2"/>
  <c r="I498" i="2" s="1"/>
  <c r="C468" i="2"/>
  <c r="D468" i="2" s="1"/>
  <c r="A491" i="2"/>
  <c r="I491" i="2" s="1"/>
  <c r="C461" i="2"/>
  <c r="D461" i="2" s="1"/>
  <c r="A511" i="2"/>
  <c r="I511" i="2" s="1"/>
  <c r="C481" i="2"/>
  <c r="D481" i="2" s="1"/>
  <c r="A534" i="2"/>
  <c r="I534" i="2" s="1"/>
  <c r="C504" i="2"/>
  <c r="D504" i="2" s="1"/>
  <c r="A483" i="2"/>
  <c r="I483" i="2" s="1"/>
  <c r="C453" i="2"/>
  <c r="D453" i="2" s="1"/>
  <c r="A508" i="2"/>
  <c r="I508" i="2" s="1"/>
  <c r="C478" i="2"/>
  <c r="D478" i="2" s="1"/>
  <c r="A480" i="2"/>
  <c r="I480" i="2" s="1"/>
  <c r="C450" i="2"/>
  <c r="D450" i="2" s="1"/>
  <c r="A495" i="2"/>
  <c r="I495" i="2" s="1"/>
  <c r="C465" i="2"/>
  <c r="D465" i="2" s="1"/>
  <c r="A505" i="2"/>
  <c r="I505" i="2" s="1"/>
  <c r="C475" i="2"/>
  <c r="D475" i="2" s="1"/>
  <c r="A484" i="2"/>
  <c r="I484" i="2" s="1"/>
  <c r="C454" i="2"/>
  <c r="D454" i="2" s="1"/>
  <c r="F314" i="2" l="1"/>
  <c r="F101" i="2"/>
  <c r="F344" i="2"/>
  <c r="F614" i="2"/>
  <c r="F674" i="2"/>
  <c r="F134" i="2"/>
  <c r="F164" i="2"/>
  <c r="F435" i="2"/>
  <c r="F645" i="2"/>
  <c r="F794" i="2"/>
  <c r="F734" i="2"/>
  <c r="F554" i="2"/>
  <c r="F74" i="2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54" i="2"/>
  <c r="F824" i="2"/>
  <c r="F914" i="2"/>
  <c r="F524" i="2"/>
  <c r="F496" i="2"/>
  <c r="F465" i="2"/>
  <c r="F885" i="2"/>
  <c r="F705" i="2"/>
  <c r="F375" i="2"/>
  <c r="F285" i="2"/>
  <c r="F255" i="2"/>
  <c r="F196" i="2"/>
  <c r="C485" i="2"/>
  <c r="D485" i="2" s="1"/>
  <c r="A515" i="2"/>
  <c r="I515" i="2" s="1"/>
  <c r="C479" i="2"/>
  <c r="D479" i="2" s="1"/>
  <c r="A509" i="2"/>
  <c r="I509" i="2" s="1"/>
  <c r="A538" i="2"/>
  <c r="I538" i="2" s="1"/>
  <c r="C508" i="2"/>
  <c r="D508" i="2" s="1"/>
  <c r="A527" i="2"/>
  <c r="I527" i="2" s="1"/>
  <c r="C497" i="2"/>
  <c r="D497" i="2" s="1"/>
  <c r="A520" i="2"/>
  <c r="I520" i="2" s="1"/>
  <c r="C490" i="2"/>
  <c r="D490" i="2" s="1"/>
  <c r="A536" i="2"/>
  <c r="I536" i="2" s="1"/>
  <c r="C506" i="2"/>
  <c r="D506" i="2" s="1"/>
  <c r="A541" i="2"/>
  <c r="I541" i="2" s="1"/>
  <c r="C511" i="2"/>
  <c r="D511" i="2" s="1"/>
  <c r="A519" i="2"/>
  <c r="I519" i="2" s="1"/>
  <c r="C489" i="2"/>
  <c r="D489" i="2" s="1"/>
  <c r="A532" i="2"/>
  <c r="I532" i="2" s="1"/>
  <c r="C502" i="2"/>
  <c r="D502" i="2" s="1"/>
  <c r="A529" i="2"/>
  <c r="I529" i="2" s="1"/>
  <c r="C499" i="2"/>
  <c r="D499" i="2" s="1"/>
  <c r="A533" i="2"/>
  <c r="I533" i="2" s="1"/>
  <c r="C503" i="2"/>
  <c r="D503" i="2" s="1"/>
  <c r="A525" i="2"/>
  <c r="I525" i="2" s="1"/>
  <c r="C495" i="2"/>
  <c r="D495" i="2" s="1"/>
  <c r="A564" i="2"/>
  <c r="I564" i="2" s="1"/>
  <c r="C534" i="2"/>
  <c r="D534" i="2" s="1"/>
  <c r="A531" i="2"/>
  <c r="I531" i="2" s="1"/>
  <c r="C501" i="2"/>
  <c r="D501" i="2" s="1"/>
  <c r="A522" i="2"/>
  <c r="I522" i="2" s="1"/>
  <c r="C492" i="2"/>
  <c r="D492" i="2" s="1"/>
  <c r="A526" i="2"/>
  <c r="I526" i="2" s="1"/>
  <c r="C496" i="2"/>
  <c r="D496" i="2" s="1"/>
  <c r="A537" i="2"/>
  <c r="I537" i="2" s="1"/>
  <c r="C507" i="2"/>
  <c r="D507" i="2" s="1"/>
  <c r="A516" i="2"/>
  <c r="I516" i="2" s="1"/>
  <c r="C486" i="2"/>
  <c r="D486" i="2" s="1"/>
  <c r="A514" i="2"/>
  <c r="I514" i="2" s="1"/>
  <c r="C484" i="2"/>
  <c r="D484" i="2" s="1"/>
  <c r="A521" i="2"/>
  <c r="I521" i="2" s="1"/>
  <c r="C491" i="2"/>
  <c r="D491" i="2" s="1"/>
  <c r="A530" i="2"/>
  <c r="I530" i="2" s="1"/>
  <c r="C500" i="2"/>
  <c r="D500" i="2" s="1"/>
  <c r="A524" i="2"/>
  <c r="I524" i="2" s="1"/>
  <c r="C494" i="2"/>
  <c r="D494" i="2" s="1"/>
  <c r="A510" i="2"/>
  <c r="I510" i="2" s="1"/>
  <c r="C480" i="2"/>
  <c r="D480" i="2" s="1"/>
  <c r="A517" i="2"/>
  <c r="I517" i="2" s="1"/>
  <c r="C487" i="2"/>
  <c r="D487" i="2" s="1"/>
  <c r="A535" i="2"/>
  <c r="I535" i="2" s="1"/>
  <c r="C505" i="2"/>
  <c r="D505" i="2" s="1"/>
  <c r="A513" i="2"/>
  <c r="I513" i="2" s="1"/>
  <c r="C483" i="2"/>
  <c r="D483" i="2" s="1"/>
  <c r="A528" i="2"/>
  <c r="I528" i="2" s="1"/>
  <c r="C498" i="2"/>
  <c r="D498" i="2" s="1"/>
  <c r="A548" i="2"/>
  <c r="I548" i="2" s="1"/>
  <c r="C518" i="2"/>
  <c r="D518" i="2" s="1"/>
  <c r="A512" i="2"/>
  <c r="I512" i="2" s="1"/>
  <c r="C482" i="2"/>
  <c r="D482" i="2" s="1"/>
  <c r="A553" i="2"/>
  <c r="I553" i="2" s="1"/>
  <c r="C523" i="2"/>
  <c r="D523" i="2" s="1"/>
  <c r="F315" i="2" l="1"/>
  <c r="F102" i="2"/>
  <c r="F345" i="2"/>
  <c r="F135" i="2"/>
  <c r="F615" i="2"/>
  <c r="F675" i="2"/>
  <c r="F886" i="2"/>
  <c r="F497" i="2"/>
  <c r="F825" i="2"/>
  <c r="F735" i="2"/>
  <c r="F646" i="2"/>
  <c r="F436" i="2"/>
  <c r="F165" i="2"/>
  <c r="F706" i="2"/>
  <c r="F466" i="2"/>
  <c r="F525" i="2"/>
  <c r="F915" i="2"/>
  <c r="F855" i="2"/>
  <c r="F555" i="2"/>
  <c r="F795" i="2"/>
  <c r="F376" i="2"/>
  <c r="F286" i="2"/>
  <c r="F256" i="2"/>
  <c r="F197" i="2"/>
  <c r="A545" i="2"/>
  <c r="I545" i="2" s="1"/>
  <c r="C515" i="2"/>
  <c r="D515" i="2" s="1"/>
  <c r="A539" i="2"/>
  <c r="I539" i="2" s="1"/>
  <c r="C509" i="2"/>
  <c r="D509" i="2" s="1"/>
  <c r="A578" i="2"/>
  <c r="I578" i="2" s="1"/>
  <c r="C548" i="2"/>
  <c r="D548" i="2" s="1"/>
  <c r="A547" i="2"/>
  <c r="I547" i="2" s="1"/>
  <c r="C517" i="2"/>
  <c r="D517" i="2" s="1"/>
  <c r="A551" i="2"/>
  <c r="I551" i="2" s="1"/>
  <c r="C521" i="2"/>
  <c r="D521" i="2" s="1"/>
  <c r="A556" i="2"/>
  <c r="I556" i="2" s="1"/>
  <c r="C526" i="2"/>
  <c r="D526" i="2" s="1"/>
  <c r="A555" i="2"/>
  <c r="I555" i="2" s="1"/>
  <c r="C525" i="2"/>
  <c r="D525" i="2" s="1"/>
  <c r="A549" i="2"/>
  <c r="I549" i="2" s="1"/>
  <c r="C519" i="2"/>
  <c r="D519" i="2" s="1"/>
  <c r="A557" i="2"/>
  <c r="I557" i="2" s="1"/>
  <c r="C527" i="2"/>
  <c r="D527" i="2" s="1"/>
  <c r="A565" i="2"/>
  <c r="I565" i="2" s="1"/>
  <c r="C535" i="2"/>
  <c r="D535" i="2" s="1"/>
  <c r="A560" i="2"/>
  <c r="I560" i="2" s="1"/>
  <c r="C530" i="2"/>
  <c r="D530" i="2" s="1"/>
  <c r="A567" i="2"/>
  <c r="I567" i="2" s="1"/>
  <c r="C537" i="2"/>
  <c r="D537" i="2" s="1"/>
  <c r="A594" i="2"/>
  <c r="I594" i="2" s="1"/>
  <c r="C564" i="2"/>
  <c r="D564" i="2" s="1"/>
  <c r="A562" i="2"/>
  <c r="I562" i="2" s="1"/>
  <c r="C532" i="2"/>
  <c r="D532" i="2" s="1"/>
  <c r="A550" i="2"/>
  <c r="I550" i="2" s="1"/>
  <c r="C520" i="2"/>
  <c r="D520" i="2" s="1"/>
  <c r="A542" i="2"/>
  <c r="I542" i="2" s="1"/>
  <c r="C512" i="2"/>
  <c r="D512" i="2" s="1"/>
  <c r="A543" i="2"/>
  <c r="I543" i="2" s="1"/>
  <c r="C513" i="2"/>
  <c r="D513" i="2" s="1"/>
  <c r="A554" i="2"/>
  <c r="I554" i="2" s="1"/>
  <c r="C524" i="2"/>
  <c r="D524" i="2" s="1"/>
  <c r="A546" i="2"/>
  <c r="I546" i="2" s="1"/>
  <c r="C516" i="2"/>
  <c r="D516" i="2" s="1"/>
  <c r="A561" i="2"/>
  <c r="I561" i="2" s="1"/>
  <c r="C531" i="2"/>
  <c r="D531" i="2" s="1"/>
  <c r="A559" i="2"/>
  <c r="I559" i="2" s="1"/>
  <c r="C529" i="2"/>
  <c r="D529" i="2" s="1"/>
  <c r="A566" i="2"/>
  <c r="I566" i="2" s="1"/>
  <c r="C536" i="2"/>
  <c r="D536" i="2" s="1"/>
  <c r="A583" i="2"/>
  <c r="I583" i="2" s="1"/>
  <c r="C553" i="2"/>
  <c r="D553" i="2" s="1"/>
  <c r="A558" i="2"/>
  <c r="I558" i="2" s="1"/>
  <c r="C528" i="2"/>
  <c r="D528" i="2" s="1"/>
  <c r="A540" i="2"/>
  <c r="I540" i="2" s="1"/>
  <c r="C510" i="2"/>
  <c r="D510" i="2" s="1"/>
  <c r="A544" i="2"/>
  <c r="I544" i="2" s="1"/>
  <c r="C514" i="2"/>
  <c r="D514" i="2" s="1"/>
  <c r="A552" i="2"/>
  <c r="I552" i="2" s="1"/>
  <c r="C522" i="2"/>
  <c r="D522" i="2" s="1"/>
  <c r="A563" i="2"/>
  <c r="I563" i="2" s="1"/>
  <c r="C533" i="2"/>
  <c r="D533" i="2" s="1"/>
  <c r="A571" i="2"/>
  <c r="I571" i="2" s="1"/>
  <c r="C541" i="2"/>
  <c r="D541" i="2" s="1"/>
  <c r="A568" i="2"/>
  <c r="I568" i="2" s="1"/>
  <c r="C538" i="2"/>
  <c r="D538" i="2" s="1"/>
  <c r="F316" i="2" l="1"/>
  <c r="F103" i="2"/>
  <c r="F346" i="2"/>
  <c r="F616" i="2"/>
  <c r="F676" i="2"/>
  <c r="F136" i="2"/>
  <c r="F796" i="2"/>
  <c r="F556" i="2"/>
  <c r="F916" i="2"/>
  <c r="F467" i="2"/>
  <c r="F437" i="2"/>
  <c r="F826" i="2"/>
  <c r="F498" i="2"/>
  <c r="F166" i="2"/>
  <c r="F856" i="2"/>
  <c r="F526" i="2"/>
  <c r="F707" i="2"/>
  <c r="F647" i="2"/>
  <c r="F736" i="2"/>
  <c r="F887" i="2"/>
  <c r="F377" i="2"/>
  <c r="F287" i="2"/>
  <c r="F257" i="2"/>
  <c r="F198" i="2"/>
  <c r="C539" i="2"/>
  <c r="D539" i="2" s="1"/>
  <c r="A569" i="2"/>
  <c r="I569" i="2" s="1"/>
  <c r="A575" i="2"/>
  <c r="I575" i="2" s="1"/>
  <c r="C545" i="2"/>
  <c r="D545" i="2" s="1"/>
  <c r="A598" i="2"/>
  <c r="I598" i="2" s="1"/>
  <c r="C568" i="2"/>
  <c r="D568" i="2" s="1"/>
  <c r="A574" i="2"/>
  <c r="I574" i="2" s="1"/>
  <c r="C544" i="2"/>
  <c r="D544" i="2" s="1"/>
  <c r="A576" i="2"/>
  <c r="I576" i="2" s="1"/>
  <c r="C546" i="2"/>
  <c r="D546" i="2" s="1"/>
  <c r="A580" i="2"/>
  <c r="I580" i="2" s="1"/>
  <c r="C550" i="2"/>
  <c r="D550" i="2" s="1"/>
  <c r="A590" i="2"/>
  <c r="I590" i="2" s="1"/>
  <c r="C560" i="2"/>
  <c r="D560" i="2" s="1"/>
  <c r="A579" i="2"/>
  <c r="I579" i="2" s="1"/>
  <c r="C549" i="2"/>
  <c r="D549" i="2" s="1"/>
  <c r="A577" i="2"/>
  <c r="I577" i="2" s="1"/>
  <c r="C547" i="2"/>
  <c r="D547" i="2" s="1"/>
  <c r="A582" i="2"/>
  <c r="I582" i="2" s="1"/>
  <c r="C552" i="2"/>
  <c r="D552" i="2" s="1"/>
  <c r="A613" i="2"/>
  <c r="I613" i="2" s="1"/>
  <c r="C583" i="2"/>
  <c r="D583" i="2" s="1"/>
  <c r="A591" i="2"/>
  <c r="I591" i="2" s="1"/>
  <c r="C561" i="2"/>
  <c r="D561" i="2" s="1"/>
  <c r="A572" i="2"/>
  <c r="I572" i="2" s="1"/>
  <c r="C542" i="2"/>
  <c r="D542" i="2" s="1"/>
  <c r="A597" i="2"/>
  <c r="I597" i="2" s="1"/>
  <c r="C567" i="2"/>
  <c r="D567" i="2" s="1"/>
  <c r="A587" i="2"/>
  <c r="I587" i="2" s="1"/>
  <c r="C557" i="2"/>
  <c r="D557" i="2" s="1"/>
  <c r="A581" i="2"/>
  <c r="I581" i="2" s="1"/>
  <c r="C551" i="2"/>
  <c r="D551" i="2" s="1"/>
  <c r="A593" i="2"/>
  <c r="I593" i="2" s="1"/>
  <c r="C563" i="2"/>
  <c r="D563" i="2" s="1"/>
  <c r="A588" i="2"/>
  <c r="I588" i="2" s="1"/>
  <c r="C558" i="2"/>
  <c r="D558" i="2" s="1"/>
  <c r="A589" i="2"/>
  <c r="I589" i="2" s="1"/>
  <c r="C559" i="2"/>
  <c r="D559" i="2" s="1"/>
  <c r="A573" i="2"/>
  <c r="I573" i="2" s="1"/>
  <c r="C543" i="2"/>
  <c r="D543" i="2" s="1"/>
  <c r="A624" i="2"/>
  <c r="I624" i="2" s="1"/>
  <c r="C594" i="2"/>
  <c r="D594" i="2" s="1"/>
  <c r="A586" i="2"/>
  <c r="I586" i="2" s="1"/>
  <c r="C556" i="2"/>
  <c r="D556" i="2" s="1"/>
  <c r="A601" i="2"/>
  <c r="I601" i="2" s="1"/>
  <c r="C571" i="2"/>
  <c r="D571" i="2" s="1"/>
  <c r="A570" i="2"/>
  <c r="I570" i="2" s="1"/>
  <c r="C540" i="2"/>
  <c r="D540" i="2" s="1"/>
  <c r="A596" i="2"/>
  <c r="I596" i="2" s="1"/>
  <c r="C566" i="2"/>
  <c r="D566" i="2" s="1"/>
  <c r="A584" i="2"/>
  <c r="I584" i="2" s="1"/>
  <c r="C554" i="2"/>
  <c r="D554" i="2" s="1"/>
  <c r="A592" i="2"/>
  <c r="I592" i="2" s="1"/>
  <c r="C562" i="2"/>
  <c r="D562" i="2" s="1"/>
  <c r="A595" i="2"/>
  <c r="I595" i="2" s="1"/>
  <c r="C565" i="2"/>
  <c r="D565" i="2" s="1"/>
  <c r="A585" i="2"/>
  <c r="I585" i="2" s="1"/>
  <c r="C555" i="2"/>
  <c r="D555" i="2" s="1"/>
  <c r="A608" i="2"/>
  <c r="I608" i="2" s="1"/>
  <c r="C578" i="2"/>
  <c r="D578" i="2" s="1"/>
  <c r="F317" i="2" l="1"/>
  <c r="F104" i="2"/>
  <c r="F347" i="2"/>
  <c r="F617" i="2"/>
  <c r="F677" i="2"/>
  <c r="F137" i="2"/>
  <c r="F737" i="2"/>
  <c r="F708" i="2"/>
  <c r="F857" i="2"/>
  <c r="F827" i="2"/>
  <c r="F468" i="2"/>
  <c r="F557" i="2"/>
  <c r="F167" i="2"/>
  <c r="F888" i="2"/>
  <c r="F648" i="2"/>
  <c r="F527" i="2"/>
  <c r="F499" i="2"/>
  <c r="F438" i="2"/>
  <c r="F917" i="2"/>
  <c r="F797" i="2"/>
  <c r="F378" i="2"/>
  <c r="F288" i="2"/>
  <c r="F258" i="2"/>
  <c r="F199" i="2"/>
  <c r="A599" i="2"/>
  <c r="I599" i="2" s="1"/>
  <c r="C569" i="2"/>
  <c r="D569" i="2" s="1"/>
  <c r="C575" i="2"/>
  <c r="D575" i="2" s="1"/>
  <c r="A605" i="2"/>
  <c r="I605" i="2" s="1"/>
  <c r="A638" i="2"/>
  <c r="I638" i="2" s="1"/>
  <c r="C608" i="2"/>
  <c r="D608" i="2" s="1"/>
  <c r="A617" i="2"/>
  <c r="I617" i="2" s="1"/>
  <c r="C587" i="2"/>
  <c r="D587" i="2" s="1"/>
  <c r="A643" i="2"/>
  <c r="I643" i="2" s="1"/>
  <c r="C613" i="2"/>
  <c r="D613" i="2" s="1"/>
  <c r="A620" i="2"/>
  <c r="I620" i="2" s="1"/>
  <c r="C590" i="2"/>
  <c r="D590" i="2" s="1"/>
  <c r="A622" i="2"/>
  <c r="I622" i="2" s="1"/>
  <c r="C592" i="2"/>
  <c r="D592" i="2" s="1"/>
  <c r="A631" i="2"/>
  <c r="I631" i="2" s="1"/>
  <c r="C601" i="2"/>
  <c r="D601" i="2" s="1"/>
  <c r="A621" i="2"/>
  <c r="I621" i="2" s="1"/>
  <c r="C591" i="2"/>
  <c r="D591" i="2" s="1"/>
  <c r="A609" i="2"/>
  <c r="I609" i="2" s="1"/>
  <c r="C579" i="2"/>
  <c r="D579" i="2" s="1"/>
  <c r="A600" i="2"/>
  <c r="I600" i="2" s="1"/>
  <c r="C570" i="2"/>
  <c r="D570" i="2" s="1"/>
  <c r="A654" i="2"/>
  <c r="I654" i="2" s="1"/>
  <c r="C624" i="2"/>
  <c r="D624" i="2" s="1"/>
  <c r="A623" i="2"/>
  <c r="I623" i="2" s="1"/>
  <c r="C593" i="2"/>
  <c r="D593" i="2" s="1"/>
  <c r="A602" i="2"/>
  <c r="I602" i="2" s="1"/>
  <c r="C572" i="2"/>
  <c r="D572" i="2" s="1"/>
  <c r="A607" i="2"/>
  <c r="I607" i="2" s="1"/>
  <c r="C577" i="2"/>
  <c r="D577" i="2" s="1"/>
  <c r="A606" i="2"/>
  <c r="I606" i="2" s="1"/>
  <c r="C576" i="2"/>
  <c r="D576" i="2" s="1"/>
  <c r="A614" i="2"/>
  <c r="I614" i="2" s="1"/>
  <c r="C584" i="2"/>
  <c r="D584" i="2" s="1"/>
  <c r="A616" i="2"/>
  <c r="I616" i="2" s="1"/>
  <c r="C586" i="2"/>
  <c r="D586" i="2" s="1"/>
  <c r="A619" i="2"/>
  <c r="I619" i="2" s="1"/>
  <c r="C589" i="2"/>
  <c r="D589" i="2" s="1"/>
  <c r="A604" i="2"/>
  <c r="I604" i="2" s="1"/>
  <c r="C574" i="2"/>
  <c r="D574" i="2" s="1"/>
  <c r="A603" i="2"/>
  <c r="I603" i="2" s="1"/>
  <c r="C573" i="2"/>
  <c r="D573" i="2" s="1"/>
  <c r="A611" i="2"/>
  <c r="I611" i="2" s="1"/>
  <c r="C581" i="2"/>
  <c r="D581" i="2" s="1"/>
  <c r="A625" i="2"/>
  <c r="I625" i="2" s="1"/>
  <c r="C595" i="2"/>
  <c r="D595" i="2" s="1"/>
  <c r="A615" i="2"/>
  <c r="I615" i="2" s="1"/>
  <c r="C585" i="2"/>
  <c r="D585" i="2" s="1"/>
  <c r="A626" i="2"/>
  <c r="I626" i="2" s="1"/>
  <c r="C596" i="2"/>
  <c r="D596" i="2" s="1"/>
  <c r="A618" i="2"/>
  <c r="I618" i="2" s="1"/>
  <c r="C588" i="2"/>
  <c r="D588" i="2" s="1"/>
  <c r="A627" i="2"/>
  <c r="I627" i="2" s="1"/>
  <c r="C597" i="2"/>
  <c r="D597" i="2" s="1"/>
  <c r="A612" i="2"/>
  <c r="I612" i="2" s="1"/>
  <c r="C582" i="2"/>
  <c r="D582" i="2" s="1"/>
  <c r="A610" i="2"/>
  <c r="I610" i="2" s="1"/>
  <c r="C580" i="2"/>
  <c r="D580" i="2" s="1"/>
  <c r="A628" i="2"/>
  <c r="I628" i="2" s="1"/>
  <c r="C598" i="2"/>
  <c r="D598" i="2" s="1"/>
  <c r="F318" i="2" l="1"/>
  <c r="F105" i="2"/>
  <c r="F348" i="2"/>
  <c r="F138" i="2"/>
  <c r="F618" i="2"/>
  <c r="F678" i="2"/>
  <c r="F918" i="2"/>
  <c r="F649" i="2"/>
  <c r="F889" i="2"/>
  <c r="F469" i="2"/>
  <c r="F828" i="2"/>
  <c r="F858" i="2"/>
  <c r="F738" i="2"/>
  <c r="F168" i="2"/>
  <c r="F798" i="2"/>
  <c r="F439" i="2"/>
  <c r="F500" i="2"/>
  <c r="F528" i="2"/>
  <c r="F558" i="2"/>
  <c r="F709" i="2"/>
  <c r="F379" i="2"/>
  <c r="F289" i="2"/>
  <c r="F259" i="2"/>
  <c r="F200" i="2"/>
  <c r="A629" i="2"/>
  <c r="I629" i="2" s="1"/>
  <c r="C599" i="2"/>
  <c r="D599" i="2" s="1"/>
  <c r="A635" i="2"/>
  <c r="I635" i="2" s="1"/>
  <c r="C605" i="2"/>
  <c r="D605" i="2" s="1"/>
  <c r="A655" i="2"/>
  <c r="I655" i="2" s="1"/>
  <c r="C625" i="2"/>
  <c r="D625" i="2" s="1"/>
  <c r="A649" i="2"/>
  <c r="I649" i="2" s="1"/>
  <c r="C619" i="2"/>
  <c r="D619" i="2" s="1"/>
  <c r="A637" i="2"/>
  <c r="I637" i="2" s="1"/>
  <c r="C607" i="2"/>
  <c r="D607" i="2" s="1"/>
  <c r="A630" i="2"/>
  <c r="I630" i="2" s="1"/>
  <c r="C600" i="2"/>
  <c r="D600" i="2" s="1"/>
  <c r="A661" i="2"/>
  <c r="I661" i="2" s="1"/>
  <c r="C631" i="2"/>
  <c r="D631" i="2" s="1"/>
  <c r="A647" i="2"/>
  <c r="I647" i="2" s="1"/>
  <c r="C617" i="2"/>
  <c r="D617" i="2" s="1"/>
  <c r="A657" i="2"/>
  <c r="I657" i="2" s="1"/>
  <c r="C627" i="2"/>
  <c r="D627" i="2" s="1"/>
  <c r="A645" i="2"/>
  <c r="I645" i="2" s="1"/>
  <c r="C615" i="2"/>
  <c r="D615" i="2" s="1"/>
  <c r="A634" i="2"/>
  <c r="I634" i="2" s="1"/>
  <c r="C604" i="2"/>
  <c r="D604" i="2" s="1"/>
  <c r="A636" i="2"/>
  <c r="I636" i="2" s="1"/>
  <c r="C606" i="2"/>
  <c r="D606" i="2" s="1"/>
  <c r="A684" i="2"/>
  <c r="I684" i="2" s="1"/>
  <c r="C654" i="2"/>
  <c r="D654" i="2" s="1"/>
  <c r="A651" i="2"/>
  <c r="I651" i="2" s="1"/>
  <c r="C621" i="2"/>
  <c r="D621" i="2" s="1"/>
  <c r="A673" i="2"/>
  <c r="I673" i="2" s="1"/>
  <c r="C643" i="2"/>
  <c r="D643" i="2" s="1"/>
  <c r="A642" i="2"/>
  <c r="I642" i="2" s="1"/>
  <c r="C612" i="2"/>
  <c r="D612" i="2" s="1"/>
  <c r="A656" i="2"/>
  <c r="I656" i="2" s="1"/>
  <c r="C626" i="2"/>
  <c r="D626" i="2" s="1"/>
  <c r="A633" i="2"/>
  <c r="I633" i="2" s="1"/>
  <c r="C603" i="2"/>
  <c r="D603" i="2" s="1"/>
  <c r="A644" i="2"/>
  <c r="I644" i="2" s="1"/>
  <c r="C614" i="2"/>
  <c r="D614" i="2" s="1"/>
  <c r="A653" i="2"/>
  <c r="I653" i="2" s="1"/>
  <c r="C623" i="2"/>
  <c r="D623" i="2" s="1"/>
  <c r="A639" i="2"/>
  <c r="I639" i="2" s="1"/>
  <c r="C609" i="2"/>
  <c r="D609" i="2" s="1"/>
  <c r="A650" i="2"/>
  <c r="I650" i="2" s="1"/>
  <c r="C620" i="2"/>
  <c r="D620" i="2" s="1"/>
  <c r="A658" i="2"/>
  <c r="I658" i="2" s="1"/>
  <c r="C628" i="2"/>
  <c r="D628" i="2" s="1"/>
  <c r="A648" i="2"/>
  <c r="I648" i="2" s="1"/>
  <c r="C618" i="2"/>
  <c r="D618" i="2" s="1"/>
  <c r="A640" i="2"/>
  <c r="I640" i="2" s="1"/>
  <c r="C610" i="2"/>
  <c r="D610" i="2" s="1"/>
  <c r="A641" i="2"/>
  <c r="I641" i="2" s="1"/>
  <c r="C611" i="2"/>
  <c r="D611" i="2" s="1"/>
  <c r="A646" i="2"/>
  <c r="I646" i="2" s="1"/>
  <c r="C616" i="2"/>
  <c r="D616" i="2" s="1"/>
  <c r="A632" i="2"/>
  <c r="I632" i="2" s="1"/>
  <c r="C602" i="2"/>
  <c r="D602" i="2" s="1"/>
  <c r="A652" i="2"/>
  <c r="I652" i="2" s="1"/>
  <c r="C622" i="2"/>
  <c r="D622" i="2" s="1"/>
  <c r="A668" i="2"/>
  <c r="I668" i="2" s="1"/>
  <c r="C638" i="2"/>
  <c r="D638" i="2" s="1"/>
  <c r="F319" i="2" l="1"/>
  <c r="F106" i="2"/>
  <c r="F349" i="2"/>
  <c r="F139" i="2"/>
  <c r="F619" i="2"/>
  <c r="F679" i="2"/>
  <c r="F710" i="2"/>
  <c r="F501" i="2"/>
  <c r="F799" i="2"/>
  <c r="F859" i="2"/>
  <c r="F470" i="2"/>
  <c r="F650" i="2"/>
  <c r="F169" i="2"/>
  <c r="F559" i="2"/>
  <c r="F529" i="2"/>
  <c r="F440" i="2"/>
  <c r="F739" i="2"/>
  <c r="F829" i="2"/>
  <c r="F890" i="2"/>
  <c r="F919" i="2"/>
  <c r="F380" i="2"/>
  <c r="F290" i="2"/>
  <c r="F260" i="2"/>
  <c r="F201" i="2"/>
  <c r="A665" i="2"/>
  <c r="I665" i="2" s="1"/>
  <c r="C635" i="2"/>
  <c r="D635" i="2" s="1"/>
  <c r="A659" i="2"/>
  <c r="I659" i="2" s="1"/>
  <c r="C629" i="2"/>
  <c r="D629" i="2" s="1"/>
  <c r="A662" i="2"/>
  <c r="I662" i="2" s="1"/>
  <c r="C632" i="2"/>
  <c r="D632" i="2" s="1"/>
  <c r="A670" i="2"/>
  <c r="I670" i="2" s="1"/>
  <c r="C640" i="2"/>
  <c r="D640" i="2" s="1"/>
  <c r="A669" i="2"/>
  <c r="I669" i="2" s="1"/>
  <c r="C639" i="2"/>
  <c r="D639" i="2" s="1"/>
  <c r="A686" i="2"/>
  <c r="I686" i="2" s="1"/>
  <c r="C656" i="2"/>
  <c r="D656" i="2" s="1"/>
  <c r="A714" i="2"/>
  <c r="I714" i="2" s="1"/>
  <c r="C684" i="2"/>
  <c r="D684" i="2" s="1"/>
  <c r="A687" i="2"/>
  <c r="I687" i="2" s="1"/>
  <c r="C657" i="2"/>
  <c r="D657" i="2" s="1"/>
  <c r="A667" i="2"/>
  <c r="I667" i="2" s="1"/>
  <c r="C637" i="2"/>
  <c r="D637" i="2" s="1"/>
  <c r="A680" i="2"/>
  <c r="I680" i="2" s="1"/>
  <c r="C650" i="2"/>
  <c r="D650" i="2" s="1"/>
  <c r="A663" i="2"/>
  <c r="I663" i="2" s="1"/>
  <c r="C633" i="2"/>
  <c r="D633" i="2" s="1"/>
  <c r="A681" i="2"/>
  <c r="I681" i="2" s="1"/>
  <c r="C651" i="2"/>
  <c r="D651" i="2" s="1"/>
  <c r="A675" i="2"/>
  <c r="I675" i="2" s="1"/>
  <c r="C645" i="2"/>
  <c r="D645" i="2" s="1"/>
  <c r="A660" i="2"/>
  <c r="I660" i="2" s="1"/>
  <c r="C630" i="2"/>
  <c r="D630" i="2" s="1"/>
  <c r="A682" i="2"/>
  <c r="I682" i="2" s="1"/>
  <c r="C652" i="2"/>
  <c r="D652" i="2" s="1"/>
  <c r="A671" i="2"/>
  <c r="I671" i="2" s="1"/>
  <c r="C641" i="2"/>
  <c r="D641" i="2" s="1"/>
  <c r="A688" i="2"/>
  <c r="I688" i="2" s="1"/>
  <c r="C658" i="2"/>
  <c r="D658" i="2" s="1"/>
  <c r="A674" i="2"/>
  <c r="I674" i="2" s="1"/>
  <c r="C644" i="2"/>
  <c r="D644" i="2" s="1"/>
  <c r="A703" i="2"/>
  <c r="I703" i="2" s="1"/>
  <c r="C673" i="2"/>
  <c r="D673" i="2" s="1"/>
  <c r="A664" i="2"/>
  <c r="I664" i="2" s="1"/>
  <c r="C634" i="2"/>
  <c r="D634" i="2" s="1"/>
  <c r="A691" i="2"/>
  <c r="I691" i="2" s="1"/>
  <c r="C661" i="2"/>
  <c r="D661" i="2" s="1"/>
  <c r="A685" i="2"/>
  <c r="I685" i="2" s="1"/>
  <c r="C655" i="2"/>
  <c r="D655" i="2" s="1"/>
  <c r="A698" i="2"/>
  <c r="I698" i="2" s="1"/>
  <c r="C668" i="2"/>
  <c r="D668" i="2" s="1"/>
  <c r="A676" i="2"/>
  <c r="I676" i="2" s="1"/>
  <c r="C646" i="2"/>
  <c r="D646" i="2" s="1"/>
  <c r="A678" i="2"/>
  <c r="I678" i="2" s="1"/>
  <c r="C648" i="2"/>
  <c r="D648" i="2" s="1"/>
  <c r="A683" i="2"/>
  <c r="I683" i="2" s="1"/>
  <c r="C653" i="2"/>
  <c r="D653" i="2" s="1"/>
  <c r="A672" i="2"/>
  <c r="I672" i="2" s="1"/>
  <c r="C642" i="2"/>
  <c r="D642" i="2" s="1"/>
  <c r="A666" i="2"/>
  <c r="I666" i="2" s="1"/>
  <c r="C636" i="2"/>
  <c r="D636" i="2" s="1"/>
  <c r="A677" i="2"/>
  <c r="I677" i="2" s="1"/>
  <c r="C647" i="2"/>
  <c r="D647" i="2" s="1"/>
  <c r="A679" i="2"/>
  <c r="I679" i="2" s="1"/>
  <c r="C649" i="2"/>
  <c r="D649" i="2" s="1"/>
  <c r="F320" i="2" l="1"/>
  <c r="F107" i="2"/>
  <c r="F350" i="2"/>
  <c r="F680" i="2"/>
  <c r="F140" i="2"/>
  <c r="F620" i="2"/>
  <c r="F170" i="2"/>
  <c r="F830" i="2"/>
  <c r="F441" i="2"/>
  <c r="F560" i="2"/>
  <c r="F651" i="2"/>
  <c r="F860" i="2"/>
  <c r="F502" i="2"/>
  <c r="F920" i="2"/>
  <c r="F891" i="2"/>
  <c r="F740" i="2"/>
  <c r="F530" i="2"/>
  <c r="F471" i="2"/>
  <c r="F800" i="2"/>
  <c r="F711" i="2"/>
  <c r="F381" i="2"/>
  <c r="F291" i="2"/>
  <c r="F261" i="2"/>
  <c r="F202" i="2"/>
  <c r="C659" i="2"/>
  <c r="D659" i="2" s="1"/>
  <c r="A689" i="2"/>
  <c r="I689" i="2" s="1"/>
  <c r="C665" i="2"/>
  <c r="D665" i="2" s="1"/>
  <c r="A695" i="2"/>
  <c r="I695" i="2" s="1"/>
  <c r="A696" i="2"/>
  <c r="I696" i="2" s="1"/>
  <c r="C666" i="2"/>
  <c r="D666" i="2" s="1"/>
  <c r="A706" i="2"/>
  <c r="I706" i="2" s="1"/>
  <c r="C676" i="2"/>
  <c r="D676" i="2" s="1"/>
  <c r="A694" i="2"/>
  <c r="I694" i="2" s="1"/>
  <c r="C664" i="2"/>
  <c r="D664" i="2" s="1"/>
  <c r="A701" i="2"/>
  <c r="I701" i="2" s="1"/>
  <c r="C671" i="2"/>
  <c r="D671" i="2" s="1"/>
  <c r="A711" i="2"/>
  <c r="I711" i="2" s="1"/>
  <c r="C681" i="2"/>
  <c r="D681" i="2" s="1"/>
  <c r="A716" i="2"/>
  <c r="I716" i="2" s="1"/>
  <c r="C686" i="2"/>
  <c r="D686" i="2" s="1"/>
  <c r="A707" i="2"/>
  <c r="I707" i="2" s="1"/>
  <c r="C677" i="2"/>
  <c r="D677" i="2" s="1"/>
  <c r="A708" i="2"/>
  <c r="I708" i="2" s="1"/>
  <c r="C678" i="2"/>
  <c r="D678" i="2" s="1"/>
  <c r="A721" i="2"/>
  <c r="I721" i="2" s="1"/>
  <c r="C691" i="2"/>
  <c r="D691" i="2" s="1"/>
  <c r="A718" i="2"/>
  <c r="I718" i="2" s="1"/>
  <c r="C688" i="2"/>
  <c r="D688" i="2" s="1"/>
  <c r="A705" i="2"/>
  <c r="I705" i="2" s="1"/>
  <c r="C675" i="2"/>
  <c r="D675" i="2" s="1"/>
  <c r="A744" i="2"/>
  <c r="I744" i="2" s="1"/>
  <c r="C714" i="2"/>
  <c r="D714" i="2" s="1"/>
  <c r="A692" i="2"/>
  <c r="I692" i="2" s="1"/>
  <c r="C662" i="2"/>
  <c r="D662" i="2" s="1"/>
  <c r="A709" i="2"/>
  <c r="I709" i="2" s="1"/>
  <c r="C679" i="2"/>
  <c r="D679" i="2" s="1"/>
  <c r="A713" i="2"/>
  <c r="I713" i="2" s="1"/>
  <c r="C683" i="2"/>
  <c r="D683" i="2" s="1"/>
  <c r="A715" i="2"/>
  <c r="I715" i="2" s="1"/>
  <c r="C685" i="2"/>
  <c r="D685" i="2" s="1"/>
  <c r="A704" i="2"/>
  <c r="I704" i="2" s="1"/>
  <c r="C674" i="2"/>
  <c r="D674" i="2" s="1"/>
  <c r="A690" i="2"/>
  <c r="I690" i="2" s="1"/>
  <c r="C660" i="2"/>
  <c r="D660" i="2" s="1"/>
  <c r="A710" i="2"/>
  <c r="I710" i="2" s="1"/>
  <c r="C680" i="2"/>
  <c r="D680" i="2" s="1"/>
  <c r="A717" i="2"/>
  <c r="I717" i="2" s="1"/>
  <c r="C687" i="2"/>
  <c r="D687" i="2" s="1"/>
  <c r="A700" i="2"/>
  <c r="I700" i="2" s="1"/>
  <c r="C670" i="2"/>
  <c r="D670" i="2" s="1"/>
  <c r="A702" i="2"/>
  <c r="I702" i="2" s="1"/>
  <c r="C672" i="2"/>
  <c r="D672" i="2" s="1"/>
  <c r="A728" i="2"/>
  <c r="I728" i="2" s="1"/>
  <c r="C698" i="2"/>
  <c r="D698" i="2" s="1"/>
  <c r="A733" i="2"/>
  <c r="I733" i="2" s="1"/>
  <c r="C703" i="2"/>
  <c r="D703" i="2" s="1"/>
  <c r="A712" i="2"/>
  <c r="I712" i="2" s="1"/>
  <c r="C682" i="2"/>
  <c r="D682" i="2" s="1"/>
  <c r="A693" i="2"/>
  <c r="I693" i="2" s="1"/>
  <c r="C663" i="2"/>
  <c r="D663" i="2" s="1"/>
  <c r="A697" i="2"/>
  <c r="I697" i="2" s="1"/>
  <c r="C667" i="2"/>
  <c r="D667" i="2" s="1"/>
  <c r="A699" i="2"/>
  <c r="I699" i="2" s="1"/>
  <c r="C669" i="2"/>
  <c r="D669" i="2" s="1"/>
  <c r="F321" i="2" l="1"/>
  <c r="F108" i="2"/>
  <c r="F351" i="2"/>
  <c r="F141" i="2"/>
  <c r="F621" i="2"/>
  <c r="F681" i="2"/>
  <c r="F472" i="2"/>
  <c r="F741" i="2"/>
  <c r="F921" i="2"/>
  <c r="F861" i="2"/>
  <c r="F561" i="2"/>
  <c r="F831" i="2"/>
  <c r="F171" i="2"/>
  <c r="F712" i="2"/>
  <c r="F801" i="2"/>
  <c r="F531" i="2"/>
  <c r="F892" i="2"/>
  <c r="F503" i="2"/>
  <c r="F652" i="2"/>
  <c r="F442" i="2"/>
  <c r="F382" i="2"/>
  <c r="F292" i="2"/>
  <c r="F262" i="2"/>
  <c r="F203" i="2"/>
  <c r="A725" i="2"/>
  <c r="I725" i="2" s="1"/>
  <c r="C695" i="2"/>
  <c r="D695" i="2" s="1"/>
  <c r="C689" i="2"/>
  <c r="D689" i="2" s="1"/>
  <c r="A719" i="2"/>
  <c r="I719" i="2" s="1"/>
  <c r="A742" i="2"/>
  <c r="I742" i="2" s="1"/>
  <c r="C712" i="2"/>
  <c r="D712" i="2" s="1"/>
  <c r="A730" i="2"/>
  <c r="I730" i="2" s="1"/>
  <c r="C700" i="2"/>
  <c r="D700" i="2" s="1"/>
  <c r="A734" i="2"/>
  <c r="I734" i="2" s="1"/>
  <c r="C704" i="2"/>
  <c r="D704" i="2" s="1"/>
  <c r="A722" i="2"/>
  <c r="I722" i="2" s="1"/>
  <c r="C692" i="2"/>
  <c r="D692" i="2" s="1"/>
  <c r="A748" i="2"/>
  <c r="I748" i="2" s="1"/>
  <c r="C718" i="2"/>
  <c r="D718" i="2" s="1"/>
  <c r="A746" i="2"/>
  <c r="I746" i="2" s="1"/>
  <c r="C716" i="2"/>
  <c r="D716" i="2" s="1"/>
  <c r="A724" i="2"/>
  <c r="I724" i="2" s="1"/>
  <c r="C694" i="2"/>
  <c r="D694" i="2" s="1"/>
  <c r="A723" i="2"/>
  <c r="I723" i="2" s="1"/>
  <c r="C693" i="2"/>
  <c r="D693" i="2" s="1"/>
  <c r="A732" i="2"/>
  <c r="I732" i="2" s="1"/>
  <c r="C702" i="2"/>
  <c r="D702" i="2" s="1"/>
  <c r="A720" i="2"/>
  <c r="I720" i="2" s="1"/>
  <c r="C690" i="2"/>
  <c r="D690" i="2" s="1"/>
  <c r="A739" i="2"/>
  <c r="I739" i="2" s="1"/>
  <c r="C709" i="2"/>
  <c r="D709" i="2" s="1"/>
  <c r="A735" i="2"/>
  <c r="I735" i="2" s="1"/>
  <c r="C705" i="2"/>
  <c r="D705" i="2" s="1"/>
  <c r="A737" i="2"/>
  <c r="I737" i="2" s="1"/>
  <c r="C707" i="2"/>
  <c r="D707" i="2" s="1"/>
  <c r="A731" i="2"/>
  <c r="I731" i="2" s="1"/>
  <c r="C701" i="2"/>
  <c r="D701" i="2" s="1"/>
  <c r="A727" i="2"/>
  <c r="I727" i="2" s="1"/>
  <c r="C697" i="2"/>
  <c r="D697" i="2" s="1"/>
  <c r="A758" i="2"/>
  <c r="I758" i="2" s="1"/>
  <c r="C728" i="2"/>
  <c r="D728" i="2" s="1"/>
  <c r="A740" i="2"/>
  <c r="I740" i="2" s="1"/>
  <c r="C710" i="2"/>
  <c r="D710" i="2" s="1"/>
  <c r="A743" i="2"/>
  <c r="I743" i="2" s="1"/>
  <c r="C713" i="2"/>
  <c r="D713" i="2" s="1"/>
  <c r="A738" i="2"/>
  <c r="I738" i="2" s="1"/>
  <c r="C708" i="2"/>
  <c r="D708" i="2" s="1"/>
  <c r="A741" i="2"/>
  <c r="I741" i="2" s="1"/>
  <c r="C711" i="2"/>
  <c r="D711" i="2" s="1"/>
  <c r="A726" i="2"/>
  <c r="I726" i="2" s="1"/>
  <c r="C696" i="2"/>
  <c r="D696" i="2" s="1"/>
  <c r="A729" i="2"/>
  <c r="I729" i="2" s="1"/>
  <c r="C699" i="2"/>
  <c r="D699" i="2" s="1"/>
  <c r="A763" i="2"/>
  <c r="I763" i="2" s="1"/>
  <c r="C733" i="2"/>
  <c r="D733" i="2" s="1"/>
  <c r="A747" i="2"/>
  <c r="I747" i="2" s="1"/>
  <c r="C717" i="2"/>
  <c r="D717" i="2" s="1"/>
  <c r="A745" i="2"/>
  <c r="I745" i="2" s="1"/>
  <c r="C715" i="2"/>
  <c r="D715" i="2" s="1"/>
  <c r="A774" i="2"/>
  <c r="I774" i="2" s="1"/>
  <c r="C744" i="2"/>
  <c r="D744" i="2" s="1"/>
  <c r="A751" i="2"/>
  <c r="I751" i="2" s="1"/>
  <c r="C721" i="2"/>
  <c r="D721" i="2" s="1"/>
  <c r="A736" i="2"/>
  <c r="I736" i="2" s="1"/>
  <c r="C706" i="2"/>
  <c r="D706" i="2" s="1"/>
  <c r="F322" i="2" l="1"/>
  <c r="F109" i="2"/>
  <c r="F352" i="2"/>
  <c r="F682" i="2"/>
  <c r="F622" i="2"/>
  <c r="F142" i="2"/>
  <c r="F172" i="2"/>
  <c r="F653" i="2"/>
  <c r="F532" i="2"/>
  <c r="F802" i="2"/>
  <c r="F832" i="2"/>
  <c r="F862" i="2"/>
  <c r="F742" i="2"/>
  <c r="F473" i="2"/>
  <c r="F443" i="2"/>
  <c r="F504" i="2"/>
  <c r="F893" i="2"/>
  <c r="F713" i="2"/>
  <c r="F562" i="2"/>
  <c r="F922" i="2"/>
  <c r="F383" i="2"/>
  <c r="F293" i="2"/>
  <c r="F263" i="2"/>
  <c r="F204" i="2"/>
  <c r="C725" i="2"/>
  <c r="D725" i="2" s="1"/>
  <c r="A755" i="2"/>
  <c r="I755" i="2" s="1"/>
  <c r="A749" i="2"/>
  <c r="I749" i="2" s="1"/>
  <c r="C719" i="2"/>
  <c r="D719" i="2" s="1"/>
  <c r="A781" i="2"/>
  <c r="I781" i="2" s="1"/>
  <c r="C751" i="2"/>
  <c r="D751" i="2" s="1"/>
  <c r="A793" i="2"/>
  <c r="I793" i="2" s="1"/>
  <c r="C763" i="2"/>
  <c r="D763" i="2" s="1"/>
  <c r="A768" i="2"/>
  <c r="I768" i="2" s="1"/>
  <c r="C738" i="2"/>
  <c r="D738" i="2" s="1"/>
  <c r="A788" i="2"/>
  <c r="I788" i="2" s="1"/>
  <c r="C758" i="2"/>
  <c r="D758" i="2" s="1"/>
  <c r="A765" i="2"/>
  <c r="I765" i="2" s="1"/>
  <c r="C735" i="2"/>
  <c r="D735" i="2" s="1"/>
  <c r="A753" i="2"/>
  <c r="I753" i="2" s="1"/>
  <c r="C723" i="2"/>
  <c r="D723" i="2" s="1"/>
  <c r="A752" i="2"/>
  <c r="I752" i="2" s="1"/>
  <c r="C722" i="2"/>
  <c r="D722" i="2" s="1"/>
  <c r="A777" i="2"/>
  <c r="I777" i="2" s="1"/>
  <c r="C747" i="2"/>
  <c r="D747" i="2" s="1"/>
  <c r="A771" i="2"/>
  <c r="I771" i="2" s="1"/>
  <c r="C741" i="2"/>
  <c r="D741" i="2" s="1"/>
  <c r="A770" i="2"/>
  <c r="I770" i="2" s="1"/>
  <c r="C740" i="2"/>
  <c r="D740" i="2" s="1"/>
  <c r="A767" i="2"/>
  <c r="I767" i="2" s="1"/>
  <c r="C737" i="2"/>
  <c r="D737" i="2" s="1"/>
  <c r="A762" i="2"/>
  <c r="I762" i="2" s="1"/>
  <c r="C732" i="2"/>
  <c r="D732" i="2" s="1"/>
  <c r="A778" i="2"/>
  <c r="I778" i="2" s="1"/>
  <c r="C748" i="2"/>
  <c r="D748" i="2" s="1"/>
  <c r="A772" i="2"/>
  <c r="I772" i="2" s="1"/>
  <c r="C742" i="2"/>
  <c r="D742" i="2" s="1"/>
  <c r="A766" i="2"/>
  <c r="I766" i="2" s="1"/>
  <c r="C736" i="2"/>
  <c r="D736" i="2" s="1"/>
  <c r="A775" i="2"/>
  <c r="I775" i="2" s="1"/>
  <c r="C745" i="2"/>
  <c r="D745" i="2" s="1"/>
  <c r="A756" i="2"/>
  <c r="I756" i="2" s="1"/>
  <c r="C726" i="2"/>
  <c r="D726" i="2" s="1"/>
  <c r="A773" i="2"/>
  <c r="I773" i="2" s="1"/>
  <c r="C743" i="2"/>
  <c r="D743" i="2" s="1"/>
  <c r="A761" i="2"/>
  <c r="I761" i="2" s="1"/>
  <c r="C731" i="2"/>
  <c r="D731" i="2" s="1"/>
  <c r="A750" i="2"/>
  <c r="I750" i="2" s="1"/>
  <c r="C720" i="2"/>
  <c r="D720" i="2" s="1"/>
  <c r="A776" i="2"/>
  <c r="I776" i="2" s="1"/>
  <c r="C746" i="2"/>
  <c r="D746" i="2" s="1"/>
  <c r="A760" i="2"/>
  <c r="I760" i="2" s="1"/>
  <c r="C730" i="2"/>
  <c r="D730" i="2" s="1"/>
  <c r="A804" i="2"/>
  <c r="I804" i="2" s="1"/>
  <c r="C774" i="2"/>
  <c r="D774" i="2" s="1"/>
  <c r="A759" i="2"/>
  <c r="I759" i="2" s="1"/>
  <c r="C729" i="2"/>
  <c r="D729" i="2" s="1"/>
  <c r="A757" i="2"/>
  <c r="I757" i="2" s="1"/>
  <c r="C727" i="2"/>
  <c r="D727" i="2" s="1"/>
  <c r="A769" i="2"/>
  <c r="I769" i="2" s="1"/>
  <c r="C739" i="2"/>
  <c r="D739" i="2" s="1"/>
  <c r="A754" i="2"/>
  <c r="I754" i="2" s="1"/>
  <c r="C724" i="2"/>
  <c r="D724" i="2" s="1"/>
  <c r="A764" i="2"/>
  <c r="I764" i="2" s="1"/>
  <c r="C734" i="2"/>
  <c r="D734" i="2" s="1"/>
  <c r="F323" i="2" l="1"/>
  <c r="F110" i="2"/>
  <c r="F353" i="2"/>
  <c r="F143" i="2"/>
  <c r="F623" i="2"/>
  <c r="F683" i="2"/>
  <c r="F714" i="2"/>
  <c r="F894" i="2"/>
  <c r="F444" i="2"/>
  <c r="F474" i="2"/>
  <c r="F833" i="2"/>
  <c r="F533" i="2"/>
  <c r="F654" i="2"/>
  <c r="F173" i="2"/>
  <c r="F923" i="2"/>
  <c r="F563" i="2"/>
  <c r="F505" i="2"/>
  <c r="F743" i="2"/>
  <c r="F863" i="2"/>
  <c r="F803" i="2"/>
  <c r="F384" i="2"/>
  <c r="F294" i="2"/>
  <c r="F264" i="2"/>
  <c r="F205" i="2"/>
  <c r="A779" i="2"/>
  <c r="I779" i="2" s="1"/>
  <c r="C749" i="2"/>
  <c r="D749" i="2" s="1"/>
  <c r="A785" i="2"/>
  <c r="I785" i="2" s="1"/>
  <c r="C755" i="2"/>
  <c r="D755" i="2" s="1"/>
  <c r="A787" i="2"/>
  <c r="I787" i="2" s="1"/>
  <c r="C757" i="2"/>
  <c r="D757" i="2" s="1"/>
  <c r="A790" i="2"/>
  <c r="I790" i="2" s="1"/>
  <c r="C760" i="2"/>
  <c r="D760" i="2" s="1"/>
  <c r="A803" i="2"/>
  <c r="I803" i="2" s="1"/>
  <c r="C773" i="2"/>
  <c r="D773" i="2" s="1"/>
  <c r="A802" i="2"/>
  <c r="I802" i="2" s="1"/>
  <c r="C772" i="2"/>
  <c r="D772" i="2" s="1"/>
  <c r="A800" i="2"/>
  <c r="I800" i="2" s="1"/>
  <c r="C770" i="2"/>
  <c r="D770" i="2" s="1"/>
  <c r="A782" i="2"/>
  <c r="I782" i="2" s="1"/>
  <c r="C752" i="2"/>
  <c r="D752" i="2" s="1"/>
  <c r="A798" i="2"/>
  <c r="I798" i="2" s="1"/>
  <c r="C768" i="2"/>
  <c r="D768" i="2" s="1"/>
  <c r="A799" i="2"/>
  <c r="I799" i="2" s="1"/>
  <c r="C769" i="2"/>
  <c r="D769" i="2" s="1"/>
  <c r="A834" i="2"/>
  <c r="I834" i="2" s="1"/>
  <c r="C804" i="2"/>
  <c r="D804" i="2" s="1"/>
  <c r="A791" i="2"/>
  <c r="I791" i="2" s="1"/>
  <c r="C761" i="2"/>
  <c r="D761" i="2" s="1"/>
  <c r="A796" i="2"/>
  <c r="I796" i="2" s="1"/>
  <c r="C766" i="2"/>
  <c r="D766" i="2" s="1"/>
  <c r="A797" i="2"/>
  <c r="I797" i="2" s="1"/>
  <c r="C767" i="2"/>
  <c r="D767" i="2" s="1"/>
  <c r="A818" i="2"/>
  <c r="I818" i="2" s="1"/>
  <c r="C788" i="2"/>
  <c r="D788" i="2" s="1"/>
  <c r="A784" i="2"/>
  <c r="I784" i="2" s="1"/>
  <c r="C754" i="2"/>
  <c r="D754" i="2" s="1"/>
  <c r="A789" i="2"/>
  <c r="I789" i="2" s="1"/>
  <c r="C759" i="2"/>
  <c r="D759" i="2" s="1"/>
  <c r="A780" i="2"/>
  <c r="I780" i="2" s="1"/>
  <c r="C750" i="2"/>
  <c r="D750" i="2" s="1"/>
  <c r="A805" i="2"/>
  <c r="I805" i="2" s="1"/>
  <c r="C775" i="2"/>
  <c r="D775" i="2" s="1"/>
  <c r="A792" i="2"/>
  <c r="I792" i="2" s="1"/>
  <c r="C762" i="2"/>
  <c r="D762" i="2" s="1"/>
  <c r="A807" i="2"/>
  <c r="I807" i="2" s="1"/>
  <c r="C777" i="2"/>
  <c r="D777" i="2" s="1"/>
  <c r="A795" i="2"/>
  <c r="I795" i="2" s="1"/>
  <c r="C765" i="2"/>
  <c r="D765" i="2" s="1"/>
  <c r="A811" i="2"/>
  <c r="I811" i="2" s="1"/>
  <c r="C781" i="2"/>
  <c r="D781" i="2" s="1"/>
  <c r="A794" i="2"/>
  <c r="I794" i="2" s="1"/>
  <c r="C764" i="2"/>
  <c r="D764" i="2" s="1"/>
  <c r="A806" i="2"/>
  <c r="I806" i="2" s="1"/>
  <c r="C776" i="2"/>
  <c r="D776" i="2" s="1"/>
  <c r="A786" i="2"/>
  <c r="I786" i="2" s="1"/>
  <c r="C756" i="2"/>
  <c r="D756" i="2" s="1"/>
  <c r="A808" i="2"/>
  <c r="I808" i="2" s="1"/>
  <c r="C778" i="2"/>
  <c r="D778" i="2" s="1"/>
  <c r="A801" i="2"/>
  <c r="I801" i="2" s="1"/>
  <c r="C771" i="2"/>
  <c r="D771" i="2" s="1"/>
  <c r="A783" i="2"/>
  <c r="I783" i="2" s="1"/>
  <c r="C753" i="2"/>
  <c r="D753" i="2" s="1"/>
  <c r="A823" i="2"/>
  <c r="I823" i="2" s="1"/>
  <c r="C793" i="2"/>
  <c r="D793" i="2" s="1"/>
  <c r="F324" i="2" l="1"/>
  <c r="F111" i="2"/>
  <c r="F354" i="2"/>
  <c r="F144" i="2"/>
  <c r="F684" i="2"/>
  <c r="F624" i="2"/>
  <c r="F655" i="2"/>
  <c r="F174" i="2"/>
  <c r="F804" i="2"/>
  <c r="F475" i="2"/>
  <c r="F744" i="2"/>
  <c r="F924" i="2"/>
  <c r="F834" i="2"/>
  <c r="F895" i="2"/>
  <c r="F864" i="2"/>
  <c r="F506" i="2"/>
  <c r="F564" i="2"/>
  <c r="F534" i="2"/>
  <c r="F445" i="2"/>
  <c r="F715" i="2"/>
  <c r="F385" i="2"/>
  <c r="F295" i="2"/>
  <c r="F265" i="2"/>
  <c r="F206" i="2"/>
  <c r="A809" i="2"/>
  <c r="I809" i="2" s="1"/>
  <c r="C779" i="2"/>
  <c r="D779" i="2" s="1"/>
  <c r="A815" i="2"/>
  <c r="I815" i="2" s="1"/>
  <c r="C785" i="2"/>
  <c r="D785" i="2" s="1"/>
  <c r="A831" i="2"/>
  <c r="I831" i="2" s="1"/>
  <c r="C801" i="2"/>
  <c r="D801" i="2" s="1"/>
  <c r="A837" i="2"/>
  <c r="I837" i="2" s="1"/>
  <c r="C807" i="2"/>
  <c r="D807" i="2" s="1"/>
  <c r="A819" i="2"/>
  <c r="I819" i="2" s="1"/>
  <c r="C789" i="2"/>
  <c r="D789" i="2" s="1"/>
  <c r="A827" i="2"/>
  <c r="I827" i="2" s="1"/>
  <c r="C797" i="2"/>
  <c r="D797" i="2" s="1"/>
  <c r="A829" i="2"/>
  <c r="I829" i="2" s="1"/>
  <c r="C799" i="2"/>
  <c r="D799" i="2" s="1"/>
  <c r="A832" i="2"/>
  <c r="I832" i="2" s="1"/>
  <c r="C802" i="2"/>
  <c r="D802" i="2" s="1"/>
  <c r="A813" i="2"/>
  <c r="I813" i="2" s="1"/>
  <c r="C783" i="2"/>
  <c r="D783" i="2" s="1"/>
  <c r="A836" i="2"/>
  <c r="I836" i="2" s="1"/>
  <c r="C806" i="2"/>
  <c r="D806" i="2" s="1"/>
  <c r="A825" i="2"/>
  <c r="I825" i="2" s="1"/>
  <c r="C795" i="2"/>
  <c r="D795" i="2" s="1"/>
  <c r="A810" i="2"/>
  <c r="I810" i="2" s="1"/>
  <c r="C780" i="2"/>
  <c r="D780" i="2" s="1"/>
  <c r="A864" i="2"/>
  <c r="I864" i="2" s="1"/>
  <c r="C834" i="2"/>
  <c r="D834" i="2" s="1"/>
  <c r="A830" i="2"/>
  <c r="I830" i="2" s="1"/>
  <c r="C800" i="2"/>
  <c r="D800" i="2" s="1"/>
  <c r="A817" i="2"/>
  <c r="I817" i="2" s="1"/>
  <c r="C787" i="2"/>
  <c r="D787" i="2" s="1"/>
  <c r="A853" i="2"/>
  <c r="I853" i="2" s="1"/>
  <c r="C823" i="2"/>
  <c r="D823" i="2" s="1"/>
  <c r="A816" i="2"/>
  <c r="I816" i="2" s="1"/>
  <c r="C786" i="2"/>
  <c r="D786" i="2" s="1"/>
  <c r="A841" i="2"/>
  <c r="I841" i="2" s="1"/>
  <c r="C811" i="2"/>
  <c r="D811" i="2" s="1"/>
  <c r="A835" i="2"/>
  <c r="I835" i="2" s="1"/>
  <c r="C805" i="2"/>
  <c r="D805" i="2" s="1"/>
  <c r="A848" i="2"/>
  <c r="I848" i="2" s="1"/>
  <c r="C818" i="2"/>
  <c r="D818" i="2" s="1"/>
  <c r="A821" i="2"/>
  <c r="I821" i="2" s="1"/>
  <c r="C791" i="2"/>
  <c r="D791" i="2" s="1"/>
  <c r="A812" i="2"/>
  <c r="I812" i="2" s="1"/>
  <c r="C782" i="2"/>
  <c r="D782" i="2" s="1"/>
  <c r="A820" i="2"/>
  <c r="I820" i="2" s="1"/>
  <c r="C790" i="2"/>
  <c r="D790" i="2" s="1"/>
  <c r="A838" i="2"/>
  <c r="I838" i="2" s="1"/>
  <c r="C808" i="2"/>
  <c r="D808" i="2" s="1"/>
  <c r="A824" i="2"/>
  <c r="I824" i="2" s="1"/>
  <c r="C794" i="2"/>
  <c r="D794" i="2" s="1"/>
  <c r="A822" i="2"/>
  <c r="I822" i="2" s="1"/>
  <c r="C792" i="2"/>
  <c r="D792" i="2" s="1"/>
  <c r="A814" i="2"/>
  <c r="I814" i="2" s="1"/>
  <c r="C784" i="2"/>
  <c r="D784" i="2" s="1"/>
  <c r="A826" i="2"/>
  <c r="I826" i="2" s="1"/>
  <c r="C796" i="2"/>
  <c r="D796" i="2" s="1"/>
  <c r="A828" i="2"/>
  <c r="I828" i="2" s="1"/>
  <c r="C798" i="2"/>
  <c r="D798" i="2" s="1"/>
  <c r="A833" i="2"/>
  <c r="I833" i="2" s="1"/>
  <c r="C803" i="2"/>
  <c r="D803" i="2" s="1"/>
  <c r="F325" i="2" l="1"/>
  <c r="F112" i="2"/>
  <c r="F355" i="2"/>
  <c r="F685" i="2"/>
  <c r="F625" i="2"/>
  <c r="F145" i="2"/>
  <c r="F716" i="2"/>
  <c r="F507" i="2"/>
  <c r="F835" i="2"/>
  <c r="F745" i="2"/>
  <c r="F476" i="2"/>
  <c r="F656" i="2"/>
  <c r="F175" i="2"/>
  <c r="F446" i="2"/>
  <c r="F535" i="2"/>
  <c r="F565" i="2"/>
  <c r="F865" i="2"/>
  <c r="F896" i="2"/>
  <c r="F925" i="2"/>
  <c r="F805" i="2"/>
  <c r="F386" i="2"/>
  <c r="F296" i="2"/>
  <c r="F266" i="2"/>
  <c r="F207" i="2"/>
  <c r="C815" i="2"/>
  <c r="D815" i="2" s="1"/>
  <c r="A845" i="2"/>
  <c r="I845" i="2" s="1"/>
  <c r="A839" i="2"/>
  <c r="I839" i="2" s="1"/>
  <c r="C809" i="2"/>
  <c r="D809" i="2" s="1"/>
  <c r="A844" i="2"/>
  <c r="I844" i="2" s="1"/>
  <c r="C814" i="2"/>
  <c r="D814" i="2" s="1"/>
  <c r="A850" i="2"/>
  <c r="I850" i="2" s="1"/>
  <c r="C820" i="2"/>
  <c r="D820" i="2" s="1"/>
  <c r="A865" i="2"/>
  <c r="I865" i="2" s="1"/>
  <c r="C835" i="2"/>
  <c r="D835" i="2" s="1"/>
  <c r="A847" i="2"/>
  <c r="I847" i="2" s="1"/>
  <c r="C817" i="2"/>
  <c r="D817" i="2" s="1"/>
  <c r="A840" i="2"/>
  <c r="I840" i="2" s="1"/>
  <c r="C810" i="2"/>
  <c r="D810" i="2" s="1"/>
  <c r="A862" i="2"/>
  <c r="I862" i="2" s="1"/>
  <c r="C832" i="2"/>
  <c r="D832" i="2" s="1"/>
  <c r="A867" i="2"/>
  <c r="I867" i="2" s="1"/>
  <c r="C837" i="2"/>
  <c r="D837" i="2" s="1"/>
  <c r="A856" i="2"/>
  <c r="I856" i="2" s="1"/>
  <c r="C826" i="2"/>
  <c r="D826" i="2" s="1"/>
  <c r="A868" i="2"/>
  <c r="I868" i="2" s="1"/>
  <c r="C838" i="2"/>
  <c r="D838" i="2" s="1"/>
  <c r="A878" i="2"/>
  <c r="I878" i="2" s="1"/>
  <c r="C848" i="2"/>
  <c r="D848" i="2" s="1"/>
  <c r="A883" i="2"/>
  <c r="I883" i="2" s="1"/>
  <c r="C853" i="2"/>
  <c r="D853" i="2" s="1"/>
  <c r="A843" i="2"/>
  <c r="I843" i="2" s="1"/>
  <c r="C813" i="2"/>
  <c r="D813" i="2" s="1"/>
  <c r="A849" i="2"/>
  <c r="I849" i="2" s="1"/>
  <c r="C819" i="2"/>
  <c r="D819" i="2" s="1"/>
  <c r="A858" i="2"/>
  <c r="I858" i="2" s="1"/>
  <c r="C828" i="2"/>
  <c r="D828" i="2" s="1"/>
  <c r="A854" i="2"/>
  <c r="I854" i="2" s="1"/>
  <c r="C824" i="2"/>
  <c r="D824" i="2" s="1"/>
  <c r="A851" i="2"/>
  <c r="I851" i="2" s="1"/>
  <c r="C821" i="2"/>
  <c r="D821" i="2" s="1"/>
  <c r="A846" i="2"/>
  <c r="I846" i="2" s="1"/>
  <c r="C816" i="2"/>
  <c r="D816" i="2" s="1"/>
  <c r="A894" i="2"/>
  <c r="I894" i="2" s="1"/>
  <c r="C864" i="2"/>
  <c r="D864" i="2" s="1"/>
  <c r="A866" i="2"/>
  <c r="I866" i="2" s="1"/>
  <c r="C836" i="2"/>
  <c r="D836" i="2" s="1"/>
  <c r="A857" i="2"/>
  <c r="I857" i="2" s="1"/>
  <c r="C827" i="2"/>
  <c r="D827" i="2" s="1"/>
  <c r="A861" i="2"/>
  <c r="I861" i="2" s="1"/>
  <c r="C831" i="2"/>
  <c r="D831" i="2" s="1"/>
  <c r="A863" i="2"/>
  <c r="I863" i="2" s="1"/>
  <c r="C833" i="2"/>
  <c r="D833" i="2" s="1"/>
  <c r="A852" i="2"/>
  <c r="I852" i="2" s="1"/>
  <c r="C822" i="2"/>
  <c r="D822" i="2" s="1"/>
  <c r="A842" i="2"/>
  <c r="I842" i="2" s="1"/>
  <c r="C812" i="2"/>
  <c r="D812" i="2" s="1"/>
  <c r="A871" i="2"/>
  <c r="I871" i="2" s="1"/>
  <c r="C841" i="2"/>
  <c r="D841" i="2" s="1"/>
  <c r="A860" i="2"/>
  <c r="I860" i="2" s="1"/>
  <c r="C830" i="2"/>
  <c r="D830" i="2" s="1"/>
  <c r="A855" i="2"/>
  <c r="I855" i="2" s="1"/>
  <c r="C825" i="2"/>
  <c r="D825" i="2" s="1"/>
  <c r="A859" i="2"/>
  <c r="I859" i="2" s="1"/>
  <c r="C829" i="2"/>
  <c r="D829" i="2" s="1"/>
  <c r="F326" i="2" l="1"/>
  <c r="F113" i="2"/>
  <c r="F356" i="2"/>
  <c r="F146" i="2"/>
  <c r="F686" i="2"/>
  <c r="F626" i="2"/>
  <c r="F926" i="2"/>
  <c r="F866" i="2"/>
  <c r="F536" i="2"/>
  <c r="F477" i="2"/>
  <c r="F836" i="2"/>
  <c r="F508" i="2"/>
  <c r="F176" i="2"/>
  <c r="F806" i="2"/>
  <c r="F897" i="2"/>
  <c r="F566" i="2"/>
  <c r="F447" i="2"/>
  <c r="F657" i="2"/>
  <c r="F746" i="2"/>
  <c r="F717" i="2"/>
  <c r="F387" i="2"/>
  <c r="F297" i="2"/>
  <c r="F267" i="2"/>
  <c r="F208" i="2"/>
  <c r="C845" i="2"/>
  <c r="D845" i="2" s="1"/>
  <c r="A875" i="2"/>
  <c r="I875" i="2" s="1"/>
  <c r="A869" i="2"/>
  <c r="I869" i="2" s="1"/>
  <c r="C839" i="2"/>
  <c r="D839" i="2" s="1"/>
  <c r="A885" i="2"/>
  <c r="I885" i="2" s="1"/>
  <c r="C855" i="2"/>
  <c r="D855" i="2" s="1"/>
  <c r="A882" i="2"/>
  <c r="I882" i="2" s="1"/>
  <c r="C852" i="2"/>
  <c r="D852" i="2" s="1"/>
  <c r="A896" i="2"/>
  <c r="I896" i="2" s="1"/>
  <c r="C866" i="2"/>
  <c r="D866" i="2" s="1"/>
  <c r="A884" i="2"/>
  <c r="I884" i="2" s="1"/>
  <c r="C854" i="2"/>
  <c r="D854" i="2" s="1"/>
  <c r="A886" i="2"/>
  <c r="I886" i="2" s="1"/>
  <c r="C856" i="2"/>
  <c r="D856" i="2" s="1"/>
  <c r="A877" i="2"/>
  <c r="I877" i="2" s="1"/>
  <c r="C847" i="2"/>
  <c r="D847" i="2" s="1"/>
  <c r="A889" i="2"/>
  <c r="I889" i="2" s="1"/>
  <c r="C859" i="2"/>
  <c r="D859" i="2" s="1"/>
  <c r="A872" i="2"/>
  <c r="I872" i="2" s="1"/>
  <c r="C842" i="2"/>
  <c r="D842" i="2" s="1"/>
  <c r="A887" i="2"/>
  <c r="I887" i="2" s="1"/>
  <c r="C857" i="2"/>
  <c r="D857" i="2" s="1"/>
  <c r="A881" i="2"/>
  <c r="I881" i="2" s="1"/>
  <c r="C851" i="2"/>
  <c r="D851" i="2" s="1"/>
  <c r="A873" i="2"/>
  <c r="I873" i="2" s="1"/>
  <c r="C843" i="2"/>
  <c r="D843" i="2" s="1"/>
  <c r="A898" i="2"/>
  <c r="I898" i="2" s="1"/>
  <c r="C868" i="2"/>
  <c r="D868" i="2" s="1"/>
  <c r="A870" i="2"/>
  <c r="I870" i="2" s="1"/>
  <c r="C840" i="2"/>
  <c r="D840" i="2" s="1"/>
  <c r="A874" i="2"/>
  <c r="I874" i="2" s="1"/>
  <c r="C844" i="2"/>
  <c r="D844" i="2" s="1"/>
  <c r="A901" i="2"/>
  <c r="I901" i="2" s="1"/>
  <c r="C871" i="2"/>
  <c r="D871" i="2" s="1"/>
  <c r="A891" i="2"/>
  <c r="I891" i="2" s="1"/>
  <c r="C861" i="2"/>
  <c r="D861" i="2" s="1"/>
  <c r="A876" i="2"/>
  <c r="I876" i="2" s="1"/>
  <c r="C846" i="2"/>
  <c r="D846" i="2" s="1"/>
  <c r="A879" i="2"/>
  <c r="I879" i="2" s="1"/>
  <c r="C849" i="2"/>
  <c r="D849" i="2" s="1"/>
  <c r="A908" i="2"/>
  <c r="I908" i="2" s="1"/>
  <c r="C878" i="2"/>
  <c r="D878" i="2" s="1"/>
  <c r="A892" i="2"/>
  <c r="I892" i="2" s="1"/>
  <c r="C862" i="2"/>
  <c r="D862" i="2" s="1"/>
  <c r="A880" i="2"/>
  <c r="I880" i="2" s="1"/>
  <c r="C850" i="2"/>
  <c r="D850" i="2" s="1"/>
  <c r="A890" i="2"/>
  <c r="I890" i="2" s="1"/>
  <c r="C860" i="2"/>
  <c r="D860" i="2" s="1"/>
  <c r="A893" i="2"/>
  <c r="I893" i="2" s="1"/>
  <c r="C863" i="2"/>
  <c r="D863" i="2" s="1"/>
  <c r="A924" i="2"/>
  <c r="I924" i="2" s="1"/>
  <c r="C894" i="2"/>
  <c r="D894" i="2" s="1"/>
  <c r="A888" i="2"/>
  <c r="I888" i="2" s="1"/>
  <c r="C858" i="2"/>
  <c r="D858" i="2" s="1"/>
  <c r="A913" i="2"/>
  <c r="I913" i="2" s="1"/>
  <c r="C883" i="2"/>
  <c r="D883" i="2" s="1"/>
  <c r="A897" i="2"/>
  <c r="I897" i="2" s="1"/>
  <c r="C867" i="2"/>
  <c r="D867" i="2" s="1"/>
  <c r="A895" i="2"/>
  <c r="I895" i="2" s="1"/>
  <c r="C865" i="2"/>
  <c r="D865" i="2" s="1"/>
  <c r="F327" i="2" l="1"/>
  <c r="F114" i="2"/>
  <c r="F357" i="2"/>
  <c r="F687" i="2"/>
  <c r="F627" i="2"/>
  <c r="F147" i="2"/>
  <c r="F448" i="2"/>
  <c r="F898" i="2"/>
  <c r="F478" i="2"/>
  <c r="F927" i="2"/>
  <c r="F177" i="2"/>
  <c r="F747" i="2"/>
  <c r="F537" i="2"/>
  <c r="F718" i="2"/>
  <c r="F658" i="2"/>
  <c r="F567" i="2"/>
  <c r="F807" i="2"/>
  <c r="F837" i="2"/>
  <c r="F867" i="2"/>
  <c r="F388" i="2"/>
  <c r="F298" i="2"/>
  <c r="F268" i="2"/>
  <c r="C875" i="2"/>
  <c r="D875" i="2" s="1"/>
  <c r="A905" i="2"/>
  <c r="I905" i="2" s="1"/>
  <c r="C869" i="2"/>
  <c r="D869" i="2" s="1"/>
  <c r="A899" i="2"/>
  <c r="I899" i="2" s="1"/>
  <c r="A918" i="2"/>
  <c r="I918" i="2" s="1"/>
  <c r="C888" i="2"/>
  <c r="D888" i="2" s="1"/>
  <c r="A910" i="2"/>
  <c r="I910" i="2" s="1"/>
  <c r="C880" i="2"/>
  <c r="D880" i="2" s="1"/>
  <c r="A906" i="2"/>
  <c r="I906" i="2" s="1"/>
  <c r="C876" i="2"/>
  <c r="D876" i="2" s="1"/>
  <c r="A904" i="2"/>
  <c r="I904" i="2" s="1"/>
  <c r="C874" i="2"/>
  <c r="D874" i="2" s="1"/>
  <c r="A911" i="2"/>
  <c r="I911" i="2" s="1"/>
  <c r="C881" i="2"/>
  <c r="D881" i="2" s="1"/>
  <c r="A907" i="2"/>
  <c r="I907" i="2" s="1"/>
  <c r="C877" i="2"/>
  <c r="D877" i="2" s="1"/>
  <c r="A926" i="2"/>
  <c r="I926" i="2" s="1"/>
  <c r="C896" i="2"/>
  <c r="D896" i="2" s="1"/>
  <c r="A943" i="2"/>
  <c r="I943" i="2" s="1"/>
  <c r="C913" i="2"/>
  <c r="D913" i="2" s="1"/>
  <c r="A920" i="2"/>
  <c r="I920" i="2" s="1"/>
  <c r="C890" i="2"/>
  <c r="D890" i="2" s="1"/>
  <c r="A909" i="2"/>
  <c r="I909" i="2" s="1"/>
  <c r="C879" i="2"/>
  <c r="D879" i="2" s="1"/>
  <c r="A903" i="2"/>
  <c r="I903" i="2" s="1"/>
  <c r="C873" i="2"/>
  <c r="D873" i="2" s="1"/>
  <c r="A919" i="2"/>
  <c r="I919" i="2" s="1"/>
  <c r="C889" i="2"/>
  <c r="D889" i="2" s="1"/>
  <c r="A914" i="2"/>
  <c r="I914" i="2" s="1"/>
  <c r="C884" i="2"/>
  <c r="D884" i="2" s="1"/>
  <c r="A927" i="2"/>
  <c r="I927" i="2" s="1"/>
  <c r="C897" i="2"/>
  <c r="D897" i="2" s="1"/>
  <c r="A923" i="2"/>
  <c r="I923" i="2" s="1"/>
  <c r="C893" i="2"/>
  <c r="D893" i="2" s="1"/>
  <c r="A938" i="2"/>
  <c r="I938" i="2" s="1"/>
  <c r="C908" i="2"/>
  <c r="D908" i="2" s="1"/>
  <c r="A931" i="2"/>
  <c r="I931" i="2" s="1"/>
  <c r="C901" i="2"/>
  <c r="D901" i="2" s="1"/>
  <c r="A928" i="2"/>
  <c r="I928" i="2" s="1"/>
  <c r="C898" i="2"/>
  <c r="D898" i="2" s="1"/>
  <c r="A902" i="2"/>
  <c r="I902" i="2" s="1"/>
  <c r="C872" i="2"/>
  <c r="D872" i="2" s="1"/>
  <c r="A915" i="2"/>
  <c r="I915" i="2" s="1"/>
  <c r="C885" i="2"/>
  <c r="D885" i="2" s="1"/>
  <c r="A925" i="2"/>
  <c r="I925" i="2" s="1"/>
  <c r="C895" i="2"/>
  <c r="D895" i="2" s="1"/>
  <c r="A954" i="2"/>
  <c r="I954" i="2" s="1"/>
  <c r="C924" i="2"/>
  <c r="D924" i="2" s="1"/>
  <c r="A922" i="2"/>
  <c r="I922" i="2" s="1"/>
  <c r="C892" i="2"/>
  <c r="D892" i="2" s="1"/>
  <c r="A921" i="2"/>
  <c r="I921" i="2" s="1"/>
  <c r="C891" i="2"/>
  <c r="D891" i="2" s="1"/>
  <c r="A900" i="2"/>
  <c r="I900" i="2" s="1"/>
  <c r="C870" i="2"/>
  <c r="D870" i="2" s="1"/>
  <c r="A917" i="2"/>
  <c r="I917" i="2" s="1"/>
  <c r="C887" i="2"/>
  <c r="D887" i="2" s="1"/>
  <c r="A916" i="2"/>
  <c r="I916" i="2" s="1"/>
  <c r="C886" i="2"/>
  <c r="D886" i="2" s="1"/>
  <c r="A912" i="2"/>
  <c r="I912" i="2" s="1"/>
  <c r="C882" i="2"/>
  <c r="D882" i="2" s="1"/>
  <c r="F328" i="2" l="1"/>
  <c r="F115" i="2"/>
  <c r="F358" i="2"/>
  <c r="F628" i="2"/>
  <c r="F148" i="2"/>
  <c r="F688" i="2"/>
  <c r="F838" i="2"/>
  <c r="F808" i="2"/>
  <c r="F748" i="2"/>
  <c r="F178" i="2"/>
  <c r="F868" i="2"/>
  <c r="F568" i="2"/>
  <c r="F538" i="2"/>
  <c r="F928" i="2"/>
  <c r="C905" i="2"/>
  <c r="D905" i="2" s="1"/>
  <c r="A935" i="2"/>
  <c r="I935" i="2" s="1"/>
  <c r="A929" i="2"/>
  <c r="I929" i="2" s="1"/>
  <c r="C899" i="2"/>
  <c r="D899" i="2" s="1"/>
  <c r="A942" i="2"/>
  <c r="I942" i="2" s="1"/>
  <c r="C912" i="2"/>
  <c r="D912" i="2" s="1"/>
  <c r="A951" i="2"/>
  <c r="I951" i="2" s="1"/>
  <c r="C921" i="2"/>
  <c r="D921" i="2" s="1"/>
  <c r="A945" i="2"/>
  <c r="I945" i="2" s="1"/>
  <c r="C915" i="2"/>
  <c r="D915" i="2" s="1"/>
  <c r="A958" i="2"/>
  <c r="I958" i="2" s="1"/>
  <c r="C928" i="2"/>
  <c r="D928" i="2" s="1"/>
  <c r="A957" i="2"/>
  <c r="I957" i="2" s="1"/>
  <c r="C927" i="2"/>
  <c r="D927" i="2" s="1"/>
  <c r="C943" i="2"/>
  <c r="D943" i="2" s="1"/>
  <c r="A934" i="2"/>
  <c r="I934" i="2" s="1"/>
  <c r="C904" i="2"/>
  <c r="D904" i="2" s="1"/>
  <c r="A930" i="2"/>
  <c r="I930" i="2" s="1"/>
  <c r="C900" i="2"/>
  <c r="D900" i="2" s="1"/>
  <c r="A955" i="2"/>
  <c r="I955" i="2" s="1"/>
  <c r="C925" i="2"/>
  <c r="D925" i="2" s="1"/>
  <c r="A932" i="2"/>
  <c r="I932" i="2" s="1"/>
  <c r="C902" i="2"/>
  <c r="D902" i="2" s="1"/>
  <c r="A953" i="2"/>
  <c r="I953" i="2" s="1"/>
  <c r="C923" i="2"/>
  <c r="D923" i="2" s="1"/>
  <c r="A933" i="2"/>
  <c r="I933" i="2" s="1"/>
  <c r="C903" i="2"/>
  <c r="D903" i="2" s="1"/>
  <c r="A950" i="2"/>
  <c r="I950" i="2" s="1"/>
  <c r="C920" i="2"/>
  <c r="D920" i="2" s="1"/>
  <c r="A941" i="2"/>
  <c r="I941" i="2" s="1"/>
  <c r="C911" i="2"/>
  <c r="D911" i="2" s="1"/>
  <c r="A948" i="2"/>
  <c r="I948" i="2" s="1"/>
  <c r="C918" i="2"/>
  <c r="D918" i="2" s="1"/>
  <c r="A947" i="2"/>
  <c r="I947" i="2" s="1"/>
  <c r="C917" i="2"/>
  <c r="D917" i="2" s="1"/>
  <c r="C954" i="2"/>
  <c r="D954" i="2" s="1"/>
  <c r="C938" i="2"/>
  <c r="D938" i="2" s="1"/>
  <c r="A949" i="2"/>
  <c r="I949" i="2" s="1"/>
  <c r="C919" i="2"/>
  <c r="D919" i="2" s="1"/>
  <c r="A939" i="2"/>
  <c r="I939" i="2" s="1"/>
  <c r="C909" i="2"/>
  <c r="D909" i="2" s="1"/>
  <c r="A937" i="2"/>
  <c r="I937" i="2" s="1"/>
  <c r="C907" i="2"/>
  <c r="D907" i="2" s="1"/>
  <c r="A940" i="2"/>
  <c r="I940" i="2" s="1"/>
  <c r="C910" i="2"/>
  <c r="D910" i="2" s="1"/>
  <c r="A946" i="2"/>
  <c r="I946" i="2" s="1"/>
  <c r="C916" i="2"/>
  <c r="D916" i="2" s="1"/>
  <c r="A952" i="2"/>
  <c r="I952" i="2" s="1"/>
  <c r="C922" i="2"/>
  <c r="D922" i="2" s="1"/>
  <c r="C931" i="2"/>
  <c r="D931" i="2" s="1"/>
  <c r="A944" i="2"/>
  <c r="I944" i="2" s="1"/>
  <c r="C914" i="2"/>
  <c r="D914" i="2" s="1"/>
  <c r="A956" i="2"/>
  <c r="I956" i="2" s="1"/>
  <c r="C926" i="2"/>
  <c r="D926" i="2" s="1"/>
  <c r="A936" i="2"/>
  <c r="I936" i="2" s="1"/>
  <c r="C906" i="2"/>
  <c r="D906" i="2" s="1"/>
  <c r="F116" i="2" l="1"/>
  <c r="C935" i="2"/>
  <c r="D935" i="2" s="1"/>
  <c r="C929" i="2"/>
  <c r="D929" i="2" s="1"/>
  <c r="C956" i="2"/>
  <c r="D956" i="2" s="1"/>
  <c r="C952" i="2"/>
  <c r="D952" i="2" s="1"/>
  <c r="C939" i="2"/>
  <c r="D939" i="2" s="1"/>
  <c r="C941" i="2"/>
  <c r="D941" i="2" s="1"/>
  <c r="C932" i="2"/>
  <c r="D932" i="2" s="1"/>
  <c r="C945" i="2"/>
  <c r="D945" i="2" s="1"/>
  <c r="C936" i="2"/>
  <c r="D936" i="2" s="1"/>
  <c r="C937" i="2"/>
  <c r="D937" i="2" s="1"/>
  <c r="C948" i="2"/>
  <c r="D948" i="2" s="1"/>
  <c r="C953" i="2"/>
  <c r="D953" i="2" s="1"/>
  <c r="C934" i="2"/>
  <c r="D934" i="2" s="1"/>
  <c r="C958" i="2"/>
  <c r="D958" i="2" s="1"/>
  <c r="C940" i="2"/>
  <c r="D940" i="2" s="1"/>
  <c r="C947" i="2"/>
  <c r="D947" i="2" s="1"/>
  <c r="C933" i="2"/>
  <c r="D933" i="2" s="1"/>
  <c r="C930" i="2"/>
  <c r="D930" i="2" s="1"/>
  <c r="C957" i="2"/>
  <c r="D957" i="2" s="1"/>
  <c r="C942" i="2"/>
  <c r="D942" i="2" s="1"/>
  <c r="C944" i="2"/>
  <c r="D944" i="2" s="1"/>
  <c r="C946" i="2"/>
  <c r="D946" i="2" s="1"/>
  <c r="C949" i="2"/>
  <c r="D949" i="2" s="1"/>
  <c r="C950" i="2"/>
  <c r="D950" i="2" s="1"/>
  <c r="C955" i="2"/>
  <c r="D955" i="2" s="1"/>
  <c r="C951" i="2"/>
  <c r="D951" i="2" s="1"/>
  <c r="F117" i="2" l="1"/>
  <c r="F118" i="2" l="1"/>
</calcChain>
</file>

<file path=xl/sharedStrings.xml><?xml version="1.0" encoding="utf-8"?>
<sst xmlns="http://schemas.openxmlformats.org/spreadsheetml/2006/main" count="982" uniqueCount="941">
  <si>
    <t>uint</t>
  </si>
  <si>
    <t>id</t>
    <phoneticPr fontId="2" type="noConversion"/>
  </si>
  <si>
    <t>averageSpeed</t>
    <phoneticPr fontId="2" type="noConversion"/>
  </si>
  <si>
    <t>range</t>
    <phoneticPr fontId="2" type="noConversion"/>
  </si>
  <si>
    <t>distance</t>
    <phoneticPr fontId="2" type="noConversion"/>
  </si>
  <si>
    <t>raceLevel</t>
    <phoneticPr fontId="2" type="noConversion"/>
  </si>
  <si>
    <t>speedOrigin</t>
    <phoneticPr fontId="2" type="noConversion"/>
  </si>
  <si>
    <t>uint</t>
    <phoneticPr fontId="2" type="noConversion"/>
  </si>
  <si>
    <t>playerLevel</t>
    <phoneticPr fontId="2" type="noConversion"/>
  </si>
  <si>
    <t>string</t>
    <phoneticPr fontId="2" type="noConversion"/>
  </si>
  <si>
    <t>note</t>
    <phoneticPr fontId="2" type="noConversion"/>
  </si>
  <si>
    <t>1-1-1</t>
    <phoneticPr fontId="2" type="noConversion"/>
  </si>
  <si>
    <t>1-2-1</t>
    <phoneticPr fontId="2" type="noConversion"/>
  </si>
  <si>
    <t>2-3-2</t>
  </si>
  <si>
    <t>2-5-2</t>
  </si>
  <si>
    <t>2-9-2</t>
  </si>
  <si>
    <t>1-3-1</t>
    <phoneticPr fontId="2" type="noConversion"/>
  </si>
  <si>
    <t>1-4-1</t>
    <phoneticPr fontId="2" type="noConversion"/>
  </si>
  <si>
    <t>1-5-1</t>
    <phoneticPr fontId="2" type="noConversion"/>
  </si>
  <si>
    <t>1-6-1</t>
    <phoneticPr fontId="2" type="noConversion"/>
  </si>
  <si>
    <t>1-7-1</t>
    <phoneticPr fontId="2" type="noConversion"/>
  </si>
  <si>
    <t>1-8-1</t>
    <phoneticPr fontId="2" type="noConversion"/>
  </si>
  <si>
    <t>1-9-1</t>
    <phoneticPr fontId="2" type="noConversion"/>
  </si>
  <si>
    <t>1-9-2</t>
    <phoneticPr fontId="2" type="noConversion"/>
  </si>
  <si>
    <t>1-9-3</t>
    <phoneticPr fontId="2" type="noConversion"/>
  </si>
  <si>
    <t>1-10-1</t>
    <phoneticPr fontId="2" type="noConversion"/>
  </si>
  <si>
    <t>1-11-1</t>
    <phoneticPr fontId="2" type="noConversion"/>
  </si>
  <si>
    <t>2-11-2</t>
  </si>
  <si>
    <t>1-12-1</t>
    <phoneticPr fontId="2" type="noConversion"/>
  </si>
  <si>
    <t>1-11-2</t>
    <phoneticPr fontId="2" type="noConversion"/>
  </si>
  <si>
    <t>2-3-3</t>
  </si>
  <si>
    <t>2-5-3</t>
  </si>
  <si>
    <t>2-9-3</t>
  </si>
  <si>
    <t>1-11-3</t>
    <phoneticPr fontId="2" type="noConversion"/>
  </si>
  <si>
    <t>1-13-1</t>
    <phoneticPr fontId="2" type="noConversion"/>
  </si>
  <si>
    <t>1-14-1</t>
    <phoneticPr fontId="2" type="noConversion"/>
  </si>
  <si>
    <t>2-1-1</t>
    <phoneticPr fontId="2" type="noConversion"/>
  </si>
  <si>
    <t>2-2-1</t>
    <phoneticPr fontId="2" type="noConversion"/>
  </si>
  <si>
    <t>2-3-1</t>
    <phoneticPr fontId="2" type="noConversion"/>
  </si>
  <si>
    <t>2-3-4</t>
  </si>
  <si>
    <t>2-3-5</t>
  </si>
  <si>
    <t>2-4-1</t>
    <phoneticPr fontId="2" type="noConversion"/>
  </si>
  <si>
    <t>2-5-1</t>
    <phoneticPr fontId="2" type="noConversion"/>
  </si>
  <si>
    <t>2-5-4</t>
  </si>
  <si>
    <t>2-5-5</t>
  </si>
  <si>
    <t>2-6-1</t>
    <phoneticPr fontId="2" type="noConversion"/>
  </si>
  <si>
    <t>2-7-1</t>
    <phoneticPr fontId="2" type="noConversion"/>
  </si>
  <si>
    <t>2-8-1</t>
    <phoneticPr fontId="2" type="noConversion"/>
  </si>
  <si>
    <t>2-9-1</t>
    <phoneticPr fontId="2" type="noConversion"/>
  </si>
  <si>
    <t>2-9-4</t>
  </si>
  <si>
    <t>2-9-5</t>
  </si>
  <si>
    <t>2-10-1</t>
    <phoneticPr fontId="2" type="noConversion"/>
  </si>
  <si>
    <t>2-11-1</t>
    <phoneticPr fontId="2" type="noConversion"/>
  </si>
  <si>
    <t>2-11-3</t>
  </si>
  <si>
    <t>2-11-4</t>
  </si>
  <si>
    <t>2-11-5</t>
  </si>
  <si>
    <t>2-12-1</t>
    <phoneticPr fontId="2" type="noConversion"/>
  </si>
  <si>
    <t>2-13-1</t>
    <phoneticPr fontId="2" type="noConversion"/>
  </si>
  <si>
    <t>2-14-1</t>
    <phoneticPr fontId="2" type="noConversion"/>
  </si>
  <si>
    <t>3-1-1</t>
    <phoneticPr fontId="2" type="noConversion"/>
  </si>
  <si>
    <t>3-1-2</t>
  </si>
  <si>
    <t>3-1-3</t>
  </si>
  <si>
    <t>3-1-4</t>
  </si>
  <si>
    <t>3-1-5</t>
  </si>
  <si>
    <t>3-2-1</t>
    <phoneticPr fontId="2" type="noConversion"/>
  </si>
  <si>
    <r>
      <t xml:space="preserve">玩家等级
</t>
    </r>
    <r>
      <rPr>
        <sz val="11"/>
        <color rgb="FF00B0F0"/>
        <rFont val="宋体"/>
        <family val="3"/>
        <charset val="134"/>
        <scheme val="minor"/>
      </rPr>
      <t>0：系统生成
&gt;0：读表</t>
    </r>
    <phoneticPr fontId="2" type="noConversion"/>
  </si>
  <si>
    <r>
      <t xml:space="preserve">平均配速
</t>
    </r>
    <r>
      <rPr>
        <sz val="11"/>
        <color rgb="FF00B0F0"/>
        <rFont val="宋体"/>
        <family val="3"/>
        <charset val="134"/>
        <scheme val="minor"/>
      </rPr>
      <t>单位：s/km
0：无需求
&gt;0：读表</t>
    </r>
    <phoneticPr fontId="2" type="noConversion"/>
  </si>
  <si>
    <r>
      <t xml:space="preserve">配速参考值
</t>
    </r>
    <r>
      <rPr>
        <sz val="11"/>
        <color rgb="FF00B0F0"/>
        <rFont val="宋体"/>
        <family val="3"/>
        <charset val="134"/>
        <scheme val="minor"/>
      </rPr>
      <t>单位：s/km</t>
    </r>
    <phoneticPr fontId="2" type="noConversion"/>
  </si>
  <si>
    <r>
      <t xml:space="preserve">波动范围
</t>
    </r>
    <r>
      <rPr>
        <sz val="11"/>
        <color rgb="FF00B0F0"/>
        <rFont val="宋体"/>
        <family val="3"/>
        <charset val="134"/>
        <scheme val="minor"/>
      </rPr>
      <t>单位：s/km
±5%</t>
    </r>
    <phoneticPr fontId="2" type="noConversion"/>
  </si>
  <si>
    <r>
      <t xml:space="preserve">波动距离
</t>
    </r>
    <r>
      <rPr>
        <sz val="11"/>
        <color rgb="FF00B0F0"/>
        <rFont val="宋体"/>
        <family val="3"/>
        <charset val="134"/>
        <scheme val="minor"/>
      </rPr>
      <t>单位：m</t>
    </r>
    <phoneticPr fontId="2" type="noConversion"/>
  </si>
  <si>
    <r>
      <t>策划配置参考</t>
    </r>
    <r>
      <rPr>
        <i/>
        <sz val="11"/>
        <color rgb="FF00B0F0"/>
        <rFont val="宋体"/>
        <family val="3"/>
        <charset val="134"/>
        <scheme val="minor"/>
      </rPr>
      <t xml:space="preserve">
</t>
    </r>
    <r>
      <rPr>
        <sz val="11"/>
        <color rgb="FF00B0F0"/>
        <rFont val="宋体"/>
        <family val="3"/>
        <charset val="134"/>
        <scheme val="minor"/>
      </rPr>
      <t>x-y-z
x：章
y：节
z：第n个Npc
z=1对应教练</t>
    </r>
    <phoneticPr fontId="2" type="noConversion"/>
  </si>
  <si>
    <r>
      <t xml:space="preserve">竞速赛指数等级
</t>
    </r>
    <r>
      <rPr>
        <sz val="11"/>
        <color rgb="FF00B0F0"/>
        <rFont val="宋体"/>
        <family val="3"/>
        <charset val="134"/>
        <scheme val="minor"/>
      </rPr>
      <t>该字段对应【RaceMatchTable.xlsx】表中的【equipType】 字段
匹配机器人时，根据玩家指数分段查找对应指数分段的机器人，在相同指数分段的对应机器人中随机选择</t>
    </r>
    <phoneticPr fontId="2" type="noConversion"/>
  </si>
  <si>
    <r>
      <t>速度ID</t>
    </r>
    <r>
      <rPr>
        <i/>
        <sz val="11"/>
        <color rgb="FF00B0F0"/>
        <rFont val="宋体"/>
        <family val="3"/>
        <charset val="134"/>
        <scheme val="minor"/>
      </rPr>
      <t xml:space="preserve">
</t>
    </r>
    <r>
      <rPr>
        <sz val="11"/>
        <color rgb="FF00B0F0"/>
        <rFont val="宋体"/>
        <family val="3"/>
        <charset val="134"/>
        <scheme val="minor"/>
      </rPr>
      <t>左起第一位数字代表含义,共6位</t>
    </r>
    <r>
      <rPr>
        <b/>
        <sz val="11"/>
        <color theme="1"/>
        <rFont val="宋体"/>
        <family val="3"/>
        <charset val="134"/>
        <scheme val="minor"/>
      </rPr>
      <t xml:space="preserve">
</t>
    </r>
    <r>
      <rPr>
        <sz val="11"/>
        <color rgb="FF00B0F0"/>
        <rFont val="宋体"/>
        <family val="3"/>
        <charset val="134"/>
        <scheme val="minor"/>
      </rPr>
      <t xml:space="preserve">1：固定配速
2：速度等级配速
   2下左起第3、4位两位是速度指数等级
</t>
    </r>
    <phoneticPr fontId="2" type="noConversion"/>
  </si>
  <si>
    <t>辅助列1</t>
    <phoneticPr fontId="2" type="noConversion"/>
  </si>
  <si>
    <t>1-1-1</t>
  </si>
  <si>
    <t>1-2-1</t>
  </si>
  <si>
    <t>1-3-1</t>
  </si>
  <si>
    <t>1-4-1</t>
  </si>
  <si>
    <t>1-5-1</t>
  </si>
  <si>
    <t>1-6-1</t>
  </si>
  <si>
    <t>1-7-1</t>
  </si>
  <si>
    <t>1-8-1</t>
  </si>
  <si>
    <t>1-9-1</t>
  </si>
  <si>
    <t>1-9-2</t>
  </si>
  <si>
    <t>1-9-3</t>
  </si>
  <si>
    <t>1-10-1</t>
  </si>
  <si>
    <t>1-11-1</t>
  </si>
  <si>
    <t>1-11-2</t>
  </si>
  <si>
    <t>1-11-3</t>
  </si>
  <si>
    <t>1-12-1</t>
  </si>
  <si>
    <t>1-13-1</t>
  </si>
  <si>
    <t>1-14-1</t>
  </si>
  <si>
    <t>2-1-1</t>
  </si>
  <si>
    <t>2-2-1</t>
  </si>
  <si>
    <t>2-3-1</t>
  </si>
  <si>
    <t>2-4-1</t>
  </si>
  <si>
    <t>2-5-1</t>
  </si>
  <si>
    <t>2-6-1</t>
  </si>
  <si>
    <t>2-7-1</t>
  </si>
  <si>
    <t>2-8-1</t>
  </si>
  <si>
    <t>2-9-1</t>
  </si>
  <si>
    <t>2-10-1</t>
  </si>
  <si>
    <t>2-11-1</t>
  </si>
  <si>
    <t>2-12-1</t>
  </si>
  <si>
    <t>2-13-1</t>
  </si>
  <si>
    <t>2-14-1</t>
  </si>
  <si>
    <t>3-1-1</t>
  </si>
  <si>
    <t>3-2-1</t>
  </si>
  <si>
    <r>
      <t>速度ID</t>
    </r>
    <r>
      <rPr>
        <i/>
        <sz val="10"/>
        <color rgb="FF00B0F0"/>
        <rFont val="微软雅黑"/>
        <family val="2"/>
        <charset val="134"/>
      </rPr>
      <t xml:space="preserve">
</t>
    </r>
    <r>
      <rPr>
        <sz val="10"/>
        <color rgb="FF00B0F0"/>
        <rFont val="微软雅黑"/>
        <family val="2"/>
        <charset val="134"/>
      </rPr>
      <t>左起第一位数字代表含义,共6位</t>
    </r>
    <r>
      <rPr>
        <b/>
        <sz val="10"/>
        <color theme="1"/>
        <rFont val="微软雅黑"/>
        <family val="2"/>
        <charset val="134"/>
      </rPr>
      <t xml:space="preserve">
</t>
    </r>
    <r>
      <rPr>
        <sz val="10"/>
        <color rgb="FF00B0F0"/>
        <rFont val="微软雅黑"/>
        <family val="2"/>
        <charset val="134"/>
      </rPr>
      <t>1：固定配速
2：速度指数等级
说明2开头下左起第3、4位两位是速度指数等级</t>
    </r>
    <phoneticPr fontId="2" type="noConversion"/>
  </si>
  <si>
    <r>
      <t xml:space="preserve">竞速赛指数等级
</t>
    </r>
    <r>
      <rPr>
        <sz val="10"/>
        <color rgb="FF00B0F0"/>
        <rFont val="微软雅黑"/>
        <family val="2"/>
        <charset val="134"/>
      </rPr>
      <t>该字段对应【RaceMatchTable.xlsx】表中的【equipType】 字段
匹配机器人时，根据玩家指数分段查找对应指数分段的机器人，在相同指数分段的对应机器人中随机选择</t>
    </r>
    <phoneticPr fontId="2" type="noConversion"/>
  </si>
  <si>
    <r>
      <t xml:space="preserve">玩家等级
</t>
    </r>
    <r>
      <rPr>
        <sz val="10"/>
        <color rgb="FF00B0F0"/>
        <rFont val="微软雅黑"/>
        <family val="2"/>
        <charset val="134"/>
      </rPr>
      <t>0：系统生成
&gt;0：读表</t>
    </r>
    <phoneticPr fontId="2" type="noConversion"/>
  </si>
  <si>
    <r>
      <t xml:space="preserve">平均配速
</t>
    </r>
    <r>
      <rPr>
        <sz val="10"/>
        <color rgb="FF00B0F0"/>
        <rFont val="微软雅黑"/>
        <family val="2"/>
        <charset val="134"/>
      </rPr>
      <t>单位：s/km
0：无需求
&gt;0：读表</t>
    </r>
    <phoneticPr fontId="2" type="noConversion"/>
  </si>
  <si>
    <r>
      <t xml:space="preserve">配速参考值
</t>
    </r>
    <r>
      <rPr>
        <sz val="10"/>
        <color rgb="FF00B0F0"/>
        <rFont val="微软雅黑"/>
        <family val="2"/>
        <charset val="134"/>
      </rPr>
      <t>单位：s/km</t>
    </r>
    <phoneticPr fontId="2" type="noConversion"/>
  </si>
  <si>
    <r>
      <t xml:space="preserve">波动范围
</t>
    </r>
    <r>
      <rPr>
        <sz val="10"/>
        <color rgb="FF00B0F0"/>
        <rFont val="微软雅黑"/>
        <family val="2"/>
        <charset val="134"/>
      </rPr>
      <t>单位：s/km
±5%</t>
    </r>
    <phoneticPr fontId="2" type="noConversion"/>
  </si>
  <si>
    <r>
      <t xml:space="preserve">波动距离
</t>
    </r>
    <r>
      <rPr>
        <sz val="10"/>
        <color rgb="FF00B0F0"/>
        <rFont val="微软雅黑"/>
        <family val="2"/>
        <charset val="134"/>
      </rPr>
      <t>单位：m</t>
    </r>
    <phoneticPr fontId="2" type="noConversion"/>
  </si>
  <si>
    <t>速度指数等级1-1</t>
  </si>
  <si>
    <t>速度指数等级1-2</t>
  </si>
  <si>
    <t>速度指数等级1-3</t>
  </si>
  <si>
    <t>速度指数等级1-4</t>
  </si>
  <si>
    <t>速度指数等级1-5</t>
  </si>
  <si>
    <t>速度指数等级1-6</t>
  </si>
  <si>
    <t>速度指数等级1-7</t>
  </si>
  <si>
    <t>速度指数等级1-8</t>
  </si>
  <si>
    <t>速度指数等级1-9</t>
  </si>
  <si>
    <t>速度指数等级1-10</t>
  </si>
  <si>
    <t>速度指数等级1-11</t>
  </si>
  <si>
    <t>速度指数等级1-12</t>
  </si>
  <si>
    <t>速度指数等级1-13</t>
  </si>
  <si>
    <t>速度指数等级1-14</t>
  </si>
  <si>
    <t>速度指数等级1-15</t>
  </si>
  <si>
    <t>速度指数等级1-16</t>
  </si>
  <si>
    <t>速度指数等级1-17</t>
  </si>
  <si>
    <t>速度指数等级1-18</t>
  </si>
  <si>
    <t>速度指数等级1-19</t>
  </si>
  <si>
    <t>速度指数等级1-20</t>
  </si>
  <si>
    <t>速度指数等级1-21</t>
  </si>
  <si>
    <t>速度指数等级1-22</t>
  </si>
  <si>
    <t>速度指数等级1-23</t>
  </si>
  <si>
    <t>速度指数等级1-24</t>
  </si>
  <si>
    <t>速度指数等级1-25</t>
  </si>
  <si>
    <t>速度指数等级1-26</t>
  </si>
  <si>
    <t>速度指数等级1-27</t>
  </si>
  <si>
    <t>速度指数等级1-28</t>
  </si>
  <si>
    <t>速度指数等级1-29</t>
  </si>
  <si>
    <t>速度指数等级1-30</t>
  </si>
  <si>
    <t>速度指数等级2-1</t>
  </si>
  <si>
    <t>速度指数等级2-2</t>
  </si>
  <si>
    <t>速度指数等级2-3</t>
  </si>
  <si>
    <t>速度指数等级2-4</t>
  </si>
  <si>
    <t>速度指数等级2-5</t>
  </si>
  <si>
    <t>速度指数等级2-6</t>
  </si>
  <si>
    <t>速度指数等级2-7</t>
  </si>
  <si>
    <t>速度指数等级2-8</t>
  </si>
  <si>
    <t>速度指数等级2-9</t>
  </si>
  <si>
    <t>速度指数等级2-10</t>
  </si>
  <si>
    <t>速度指数等级2-11</t>
  </si>
  <si>
    <t>速度指数等级2-12</t>
  </si>
  <si>
    <t>速度指数等级2-13</t>
  </si>
  <si>
    <t>速度指数等级2-14</t>
  </si>
  <si>
    <t>速度指数等级2-15</t>
  </si>
  <si>
    <t>速度指数等级2-16</t>
  </si>
  <si>
    <t>速度指数等级2-17</t>
  </si>
  <si>
    <t>速度指数等级2-18</t>
  </si>
  <si>
    <t>速度指数等级2-19</t>
  </si>
  <si>
    <t>速度指数等级2-20</t>
  </si>
  <si>
    <t>速度指数等级2-21</t>
  </si>
  <si>
    <t>速度指数等级2-22</t>
  </si>
  <si>
    <t>速度指数等级2-23</t>
  </si>
  <si>
    <t>速度指数等级2-24</t>
  </si>
  <si>
    <t>速度指数等级2-25</t>
  </si>
  <si>
    <t>速度指数等级2-26</t>
  </si>
  <si>
    <t>速度指数等级2-27</t>
  </si>
  <si>
    <t>速度指数等级2-28</t>
  </si>
  <si>
    <t>速度指数等级2-29</t>
  </si>
  <si>
    <t>速度指数等级2-30</t>
  </si>
  <si>
    <t>速度指数等级3-1</t>
  </si>
  <si>
    <t>速度指数等级3-2</t>
  </si>
  <si>
    <t>速度指数等级3-3</t>
  </si>
  <si>
    <t>速度指数等级3-4</t>
  </si>
  <si>
    <t>速度指数等级3-5</t>
  </si>
  <si>
    <t>速度指数等级3-6</t>
  </si>
  <si>
    <t>速度指数等级3-7</t>
  </si>
  <si>
    <t>速度指数等级3-8</t>
  </si>
  <si>
    <t>速度指数等级3-9</t>
  </si>
  <si>
    <t>速度指数等级3-10</t>
  </si>
  <si>
    <t>速度指数等级3-11</t>
  </si>
  <si>
    <t>速度指数等级3-12</t>
  </si>
  <si>
    <t>速度指数等级3-13</t>
  </si>
  <si>
    <t>速度指数等级3-14</t>
  </si>
  <si>
    <t>速度指数等级3-15</t>
  </si>
  <si>
    <t>速度指数等级3-16</t>
  </si>
  <si>
    <t>速度指数等级3-17</t>
  </si>
  <si>
    <t>速度指数等级3-18</t>
  </si>
  <si>
    <t>速度指数等级3-19</t>
  </si>
  <si>
    <t>速度指数等级3-20</t>
  </si>
  <si>
    <t>速度指数等级3-21</t>
  </si>
  <si>
    <t>速度指数等级3-22</t>
  </si>
  <si>
    <t>速度指数等级3-23</t>
  </si>
  <si>
    <t>速度指数等级3-24</t>
  </si>
  <si>
    <t>速度指数等级3-25</t>
  </si>
  <si>
    <t>速度指数等级3-26</t>
  </si>
  <si>
    <t>速度指数等级3-27</t>
  </si>
  <si>
    <t>速度指数等级3-28</t>
  </si>
  <si>
    <t>速度指数等级3-29</t>
  </si>
  <si>
    <t>速度指数等级3-30</t>
  </si>
  <si>
    <t>速度指数等级4-1</t>
  </si>
  <si>
    <t>速度指数等级4-2</t>
  </si>
  <si>
    <t>速度指数等级4-3</t>
  </si>
  <si>
    <t>速度指数等级4-4</t>
  </si>
  <si>
    <t>速度指数等级4-5</t>
  </si>
  <si>
    <t>速度指数等级4-6</t>
  </si>
  <si>
    <t>速度指数等级4-7</t>
  </si>
  <si>
    <t>速度指数等级4-8</t>
  </si>
  <si>
    <t>速度指数等级4-9</t>
  </si>
  <si>
    <t>速度指数等级4-10</t>
  </si>
  <si>
    <t>速度指数等级4-11</t>
  </si>
  <si>
    <t>速度指数等级4-12</t>
  </si>
  <si>
    <t>速度指数等级4-13</t>
  </si>
  <si>
    <t>速度指数等级4-14</t>
  </si>
  <si>
    <t>速度指数等级4-15</t>
  </si>
  <si>
    <t>速度指数等级4-16</t>
  </si>
  <si>
    <t>速度指数等级4-17</t>
  </si>
  <si>
    <t>速度指数等级4-18</t>
  </si>
  <si>
    <t>速度指数等级4-19</t>
  </si>
  <si>
    <t>速度指数等级4-20</t>
  </si>
  <si>
    <t>速度指数等级4-21</t>
  </si>
  <si>
    <t>速度指数等级4-22</t>
  </si>
  <si>
    <t>速度指数等级4-23</t>
  </si>
  <si>
    <t>速度指数等级4-24</t>
  </si>
  <si>
    <t>速度指数等级4-25</t>
  </si>
  <si>
    <t>速度指数等级4-26</t>
  </si>
  <si>
    <t>速度指数等级4-27</t>
  </si>
  <si>
    <t>速度指数等级4-28</t>
  </si>
  <si>
    <t>速度指数等级4-29</t>
  </si>
  <si>
    <t>速度指数等级4-30</t>
  </si>
  <si>
    <t>速度指数等级5-1</t>
  </si>
  <si>
    <t>速度指数等级5-2</t>
  </si>
  <si>
    <t>速度指数等级5-3</t>
  </si>
  <si>
    <t>速度指数等级5-4</t>
  </si>
  <si>
    <t>速度指数等级5-5</t>
  </si>
  <si>
    <t>速度指数等级5-6</t>
  </si>
  <si>
    <t>速度指数等级5-7</t>
  </si>
  <si>
    <t>速度指数等级5-8</t>
  </si>
  <si>
    <t>速度指数等级5-9</t>
  </si>
  <si>
    <t>速度指数等级5-10</t>
  </si>
  <si>
    <t>速度指数等级5-11</t>
  </si>
  <si>
    <t>速度指数等级5-12</t>
  </si>
  <si>
    <t>速度指数等级5-13</t>
  </si>
  <si>
    <t>速度指数等级5-14</t>
  </si>
  <si>
    <t>速度指数等级5-15</t>
  </si>
  <si>
    <t>速度指数等级5-16</t>
  </si>
  <si>
    <t>速度指数等级5-17</t>
  </si>
  <si>
    <t>速度指数等级5-18</t>
  </si>
  <si>
    <t>速度指数等级5-19</t>
  </si>
  <si>
    <t>速度指数等级5-20</t>
  </si>
  <si>
    <t>速度指数等级5-21</t>
  </si>
  <si>
    <t>速度指数等级5-22</t>
  </si>
  <si>
    <t>速度指数等级5-23</t>
  </si>
  <si>
    <t>速度指数等级5-24</t>
  </si>
  <si>
    <t>速度指数等级5-25</t>
  </si>
  <si>
    <t>速度指数等级5-26</t>
  </si>
  <si>
    <t>速度指数等级5-27</t>
  </si>
  <si>
    <t>速度指数等级5-28</t>
  </si>
  <si>
    <t>速度指数等级5-29</t>
  </si>
  <si>
    <t>速度指数等级5-30</t>
  </si>
  <si>
    <t>速度指数等级6-1</t>
  </si>
  <si>
    <t>速度指数等级6-2</t>
  </si>
  <si>
    <t>速度指数等级6-3</t>
  </si>
  <si>
    <t>速度指数等级6-4</t>
  </si>
  <si>
    <t>速度指数等级6-5</t>
  </si>
  <si>
    <t>速度指数等级6-6</t>
  </si>
  <si>
    <t>速度指数等级6-7</t>
  </si>
  <si>
    <t>速度指数等级6-8</t>
  </si>
  <si>
    <t>速度指数等级6-9</t>
  </si>
  <si>
    <t>速度指数等级6-10</t>
  </si>
  <si>
    <t>速度指数等级6-11</t>
  </si>
  <si>
    <t>速度指数等级6-12</t>
  </si>
  <si>
    <t>速度指数等级6-13</t>
  </si>
  <si>
    <t>速度指数等级6-14</t>
  </si>
  <si>
    <t>速度指数等级6-15</t>
  </si>
  <si>
    <t>速度指数等级6-16</t>
  </si>
  <si>
    <t>速度指数等级6-17</t>
  </si>
  <si>
    <t>速度指数等级6-18</t>
  </si>
  <si>
    <t>速度指数等级6-19</t>
  </si>
  <si>
    <t>速度指数等级6-20</t>
  </si>
  <si>
    <t>速度指数等级6-21</t>
  </si>
  <si>
    <t>速度指数等级6-22</t>
  </si>
  <si>
    <t>速度指数等级6-23</t>
  </si>
  <si>
    <t>速度指数等级6-24</t>
  </si>
  <si>
    <t>速度指数等级6-25</t>
  </si>
  <si>
    <t>速度指数等级6-26</t>
  </si>
  <si>
    <t>速度指数等级6-27</t>
  </si>
  <si>
    <t>速度指数等级6-28</t>
  </si>
  <si>
    <t>速度指数等级6-29</t>
  </si>
  <si>
    <t>速度指数等级6-30</t>
  </si>
  <si>
    <t>速度指数等级7-1</t>
  </si>
  <si>
    <t>速度指数等级7-2</t>
  </si>
  <si>
    <t>速度指数等级7-3</t>
  </si>
  <si>
    <t>速度指数等级7-4</t>
  </si>
  <si>
    <t>速度指数等级7-5</t>
  </si>
  <si>
    <t>速度指数等级7-6</t>
  </si>
  <si>
    <t>速度指数等级7-7</t>
  </si>
  <si>
    <t>速度指数等级7-8</t>
  </si>
  <si>
    <t>速度指数等级7-9</t>
  </si>
  <si>
    <t>速度指数等级7-10</t>
  </si>
  <si>
    <t>速度指数等级7-11</t>
  </si>
  <si>
    <t>速度指数等级7-12</t>
  </si>
  <si>
    <t>速度指数等级7-13</t>
  </si>
  <si>
    <t>速度指数等级7-14</t>
  </si>
  <si>
    <t>速度指数等级7-15</t>
  </si>
  <si>
    <t>速度指数等级7-16</t>
  </si>
  <si>
    <t>速度指数等级7-17</t>
  </si>
  <si>
    <t>速度指数等级7-18</t>
  </si>
  <si>
    <t>速度指数等级7-19</t>
  </si>
  <si>
    <t>速度指数等级7-20</t>
  </si>
  <si>
    <t>速度指数等级7-21</t>
  </si>
  <si>
    <t>速度指数等级7-22</t>
  </si>
  <si>
    <t>速度指数等级7-23</t>
  </si>
  <si>
    <t>速度指数等级7-24</t>
  </si>
  <si>
    <t>速度指数等级7-25</t>
  </si>
  <si>
    <t>速度指数等级7-26</t>
  </si>
  <si>
    <t>速度指数等级7-27</t>
  </si>
  <si>
    <t>速度指数等级7-28</t>
  </si>
  <si>
    <t>速度指数等级7-29</t>
  </si>
  <si>
    <t>速度指数等级7-30</t>
  </si>
  <si>
    <t>速度指数等级8-1</t>
  </si>
  <si>
    <t>速度指数等级8-2</t>
  </si>
  <si>
    <t>速度指数等级8-3</t>
  </si>
  <si>
    <t>速度指数等级8-4</t>
  </si>
  <si>
    <t>速度指数等级8-5</t>
  </si>
  <si>
    <t>速度指数等级8-6</t>
  </si>
  <si>
    <t>速度指数等级8-7</t>
  </si>
  <si>
    <t>速度指数等级8-8</t>
  </si>
  <si>
    <t>速度指数等级8-9</t>
  </si>
  <si>
    <t>速度指数等级8-10</t>
  </si>
  <si>
    <t>速度指数等级8-11</t>
  </si>
  <si>
    <t>速度指数等级8-12</t>
  </si>
  <si>
    <t>速度指数等级8-13</t>
  </si>
  <si>
    <t>速度指数等级8-14</t>
  </si>
  <si>
    <t>速度指数等级8-15</t>
  </si>
  <si>
    <t>速度指数等级8-16</t>
  </si>
  <si>
    <t>速度指数等级8-17</t>
  </si>
  <si>
    <t>速度指数等级8-18</t>
  </si>
  <si>
    <t>速度指数等级8-19</t>
  </si>
  <si>
    <t>速度指数等级8-20</t>
  </si>
  <si>
    <t>速度指数等级8-21</t>
  </si>
  <si>
    <t>速度指数等级8-22</t>
  </si>
  <si>
    <t>速度指数等级8-23</t>
  </si>
  <si>
    <t>速度指数等级8-24</t>
  </si>
  <si>
    <t>速度指数等级8-25</t>
  </si>
  <si>
    <t>速度指数等级8-26</t>
  </si>
  <si>
    <t>速度指数等级8-27</t>
  </si>
  <si>
    <t>速度指数等级8-28</t>
  </si>
  <si>
    <t>速度指数等级8-29</t>
  </si>
  <si>
    <t>速度指数等级8-30</t>
  </si>
  <si>
    <t>速度指数等级9-1</t>
  </si>
  <si>
    <t>速度指数等级9-2</t>
  </si>
  <si>
    <t>速度指数等级9-3</t>
  </si>
  <si>
    <t>速度指数等级9-4</t>
  </si>
  <si>
    <t>速度指数等级9-5</t>
  </si>
  <si>
    <t>速度指数等级9-6</t>
  </si>
  <si>
    <t>速度指数等级9-7</t>
  </si>
  <si>
    <t>速度指数等级9-8</t>
  </si>
  <si>
    <t>速度指数等级9-9</t>
  </si>
  <si>
    <t>速度指数等级9-10</t>
  </si>
  <si>
    <t>速度指数等级9-11</t>
  </si>
  <si>
    <t>速度指数等级9-12</t>
  </si>
  <si>
    <t>速度指数等级9-13</t>
  </si>
  <si>
    <t>速度指数等级9-14</t>
  </si>
  <si>
    <t>速度指数等级9-15</t>
  </si>
  <si>
    <t>速度指数等级9-16</t>
  </si>
  <si>
    <t>速度指数等级9-17</t>
  </si>
  <si>
    <t>速度指数等级9-18</t>
  </si>
  <si>
    <t>速度指数等级9-19</t>
  </si>
  <si>
    <t>速度指数等级9-20</t>
  </si>
  <si>
    <t>速度指数等级9-21</t>
  </si>
  <si>
    <t>速度指数等级9-22</t>
  </si>
  <si>
    <t>速度指数等级9-23</t>
  </si>
  <si>
    <t>速度指数等级9-24</t>
  </si>
  <si>
    <t>速度指数等级9-25</t>
  </si>
  <si>
    <t>速度指数等级9-26</t>
  </si>
  <si>
    <t>速度指数等级9-27</t>
  </si>
  <si>
    <t>速度指数等级9-28</t>
  </si>
  <si>
    <t>速度指数等级9-29</t>
  </si>
  <si>
    <t>速度指数等级9-30</t>
  </si>
  <si>
    <t>速度指数等级10-1</t>
  </si>
  <si>
    <t>速度指数等级10-2</t>
  </si>
  <si>
    <t>速度指数等级10-3</t>
  </si>
  <si>
    <t>速度指数等级10-4</t>
  </si>
  <si>
    <t>速度指数等级10-5</t>
  </si>
  <si>
    <t>速度指数等级10-6</t>
  </si>
  <si>
    <t>速度指数等级10-7</t>
  </si>
  <si>
    <t>速度指数等级10-8</t>
  </si>
  <si>
    <t>速度指数等级10-9</t>
  </si>
  <si>
    <t>速度指数等级10-10</t>
  </si>
  <si>
    <t>速度指数等级10-11</t>
  </si>
  <si>
    <t>速度指数等级10-12</t>
  </si>
  <si>
    <t>速度指数等级10-13</t>
  </si>
  <si>
    <t>速度指数等级10-14</t>
  </si>
  <si>
    <t>速度指数等级10-15</t>
  </si>
  <si>
    <t>速度指数等级10-16</t>
  </si>
  <si>
    <t>速度指数等级10-17</t>
  </si>
  <si>
    <t>速度指数等级10-18</t>
  </si>
  <si>
    <t>速度指数等级10-19</t>
  </si>
  <si>
    <t>速度指数等级10-20</t>
  </si>
  <si>
    <t>速度指数等级10-21</t>
  </si>
  <si>
    <t>速度指数等级10-22</t>
  </si>
  <si>
    <t>速度指数等级10-23</t>
  </si>
  <si>
    <t>速度指数等级10-24</t>
  </si>
  <si>
    <t>速度指数等级10-25</t>
  </si>
  <si>
    <t>速度指数等级10-26</t>
  </si>
  <si>
    <t>速度指数等级10-27</t>
  </si>
  <si>
    <t>速度指数等级10-28</t>
  </si>
  <si>
    <t>速度指数等级10-29</t>
  </si>
  <si>
    <t>速度指数等级10-30</t>
  </si>
  <si>
    <t>速度指数等级11-1</t>
  </si>
  <si>
    <t>速度指数等级11-2</t>
  </si>
  <si>
    <t>速度指数等级11-3</t>
  </si>
  <si>
    <t>速度指数等级11-4</t>
  </si>
  <si>
    <t>速度指数等级11-5</t>
  </si>
  <si>
    <t>速度指数等级11-6</t>
  </si>
  <si>
    <t>速度指数等级11-7</t>
  </si>
  <si>
    <t>速度指数等级11-8</t>
  </si>
  <si>
    <t>速度指数等级11-9</t>
  </si>
  <si>
    <t>速度指数等级11-10</t>
  </si>
  <si>
    <t>速度指数等级11-11</t>
  </si>
  <si>
    <t>速度指数等级11-12</t>
  </si>
  <si>
    <t>速度指数等级11-13</t>
  </si>
  <si>
    <t>速度指数等级11-14</t>
  </si>
  <si>
    <t>速度指数等级11-15</t>
  </si>
  <si>
    <t>速度指数等级11-16</t>
  </si>
  <si>
    <t>速度指数等级11-17</t>
  </si>
  <si>
    <t>速度指数等级11-18</t>
  </si>
  <si>
    <t>速度指数等级11-19</t>
  </si>
  <si>
    <t>速度指数等级11-20</t>
  </si>
  <si>
    <t>速度指数等级11-21</t>
  </si>
  <si>
    <t>速度指数等级11-22</t>
  </si>
  <si>
    <t>速度指数等级11-23</t>
  </si>
  <si>
    <t>速度指数等级11-24</t>
  </si>
  <si>
    <t>速度指数等级11-25</t>
  </si>
  <si>
    <t>速度指数等级11-26</t>
  </si>
  <si>
    <t>速度指数等级11-27</t>
  </si>
  <si>
    <t>速度指数等级11-28</t>
  </si>
  <si>
    <t>速度指数等级11-29</t>
  </si>
  <si>
    <t>速度指数等级11-30</t>
  </si>
  <si>
    <t>速度指数等级12-1</t>
  </si>
  <si>
    <t>速度指数等级12-2</t>
  </si>
  <si>
    <t>速度指数等级12-3</t>
  </si>
  <si>
    <t>速度指数等级12-4</t>
  </si>
  <si>
    <t>速度指数等级12-5</t>
  </si>
  <si>
    <t>速度指数等级12-6</t>
  </si>
  <si>
    <t>速度指数等级12-7</t>
  </si>
  <si>
    <t>速度指数等级12-8</t>
  </si>
  <si>
    <t>速度指数等级12-9</t>
  </si>
  <si>
    <t>速度指数等级12-10</t>
  </si>
  <si>
    <t>速度指数等级12-11</t>
  </si>
  <si>
    <t>速度指数等级12-12</t>
  </si>
  <si>
    <t>速度指数等级12-13</t>
  </si>
  <si>
    <t>速度指数等级12-14</t>
  </si>
  <si>
    <t>速度指数等级12-15</t>
  </si>
  <si>
    <t>速度指数等级12-16</t>
  </si>
  <si>
    <t>速度指数等级12-17</t>
  </si>
  <si>
    <t>速度指数等级12-18</t>
  </si>
  <si>
    <t>速度指数等级12-19</t>
  </si>
  <si>
    <t>速度指数等级12-20</t>
  </si>
  <si>
    <t>速度指数等级12-21</t>
  </si>
  <si>
    <t>速度指数等级12-22</t>
  </si>
  <si>
    <t>速度指数等级12-23</t>
  </si>
  <si>
    <t>速度指数等级12-24</t>
  </si>
  <si>
    <t>速度指数等级12-25</t>
  </si>
  <si>
    <t>速度指数等级12-26</t>
  </si>
  <si>
    <t>速度指数等级12-27</t>
  </si>
  <si>
    <t>速度指数等级12-28</t>
  </si>
  <si>
    <t>速度指数等级12-29</t>
  </si>
  <si>
    <t>速度指数等级12-30</t>
  </si>
  <si>
    <t>速度指数等级13-1</t>
  </si>
  <si>
    <t>速度指数等级13-2</t>
  </si>
  <si>
    <t>速度指数等级13-3</t>
  </si>
  <si>
    <t>速度指数等级13-4</t>
  </si>
  <si>
    <t>速度指数等级13-5</t>
  </si>
  <si>
    <t>速度指数等级13-6</t>
  </si>
  <si>
    <t>速度指数等级13-7</t>
  </si>
  <si>
    <t>速度指数等级13-8</t>
  </si>
  <si>
    <t>速度指数等级13-9</t>
  </si>
  <si>
    <t>速度指数等级13-10</t>
  </si>
  <si>
    <t>速度指数等级13-11</t>
  </si>
  <si>
    <t>速度指数等级13-12</t>
  </si>
  <si>
    <t>速度指数等级13-13</t>
  </si>
  <si>
    <t>速度指数等级13-14</t>
  </si>
  <si>
    <t>速度指数等级13-15</t>
  </si>
  <si>
    <t>速度指数等级13-16</t>
  </si>
  <si>
    <t>速度指数等级13-17</t>
  </si>
  <si>
    <t>速度指数等级13-18</t>
  </si>
  <si>
    <t>速度指数等级13-19</t>
  </si>
  <si>
    <t>速度指数等级13-20</t>
  </si>
  <si>
    <t>速度指数等级13-21</t>
  </si>
  <si>
    <t>速度指数等级13-22</t>
  </si>
  <si>
    <t>速度指数等级13-23</t>
  </si>
  <si>
    <t>速度指数等级13-24</t>
  </si>
  <si>
    <t>速度指数等级13-25</t>
  </si>
  <si>
    <t>速度指数等级13-26</t>
  </si>
  <si>
    <t>速度指数等级13-27</t>
  </si>
  <si>
    <t>速度指数等级13-28</t>
  </si>
  <si>
    <t>速度指数等级13-29</t>
  </si>
  <si>
    <t>速度指数等级13-30</t>
  </si>
  <si>
    <t>速度指数等级14-1</t>
  </si>
  <si>
    <t>速度指数等级14-2</t>
  </si>
  <si>
    <t>速度指数等级14-3</t>
  </si>
  <si>
    <t>速度指数等级14-4</t>
  </si>
  <si>
    <t>速度指数等级14-5</t>
  </si>
  <si>
    <t>速度指数等级14-6</t>
  </si>
  <si>
    <t>速度指数等级14-7</t>
  </si>
  <si>
    <t>速度指数等级14-8</t>
  </si>
  <si>
    <t>速度指数等级14-9</t>
  </si>
  <si>
    <t>速度指数等级14-10</t>
  </si>
  <si>
    <t>速度指数等级14-11</t>
  </si>
  <si>
    <t>速度指数等级14-12</t>
  </si>
  <si>
    <t>速度指数等级14-13</t>
  </si>
  <si>
    <t>速度指数等级14-14</t>
  </si>
  <si>
    <t>速度指数等级14-15</t>
  </si>
  <si>
    <t>速度指数等级14-16</t>
  </si>
  <si>
    <t>速度指数等级14-17</t>
  </si>
  <si>
    <t>速度指数等级14-18</t>
  </si>
  <si>
    <t>速度指数等级14-19</t>
  </si>
  <si>
    <t>速度指数等级14-20</t>
  </si>
  <si>
    <t>速度指数等级14-21</t>
  </si>
  <si>
    <t>速度指数等级14-22</t>
  </si>
  <si>
    <t>速度指数等级14-23</t>
  </si>
  <si>
    <t>速度指数等级14-24</t>
  </si>
  <si>
    <t>速度指数等级14-25</t>
  </si>
  <si>
    <t>速度指数等级14-26</t>
  </si>
  <si>
    <t>速度指数等级14-27</t>
  </si>
  <si>
    <t>速度指数等级14-28</t>
  </si>
  <si>
    <t>速度指数等级14-29</t>
  </si>
  <si>
    <t>速度指数等级14-30</t>
  </si>
  <si>
    <t>速度指数等级15-1</t>
  </si>
  <si>
    <t>速度指数等级15-2</t>
  </si>
  <si>
    <t>速度指数等级15-3</t>
  </si>
  <si>
    <t>速度指数等级15-4</t>
  </si>
  <si>
    <t>速度指数等级15-5</t>
  </si>
  <si>
    <t>速度指数等级15-6</t>
  </si>
  <si>
    <t>速度指数等级15-7</t>
  </si>
  <si>
    <t>速度指数等级15-8</t>
  </si>
  <si>
    <t>速度指数等级15-9</t>
  </si>
  <si>
    <t>速度指数等级15-10</t>
  </si>
  <si>
    <t>速度指数等级15-11</t>
  </si>
  <si>
    <t>速度指数等级15-12</t>
  </si>
  <si>
    <t>速度指数等级15-13</t>
  </si>
  <si>
    <t>速度指数等级15-14</t>
  </si>
  <si>
    <t>速度指数等级15-15</t>
  </si>
  <si>
    <t>速度指数等级15-16</t>
  </si>
  <si>
    <t>速度指数等级15-17</t>
  </si>
  <si>
    <t>速度指数等级15-18</t>
  </si>
  <si>
    <t>速度指数等级15-19</t>
  </si>
  <si>
    <t>速度指数等级15-20</t>
  </si>
  <si>
    <t>速度指数等级15-21</t>
  </si>
  <si>
    <t>速度指数等级15-22</t>
  </si>
  <si>
    <t>速度指数等级15-23</t>
  </si>
  <si>
    <t>速度指数等级15-24</t>
  </si>
  <si>
    <t>速度指数等级15-25</t>
  </si>
  <si>
    <t>速度指数等级15-26</t>
  </si>
  <si>
    <t>速度指数等级15-27</t>
  </si>
  <si>
    <t>速度指数等级15-28</t>
  </si>
  <si>
    <t>速度指数等级15-29</t>
  </si>
  <si>
    <t>速度指数等级15-30</t>
  </si>
  <si>
    <t>速度指数等级16-1</t>
  </si>
  <si>
    <t>速度指数等级16-2</t>
  </si>
  <si>
    <t>速度指数等级16-3</t>
  </si>
  <si>
    <t>速度指数等级16-4</t>
  </si>
  <si>
    <t>速度指数等级16-5</t>
  </si>
  <si>
    <t>速度指数等级16-6</t>
  </si>
  <si>
    <t>速度指数等级16-7</t>
  </si>
  <si>
    <t>速度指数等级16-8</t>
  </si>
  <si>
    <t>速度指数等级16-9</t>
  </si>
  <si>
    <t>速度指数等级16-10</t>
  </si>
  <si>
    <t>速度指数等级16-11</t>
  </si>
  <si>
    <t>速度指数等级16-12</t>
  </si>
  <si>
    <t>速度指数等级16-13</t>
  </si>
  <si>
    <t>速度指数等级16-14</t>
  </si>
  <si>
    <t>速度指数等级16-15</t>
  </si>
  <si>
    <t>速度指数等级16-16</t>
  </si>
  <si>
    <t>速度指数等级16-17</t>
  </si>
  <si>
    <t>速度指数等级16-18</t>
  </si>
  <si>
    <t>速度指数等级16-19</t>
  </si>
  <si>
    <t>速度指数等级16-20</t>
  </si>
  <si>
    <t>速度指数等级16-21</t>
  </si>
  <si>
    <t>速度指数等级16-22</t>
  </si>
  <si>
    <t>速度指数等级16-23</t>
  </si>
  <si>
    <t>速度指数等级16-24</t>
  </si>
  <si>
    <t>速度指数等级16-25</t>
  </si>
  <si>
    <t>速度指数等级17-1</t>
  </si>
  <si>
    <t>速度指数等级17-2</t>
  </si>
  <si>
    <t>速度指数等级17-3</t>
  </si>
  <si>
    <t>速度指数等级17-4</t>
  </si>
  <si>
    <t>速度指数等级17-5</t>
  </si>
  <si>
    <t>速度指数等级17-6</t>
  </si>
  <si>
    <t>速度指数等级17-7</t>
  </si>
  <si>
    <t>速度指数等级17-8</t>
  </si>
  <si>
    <t>速度指数等级17-9</t>
  </si>
  <si>
    <t>速度指数等级17-10</t>
  </si>
  <si>
    <t>速度指数等级17-11</t>
  </si>
  <si>
    <t>速度指数等级17-12</t>
  </si>
  <si>
    <t>速度指数等级17-13</t>
  </si>
  <si>
    <t>速度指数等级17-14</t>
  </si>
  <si>
    <t>速度指数等级17-15</t>
  </si>
  <si>
    <t>速度指数等级17-16</t>
  </si>
  <si>
    <t>速度指数等级17-17</t>
  </si>
  <si>
    <t>速度指数等级17-18</t>
  </si>
  <si>
    <t>速度指数等级17-19</t>
  </si>
  <si>
    <t>速度指数等级17-20</t>
  </si>
  <si>
    <t>速度指数等级17-21</t>
  </si>
  <si>
    <t>速度指数等级17-22</t>
  </si>
  <si>
    <t>速度指数等级17-23</t>
  </si>
  <si>
    <t>速度指数等级17-24</t>
  </si>
  <si>
    <t>速度指数等级17-25</t>
  </si>
  <si>
    <t>速度指数等级18-1</t>
  </si>
  <si>
    <t>速度指数等级18-2</t>
  </si>
  <si>
    <t>速度指数等级18-3</t>
  </si>
  <si>
    <t>速度指数等级18-4</t>
  </si>
  <si>
    <t>速度指数等级18-5</t>
  </si>
  <si>
    <t>速度指数等级18-6</t>
  </si>
  <si>
    <t>速度指数等级18-7</t>
  </si>
  <si>
    <t>速度指数等级18-8</t>
  </si>
  <si>
    <t>速度指数等级18-9</t>
  </si>
  <si>
    <t>速度指数等级18-10</t>
  </si>
  <si>
    <t>速度指数等级18-11</t>
  </si>
  <si>
    <t>速度指数等级18-12</t>
  </si>
  <si>
    <t>速度指数等级18-13</t>
  </si>
  <si>
    <t>速度指数等级18-14</t>
  </si>
  <si>
    <t>速度指数等级18-15</t>
  </si>
  <si>
    <t>速度指数等级18-16</t>
  </si>
  <si>
    <t>速度指数等级18-17</t>
  </si>
  <si>
    <t>速度指数等级18-18</t>
  </si>
  <si>
    <t>速度指数等级18-19</t>
  </si>
  <si>
    <t>速度指数等级18-20</t>
  </si>
  <si>
    <t>速度指数等级18-21</t>
  </si>
  <si>
    <t>速度指数等级18-22</t>
  </si>
  <si>
    <t>速度指数等级18-23</t>
  </si>
  <si>
    <t>速度指数等级18-24</t>
  </si>
  <si>
    <t>速度指数等级18-25</t>
  </si>
  <si>
    <t>速度指数等级19-1</t>
  </si>
  <si>
    <t>速度指数等级19-2</t>
  </si>
  <si>
    <t>速度指数等级19-3</t>
  </si>
  <si>
    <t>速度指数等级19-4</t>
  </si>
  <si>
    <t>速度指数等级19-5</t>
  </si>
  <si>
    <t>速度指数等级19-6</t>
  </si>
  <si>
    <t>速度指数等级19-7</t>
  </si>
  <si>
    <t>速度指数等级19-8</t>
  </si>
  <si>
    <t>速度指数等级19-9</t>
  </si>
  <si>
    <t>速度指数等级19-10</t>
  </si>
  <si>
    <t>速度指数等级19-11</t>
  </si>
  <si>
    <t>速度指数等级19-12</t>
  </si>
  <si>
    <t>速度指数等级19-13</t>
  </si>
  <si>
    <t>速度指数等级19-14</t>
  </si>
  <si>
    <t>速度指数等级19-15</t>
  </si>
  <si>
    <t>速度指数等级19-16</t>
  </si>
  <si>
    <t>速度指数等级19-17</t>
  </si>
  <si>
    <t>速度指数等级19-18</t>
  </si>
  <si>
    <t>速度指数等级19-19</t>
  </si>
  <si>
    <t>速度指数等级19-20</t>
  </si>
  <si>
    <t>速度指数等级19-21</t>
  </si>
  <si>
    <t>速度指数等级19-22</t>
  </si>
  <si>
    <t>速度指数等级19-23</t>
  </si>
  <si>
    <t>速度指数等级19-24</t>
  </si>
  <si>
    <t>速度指数等级19-25</t>
  </si>
  <si>
    <t>速度指数等级20-1</t>
  </si>
  <si>
    <t>速度指数等级20-2</t>
  </si>
  <si>
    <t>速度指数等级20-3</t>
  </si>
  <si>
    <t>速度指数等级20-4</t>
  </si>
  <si>
    <t>速度指数等级20-5</t>
  </si>
  <si>
    <t>速度指数等级20-6</t>
  </si>
  <si>
    <t>速度指数等级20-7</t>
  </si>
  <si>
    <t>速度指数等级20-8</t>
  </si>
  <si>
    <t>速度指数等级20-9</t>
  </si>
  <si>
    <t>速度指数等级20-10</t>
  </si>
  <si>
    <t>速度指数等级20-11</t>
  </si>
  <si>
    <t>速度指数等级20-12</t>
  </si>
  <si>
    <t>速度指数等级20-13</t>
  </si>
  <si>
    <t>速度指数等级20-14</t>
  </si>
  <si>
    <t>速度指数等级20-15</t>
  </si>
  <si>
    <t>速度指数等级20-16</t>
  </si>
  <si>
    <t>速度指数等级20-17</t>
  </si>
  <si>
    <t>速度指数等级20-18</t>
  </si>
  <si>
    <t>速度指数等级20-19</t>
  </si>
  <si>
    <t>速度指数等级20-20</t>
  </si>
  <si>
    <t>速度指数等级20-21</t>
  </si>
  <si>
    <t>速度指数等级20-22</t>
  </si>
  <si>
    <t>速度指数等级20-23</t>
  </si>
  <si>
    <t>速度指数等级20-24</t>
  </si>
  <si>
    <t>速度指数等级20-25</t>
  </si>
  <si>
    <t>速度指数等级21-1</t>
  </si>
  <si>
    <t>速度指数等级21-2</t>
  </si>
  <si>
    <t>速度指数等级21-3</t>
  </si>
  <si>
    <t>速度指数等级21-4</t>
  </si>
  <si>
    <t>速度指数等级21-5</t>
  </si>
  <si>
    <t>速度指数等级21-6</t>
  </si>
  <si>
    <t>速度指数等级21-7</t>
  </si>
  <si>
    <t>速度指数等级21-8</t>
  </si>
  <si>
    <t>速度指数等级21-9</t>
  </si>
  <si>
    <t>速度指数等级21-10</t>
  </si>
  <si>
    <t>速度指数等级21-11</t>
  </si>
  <si>
    <t>速度指数等级21-12</t>
  </si>
  <si>
    <t>速度指数等级21-13</t>
  </si>
  <si>
    <t>速度指数等级21-14</t>
  </si>
  <si>
    <t>速度指数等级21-15</t>
  </si>
  <si>
    <t>速度指数等级21-16</t>
  </si>
  <si>
    <t>速度指数等级21-17</t>
  </si>
  <si>
    <t>速度指数等级21-18</t>
  </si>
  <si>
    <t>速度指数等级21-19</t>
  </si>
  <si>
    <t>速度指数等级21-20</t>
  </si>
  <si>
    <t>速度指数等级21-21</t>
  </si>
  <si>
    <t>速度指数等级21-22</t>
  </si>
  <si>
    <t>速度指数等级21-23</t>
  </si>
  <si>
    <t>速度指数等级21-24</t>
  </si>
  <si>
    <t>速度指数等级21-25</t>
  </si>
  <si>
    <t>速度指数等级22-1</t>
  </si>
  <si>
    <t>速度指数等级22-2</t>
  </si>
  <si>
    <t>速度指数等级22-3</t>
  </si>
  <si>
    <t>速度指数等级22-4</t>
  </si>
  <si>
    <t>速度指数等级22-5</t>
  </si>
  <si>
    <t>速度指数等级22-6</t>
  </si>
  <si>
    <t>速度指数等级22-7</t>
  </si>
  <si>
    <t>速度指数等级22-8</t>
  </si>
  <si>
    <t>速度指数等级22-9</t>
  </si>
  <si>
    <t>速度指数等级22-10</t>
  </si>
  <si>
    <t>速度指数等级22-11</t>
  </si>
  <si>
    <t>速度指数等级22-12</t>
  </si>
  <si>
    <t>速度指数等级22-13</t>
  </si>
  <si>
    <t>速度指数等级22-14</t>
  </si>
  <si>
    <t>速度指数等级22-15</t>
  </si>
  <si>
    <t>速度指数等级22-16</t>
  </si>
  <si>
    <t>速度指数等级22-17</t>
  </si>
  <si>
    <t>速度指数等级22-18</t>
  </si>
  <si>
    <t>速度指数等级22-19</t>
  </si>
  <si>
    <t>速度指数等级22-20</t>
  </si>
  <si>
    <t>速度指数等级22-21</t>
  </si>
  <si>
    <t>速度指数等级22-22</t>
  </si>
  <si>
    <t>速度指数等级22-23</t>
  </si>
  <si>
    <t>速度指数等级22-24</t>
  </si>
  <si>
    <t>速度指数等级22-25</t>
  </si>
  <si>
    <t>速度指数等级23-1</t>
  </si>
  <si>
    <t>速度指数等级23-2</t>
  </si>
  <si>
    <t>速度指数等级23-3</t>
  </si>
  <si>
    <t>速度指数等级23-4</t>
  </si>
  <si>
    <t>速度指数等级23-5</t>
  </si>
  <si>
    <t>速度指数等级23-6</t>
  </si>
  <si>
    <t>速度指数等级23-7</t>
  </si>
  <si>
    <t>速度指数等级23-8</t>
  </si>
  <si>
    <t>速度指数等级23-9</t>
  </si>
  <si>
    <t>速度指数等级23-10</t>
  </si>
  <si>
    <t>速度指数等级23-11</t>
  </si>
  <si>
    <t>速度指数等级23-12</t>
  </si>
  <si>
    <t>速度指数等级23-13</t>
  </si>
  <si>
    <t>速度指数等级23-14</t>
  </si>
  <si>
    <t>速度指数等级23-15</t>
  </si>
  <si>
    <t>速度指数等级23-16</t>
  </si>
  <si>
    <t>速度指数等级23-17</t>
  </si>
  <si>
    <t>速度指数等级23-18</t>
  </si>
  <si>
    <t>速度指数等级23-19</t>
  </si>
  <si>
    <t>速度指数等级23-20</t>
  </si>
  <si>
    <t>速度指数等级23-21</t>
  </si>
  <si>
    <t>速度指数等级23-22</t>
  </si>
  <si>
    <t>速度指数等级23-23</t>
  </si>
  <si>
    <t>速度指数等级23-24</t>
  </si>
  <si>
    <t>速度指数等级23-25</t>
  </si>
  <si>
    <t>速度指数等级24-1</t>
  </si>
  <si>
    <t>速度指数等级24-2</t>
  </si>
  <si>
    <t>速度指数等级24-3</t>
  </si>
  <si>
    <t>速度指数等级24-4</t>
  </si>
  <si>
    <t>速度指数等级24-5</t>
  </si>
  <si>
    <t>速度指数等级24-6</t>
  </si>
  <si>
    <t>速度指数等级24-7</t>
  </si>
  <si>
    <t>速度指数等级24-8</t>
  </si>
  <si>
    <t>速度指数等级24-9</t>
  </si>
  <si>
    <t>速度指数等级24-10</t>
  </si>
  <si>
    <t>速度指数等级24-11</t>
  </si>
  <si>
    <t>速度指数等级24-12</t>
  </si>
  <si>
    <t>速度指数等级24-13</t>
  </si>
  <si>
    <t>速度指数等级24-14</t>
  </si>
  <si>
    <t>速度指数等级24-15</t>
  </si>
  <si>
    <t>速度指数等级24-16</t>
  </si>
  <si>
    <t>速度指数等级24-17</t>
  </si>
  <si>
    <t>速度指数等级24-18</t>
  </si>
  <si>
    <t>速度指数等级24-19</t>
  </si>
  <si>
    <t>速度指数等级24-20</t>
  </si>
  <si>
    <t>速度指数等级24-21</t>
  </si>
  <si>
    <t>速度指数等级24-22</t>
  </si>
  <si>
    <t>速度指数等级24-23</t>
  </si>
  <si>
    <t>速度指数等级24-24</t>
  </si>
  <si>
    <t>速度指数等级24-25</t>
  </si>
  <si>
    <t>速度指数等级25-1</t>
  </si>
  <si>
    <t>速度指数等级25-2</t>
  </si>
  <si>
    <t>速度指数等级25-3</t>
  </si>
  <si>
    <t>速度指数等级25-4</t>
  </si>
  <si>
    <t>速度指数等级25-5</t>
  </si>
  <si>
    <t>速度指数等级25-6</t>
  </si>
  <si>
    <t>速度指数等级25-7</t>
  </si>
  <si>
    <t>速度指数等级25-8</t>
  </si>
  <si>
    <t>速度指数等级25-9</t>
  </si>
  <si>
    <t>速度指数等级25-10</t>
  </si>
  <si>
    <t>速度指数等级25-11</t>
  </si>
  <si>
    <t>速度指数等级25-12</t>
  </si>
  <si>
    <t>速度指数等级25-13</t>
  </si>
  <si>
    <t>速度指数等级25-14</t>
  </si>
  <si>
    <t>速度指数等级25-15</t>
  </si>
  <si>
    <t>速度指数等级25-16</t>
  </si>
  <si>
    <t>速度指数等级25-17</t>
  </si>
  <si>
    <t>速度指数等级25-18</t>
  </si>
  <si>
    <t>速度指数等级25-19</t>
  </si>
  <si>
    <t>速度指数等级25-20</t>
  </si>
  <si>
    <t>速度指数等级25-21</t>
  </si>
  <si>
    <t>速度指数等级25-22</t>
  </si>
  <si>
    <t>速度指数等级25-23</t>
  </si>
  <si>
    <t>速度指数等级25-24</t>
  </si>
  <si>
    <t>速度指数等级25-25</t>
  </si>
  <si>
    <t>速度指数等级26-1</t>
  </si>
  <si>
    <t>速度指数等级26-2</t>
  </si>
  <si>
    <t>速度指数等级26-3</t>
  </si>
  <si>
    <t>速度指数等级26-4</t>
  </si>
  <si>
    <t>速度指数等级26-5</t>
  </si>
  <si>
    <t>速度指数等级26-6</t>
  </si>
  <si>
    <t>速度指数等级26-7</t>
  </si>
  <si>
    <t>速度指数等级26-8</t>
  </si>
  <si>
    <t>速度指数等级26-9</t>
  </si>
  <si>
    <t>速度指数等级26-10</t>
  </si>
  <si>
    <t>速度指数等级26-11</t>
  </si>
  <si>
    <t>速度指数等级26-12</t>
  </si>
  <si>
    <t>速度指数等级26-13</t>
  </si>
  <si>
    <t>速度指数等级26-14</t>
  </si>
  <si>
    <t>速度指数等级26-15</t>
  </si>
  <si>
    <t>速度指数等级26-16</t>
  </si>
  <si>
    <t>速度指数等级26-17</t>
  </si>
  <si>
    <t>速度指数等级26-18</t>
  </si>
  <si>
    <t>速度指数等级26-19</t>
  </si>
  <si>
    <t>速度指数等级26-20</t>
  </si>
  <si>
    <t>速度指数等级26-21</t>
  </si>
  <si>
    <t>速度指数等级26-22</t>
  </si>
  <si>
    <t>速度指数等级26-23</t>
  </si>
  <si>
    <t>速度指数等级26-24</t>
  </si>
  <si>
    <t>速度指数等级26-25</t>
  </si>
  <si>
    <t>速度指数等级27-1</t>
  </si>
  <si>
    <t>速度指数等级27-2</t>
  </si>
  <si>
    <t>速度指数等级27-3</t>
  </si>
  <si>
    <t>速度指数等级27-4</t>
  </si>
  <si>
    <t>速度指数等级27-5</t>
  </si>
  <si>
    <t>速度指数等级27-6</t>
  </si>
  <si>
    <t>速度指数等级27-7</t>
  </si>
  <si>
    <t>速度指数等级27-8</t>
  </si>
  <si>
    <t>速度指数等级27-9</t>
  </si>
  <si>
    <t>速度指数等级27-10</t>
  </si>
  <si>
    <t>速度指数等级27-11</t>
  </si>
  <si>
    <t>速度指数等级27-12</t>
  </si>
  <si>
    <t>速度指数等级27-13</t>
  </si>
  <si>
    <t>速度指数等级27-14</t>
  </si>
  <si>
    <t>速度指数等级27-15</t>
  </si>
  <si>
    <t>速度指数等级27-16</t>
  </si>
  <si>
    <t>速度指数等级27-17</t>
  </si>
  <si>
    <t>速度指数等级27-18</t>
  </si>
  <si>
    <t>速度指数等级27-19</t>
  </si>
  <si>
    <t>速度指数等级27-20</t>
  </si>
  <si>
    <t>速度指数等级27-21</t>
  </si>
  <si>
    <t>速度指数等级27-22</t>
  </si>
  <si>
    <t>速度指数等级27-23</t>
  </si>
  <si>
    <t>速度指数等级27-24</t>
  </si>
  <si>
    <t>速度指数等级27-25</t>
  </si>
  <si>
    <t>速度指数等级28-1</t>
  </si>
  <si>
    <t>速度指数等级28-2</t>
  </si>
  <si>
    <t>速度指数等级28-3</t>
  </si>
  <si>
    <t>速度指数等级28-4</t>
  </si>
  <si>
    <t>速度指数等级28-5</t>
  </si>
  <si>
    <t>速度指数等级28-6</t>
  </si>
  <si>
    <t>速度指数等级28-7</t>
  </si>
  <si>
    <t>速度指数等级28-8</t>
  </si>
  <si>
    <t>速度指数等级28-9</t>
  </si>
  <si>
    <t>速度指数等级28-10</t>
  </si>
  <si>
    <t>速度指数等级28-11</t>
  </si>
  <si>
    <t>速度指数等级28-12</t>
  </si>
  <si>
    <t>速度指数等级28-13</t>
  </si>
  <si>
    <t>速度指数等级28-14</t>
  </si>
  <si>
    <t>速度指数等级28-15</t>
  </si>
  <si>
    <t>速度指数等级28-16</t>
  </si>
  <si>
    <t>速度指数等级28-17</t>
  </si>
  <si>
    <t>速度指数等级28-18</t>
  </si>
  <si>
    <t>速度指数等级28-19</t>
  </si>
  <si>
    <t>速度指数等级28-20</t>
  </si>
  <si>
    <t>速度指数等级28-21</t>
  </si>
  <si>
    <t>速度指数等级28-22</t>
  </si>
  <si>
    <t>速度指数等级28-23</t>
  </si>
  <si>
    <t>速度指数等级28-24</t>
  </si>
  <si>
    <t>速度指数等级28-25</t>
  </si>
  <si>
    <t>速度指数等级29-1</t>
  </si>
  <si>
    <t>速度指数等级29-2</t>
  </si>
  <si>
    <t>速度指数等级29-3</t>
  </si>
  <si>
    <t>速度指数等级29-4</t>
  </si>
  <si>
    <t>速度指数等级29-5</t>
  </si>
  <si>
    <t>速度指数等级29-6</t>
  </si>
  <si>
    <t>速度指数等级29-7</t>
  </si>
  <si>
    <t>速度指数等级29-8</t>
  </si>
  <si>
    <t>速度指数等级29-9</t>
  </si>
  <si>
    <t>速度指数等级29-10</t>
  </si>
  <si>
    <t>速度指数等级29-11</t>
  </si>
  <si>
    <t>速度指数等级29-12</t>
  </si>
  <si>
    <t>速度指数等级29-13</t>
  </si>
  <si>
    <t>速度指数等级29-14</t>
  </si>
  <si>
    <t>速度指数等级29-15</t>
  </si>
  <si>
    <t>速度指数等级29-16</t>
  </si>
  <si>
    <t>速度指数等级29-17</t>
  </si>
  <si>
    <t>速度指数等级29-18</t>
  </si>
  <si>
    <t>速度指数等级29-19</t>
  </si>
  <si>
    <t>速度指数等级29-20</t>
  </si>
  <si>
    <t>速度指数等级29-21</t>
  </si>
  <si>
    <t>速度指数等级29-22</t>
  </si>
  <si>
    <t>速度指数等级29-23</t>
  </si>
  <si>
    <t>速度指数等级29-24</t>
  </si>
  <si>
    <t>速度指数等级29-25</t>
  </si>
  <si>
    <t>速度指数等级30-1</t>
  </si>
  <si>
    <t>速度指数等级30-2</t>
  </si>
  <si>
    <t>速度指数等级30-3</t>
  </si>
  <si>
    <t>速度指数等级30-4</t>
  </si>
  <si>
    <t>速度指数等级30-5</t>
  </si>
  <si>
    <t>速度指数等级30-6</t>
  </si>
  <si>
    <t>速度指数等级30-7</t>
  </si>
  <si>
    <t>速度指数等级30-8</t>
  </si>
  <si>
    <t>速度指数等级30-9</t>
  </si>
  <si>
    <t>速度指数等级30-10</t>
  </si>
  <si>
    <t>速度指数等级30-11</t>
  </si>
  <si>
    <t>速度指数等级30-12</t>
  </si>
  <si>
    <t>速度指数等级30-13</t>
  </si>
  <si>
    <t>速度指数等级30-14</t>
  </si>
  <si>
    <t>速度指数等级30-15</t>
  </si>
  <si>
    <t>速度指数等级30-16</t>
  </si>
  <si>
    <t>速度指数等级30-17</t>
  </si>
  <si>
    <t>速度指数等级30-18</t>
  </si>
  <si>
    <t>速度指数等级30-19</t>
  </si>
  <si>
    <t>速度指数等级30-20</t>
  </si>
  <si>
    <t>速度指数等级30-21</t>
  </si>
  <si>
    <t>速度指数等级30-22</t>
  </si>
  <si>
    <t>速度指数等级30-23</t>
  </si>
  <si>
    <t>速度指数等级30-24</t>
  </si>
  <si>
    <t>速度指数等级30-25</t>
  </si>
  <si>
    <r>
      <t>策划配置参考</t>
    </r>
    <r>
      <rPr>
        <i/>
        <sz val="10"/>
        <color rgb="FF00B0F0"/>
        <rFont val="微软雅黑"/>
        <family val="2"/>
        <charset val="134"/>
      </rPr>
      <t xml:space="preserve">
</t>
    </r>
    <r>
      <rPr>
        <sz val="10"/>
        <color rgb="FF00B0F0"/>
        <rFont val="微软雅黑"/>
        <family val="2"/>
        <charset val="134"/>
      </rPr>
      <t>x-y-z
x：章
y：节
z：第n个Npc
z为1对应教练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</si>
</sst>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rgb="FF00B0F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i/>
      <sz val="10"/>
      <color rgb="FF00B0F0"/>
      <name val="微软雅黑"/>
      <family val="2"/>
      <charset val="134"/>
    </font>
    <font>
      <sz val="10"/>
      <color rgb="FF00B0F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/>
    <xf numFmtId="49" fontId="0" fillId="0" borderId="0" xfId="0" applyNumberFormat="1"/>
    <xf numFmtId="0" fontId="0" fillId="0" borderId="0" xfId="0" applyFill="1"/>
    <xf numFmtId="0" fontId="1" fillId="0" borderId="0" xfId="0" applyFont="1"/>
    <xf numFmtId="0" fontId="7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49" fontId="1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VN\Trunk\Common\Config\RaceMatch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等级速度"/>
      <sheetName val="速度查找"/>
      <sheetName val="段位配置"/>
    </sheetNames>
    <sheetDataSet>
      <sheetData sheetId="0"/>
      <sheetData sheetId="1">
        <row r="3">
          <cell r="O3">
            <v>900</v>
          </cell>
        </row>
        <row r="4">
          <cell r="O4">
            <v>884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883"/>
  <sheetViews>
    <sheetView tabSelected="1" zoomScaleNormal="100" workbookViewId="0">
      <pane xSplit="1" ySplit="4" topLeftCell="B647" activePane="bottomRight" state="frozenSplit"/>
      <selection pane="topRight" activeCell="B1" sqref="B1"/>
      <selection pane="bottomLeft" activeCell="A5" sqref="A5"/>
      <selection pane="bottomRight" activeCell="B509" sqref="B509"/>
    </sheetView>
  </sheetViews>
  <sheetFormatPr defaultRowHeight="16.5" x14ac:dyDescent="0.35"/>
  <cols>
    <col min="1" max="1" width="27.875" style="6" customWidth="1"/>
    <col min="2" max="2" width="19.25" style="6" bestFit="1" customWidth="1"/>
    <col min="3" max="3" width="35.25" style="6" customWidth="1"/>
    <col min="4" max="4" width="12.75" style="6" bestFit="1" customWidth="1"/>
    <col min="5" max="5" width="14.125" style="6" bestFit="1" customWidth="1"/>
    <col min="6" max="6" width="13.875" style="6" bestFit="1" customWidth="1"/>
    <col min="7" max="7" width="14.625" style="6" customWidth="1"/>
    <col min="8" max="8" width="12.75" style="6" customWidth="1"/>
    <col min="9" max="16384" width="9" style="6"/>
  </cols>
  <sheetData>
    <row r="1" spans="1:8" x14ac:dyDescent="0.35">
      <c r="A1" s="6">
        <v>2</v>
      </c>
      <c r="B1" s="6">
        <v>3</v>
      </c>
      <c r="C1" s="6">
        <v>2</v>
      </c>
      <c r="D1" s="6">
        <v>2</v>
      </c>
      <c r="E1" s="6">
        <v>2</v>
      </c>
      <c r="F1" s="6">
        <v>2</v>
      </c>
      <c r="G1" s="6">
        <v>2</v>
      </c>
      <c r="H1" s="6">
        <v>2</v>
      </c>
    </row>
    <row r="2" spans="1:8" ht="115.5" x14ac:dyDescent="0.35">
      <c r="A2" s="7" t="s">
        <v>108</v>
      </c>
      <c r="B2" s="7" t="s">
        <v>940</v>
      </c>
      <c r="C2" s="7" t="s">
        <v>109</v>
      </c>
      <c r="D2" s="7" t="s">
        <v>110</v>
      </c>
      <c r="E2" s="7" t="s">
        <v>111</v>
      </c>
      <c r="F2" s="7" t="s">
        <v>112</v>
      </c>
      <c r="G2" s="7" t="s">
        <v>113</v>
      </c>
      <c r="H2" s="7" t="s">
        <v>114</v>
      </c>
    </row>
    <row r="3" spans="1:8" x14ac:dyDescent="0.35">
      <c r="A3" s="8" t="s">
        <v>0</v>
      </c>
      <c r="B3" s="9" t="s">
        <v>9</v>
      </c>
      <c r="C3" s="8" t="s">
        <v>0</v>
      </c>
      <c r="D3" s="8" t="s">
        <v>7</v>
      </c>
      <c r="E3" s="8" t="s">
        <v>0</v>
      </c>
      <c r="F3" s="8" t="s">
        <v>0</v>
      </c>
      <c r="G3" s="8" t="s">
        <v>0</v>
      </c>
      <c r="H3" s="8" t="s">
        <v>0</v>
      </c>
    </row>
    <row r="4" spans="1:8" x14ac:dyDescent="0.35">
      <c r="A4" s="9" t="s">
        <v>1</v>
      </c>
      <c r="B4" s="9" t="s">
        <v>10</v>
      </c>
      <c r="C4" s="9" t="s">
        <v>5</v>
      </c>
      <c r="D4" s="9" t="s">
        <v>8</v>
      </c>
      <c r="E4" s="9" t="s">
        <v>2</v>
      </c>
      <c r="F4" s="9" t="s">
        <v>6</v>
      </c>
      <c r="G4" s="9" t="s">
        <v>3</v>
      </c>
      <c r="H4" s="9" t="s">
        <v>4</v>
      </c>
    </row>
    <row r="5" spans="1:8" x14ac:dyDescent="0.35">
      <c r="A5" s="6">
        <v>100001</v>
      </c>
      <c r="B5" s="10" t="s">
        <v>74</v>
      </c>
      <c r="C5" s="6">
        <v>1</v>
      </c>
      <c r="D5" s="6">
        <v>1</v>
      </c>
      <c r="E5" s="6">
        <v>600</v>
      </c>
      <c r="F5" s="6">
        <v>600</v>
      </c>
      <c r="G5" s="6">
        <v>31</v>
      </c>
      <c r="H5" s="6">
        <v>1000</v>
      </c>
    </row>
    <row r="6" spans="1:8" x14ac:dyDescent="0.35">
      <c r="A6" s="6">
        <v>100002</v>
      </c>
      <c r="B6" s="10" t="s">
        <v>75</v>
      </c>
      <c r="C6" s="6">
        <v>2</v>
      </c>
      <c r="D6" s="6">
        <v>2</v>
      </c>
      <c r="E6" s="6">
        <v>595</v>
      </c>
      <c r="F6" s="6">
        <v>595</v>
      </c>
      <c r="G6" s="6">
        <v>30</v>
      </c>
      <c r="H6" s="6">
        <v>1000</v>
      </c>
    </row>
    <row r="7" spans="1:8" x14ac:dyDescent="0.35">
      <c r="A7" s="6">
        <v>100003</v>
      </c>
      <c r="B7" s="10" t="s">
        <v>76</v>
      </c>
      <c r="C7" s="6">
        <v>3</v>
      </c>
      <c r="D7" s="6">
        <v>3</v>
      </c>
      <c r="E7" s="6">
        <v>585</v>
      </c>
      <c r="F7" s="6">
        <v>585</v>
      </c>
      <c r="G7" s="6">
        <v>29</v>
      </c>
      <c r="H7" s="6">
        <v>1000</v>
      </c>
    </row>
    <row r="8" spans="1:8" x14ac:dyDescent="0.35">
      <c r="A8" s="6">
        <v>100004</v>
      </c>
      <c r="B8" s="10" t="s">
        <v>77</v>
      </c>
      <c r="C8" s="6">
        <v>4</v>
      </c>
      <c r="D8" s="6">
        <v>4</v>
      </c>
      <c r="E8" s="6">
        <v>570</v>
      </c>
      <c r="F8" s="6">
        <v>570</v>
      </c>
      <c r="G8" s="6">
        <v>29</v>
      </c>
      <c r="H8" s="6">
        <v>1000</v>
      </c>
    </row>
    <row r="9" spans="1:8" x14ac:dyDescent="0.35">
      <c r="A9" s="6">
        <v>100005</v>
      </c>
      <c r="B9" s="10" t="s">
        <v>78</v>
      </c>
      <c r="C9" s="6">
        <v>5</v>
      </c>
      <c r="D9" s="6">
        <v>5</v>
      </c>
      <c r="E9" s="6">
        <v>555</v>
      </c>
      <c r="F9" s="6">
        <v>555</v>
      </c>
      <c r="G9" s="6">
        <v>28</v>
      </c>
      <c r="H9" s="6">
        <v>1000</v>
      </c>
    </row>
    <row r="10" spans="1:8" x14ac:dyDescent="0.35">
      <c r="A10" s="6">
        <v>100006</v>
      </c>
      <c r="B10" s="10" t="s">
        <v>79</v>
      </c>
      <c r="C10" s="6">
        <v>6</v>
      </c>
      <c r="D10" s="6">
        <v>6</v>
      </c>
      <c r="E10" s="6">
        <v>540</v>
      </c>
      <c r="F10" s="6">
        <v>540</v>
      </c>
      <c r="G10" s="6">
        <v>27</v>
      </c>
      <c r="H10" s="6">
        <v>1000</v>
      </c>
    </row>
    <row r="11" spans="1:8" x14ac:dyDescent="0.35">
      <c r="A11" s="6">
        <v>100007</v>
      </c>
      <c r="B11" s="10" t="s">
        <v>80</v>
      </c>
      <c r="C11" s="6">
        <v>7</v>
      </c>
      <c r="D11" s="6">
        <v>7</v>
      </c>
      <c r="E11" s="6">
        <v>540</v>
      </c>
      <c r="F11" s="6">
        <v>540</v>
      </c>
      <c r="G11" s="6">
        <v>27</v>
      </c>
      <c r="H11" s="6">
        <v>1000</v>
      </c>
    </row>
    <row r="12" spans="1:8" x14ac:dyDescent="0.35">
      <c r="A12" s="6">
        <v>100008</v>
      </c>
      <c r="B12" s="10" t="s">
        <v>81</v>
      </c>
      <c r="C12" s="6">
        <v>8</v>
      </c>
      <c r="D12" s="6">
        <v>8</v>
      </c>
      <c r="E12" s="6">
        <v>525</v>
      </c>
      <c r="F12" s="6">
        <v>525</v>
      </c>
      <c r="G12" s="6">
        <v>26</v>
      </c>
      <c r="H12" s="6">
        <v>1000</v>
      </c>
    </row>
    <row r="13" spans="1:8" x14ac:dyDescent="0.35">
      <c r="A13" s="6">
        <v>100009</v>
      </c>
      <c r="B13" s="10" t="s">
        <v>82</v>
      </c>
      <c r="C13" s="6">
        <v>9</v>
      </c>
      <c r="D13" s="6">
        <v>9</v>
      </c>
      <c r="E13" s="6">
        <v>540</v>
      </c>
      <c r="F13" s="6">
        <v>540</v>
      </c>
      <c r="G13" s="6">
        <v>25</v>
      </c>
      <c r="H13" s="6">
        <v>1000</v>
      </c>
    </row>
    <row r="14" spans="1:8" x14ac:dyDescent="0.35">
      <c r="A14" s="6">
        <v>100010</v>
      </c>
      <c r="B14" s="10" t="s">
        <v>83</v>
      </c>
      <c r="C14" s="6">
        <v>9</v>
      </c>
      <c r="D14" s="6">
        <v>9</v>
      </c>
      <c r="E14" s="6">
        <v>510</v>
      </c>
      <c r="F14" s="6">
        <v>510</v>
      </c>
      <c r="G14" s="6">
        <v>25</v>
      </c>
      <c r="H14" s="6">
        <v>1000</v>
      </c>
    </row>
    <row r="15" spans="1:8" x14ac:dyDescent="0.35">
      <c r="A15" s="6">
        <v>100011</v>
      </c>
      <c r="B15" s="10" t="s">
        <v>84</v>
      </c>
      <c r="C15" s="6">
        <v>9</v>
      </c>
      <c r="D15" s="6">
        <v>9</v>
      </c>
      <c r="E15" s="6">
        <v>480</v>
      </c>
      <c r="F15" s="6">
        <v>480</v>
      </c>
      <c r="G15" s="6">
        <v>25</v>
      </c>
      <c r="H15" s="6">
        <v>1000</v>
      </c>
    </row>
    <row r="16" spans="1:8" x14ac:dyDescent="0.35">
      <c r="A16" s="6">
        <v>100012</v>
      </c>
      <c r="B16" s="10" t="s">
        <v>85</v>
      </c>
      <c r="C16" s="6">
        <v>10</v>
      </c>
      <c r="D16" s="6">
        <v>10</v>
      </c>
      <c r="E16" s="6">
        <v>480</v>
      </c>
      <c r="F16" s="6">
        <v>480</v>
      </c>
      <c r="G16" s="6">
        <v>15</v>
      </c>
      <c r="H16" s="6">
        <v>1000</v>
      </c>
    </row>
    <row r="17" spans="1:8" x14ac:dyDescent="0.35">
      <c r="A17" s="6">
        <v>100013</v>
      </c>
      <c r="B17" s="10" t="s">
        <v>86</v>
      </c>
      <c r="C17" s="6">
        <v>11</v>
      </c>
      <c r="D17" s="6">
        <v>11</v>
      </c>
      <c r="E17" s="6">
        <v>480</v>
      </c>
      <c r="F17" s="6">
        <v>480</v>
      </c>
      <c r="G17" s="6">
        <v>23</v>
      </c>
      <c r="H17" s="6">
        <v>1000</v>
      </c>
    </row>
    <row r="18" spans="1:8" x14ac:dyDescent="0.35">
      <c r="A18" s="6">
        <v>100014</v>
      </c>
      <c r="B18" s="10" t="s">
        <v>87</v>
      </c>
      <c r="C18" s="6">
        <v>11</v>
      </c>
      <c r="D18" s="6">
        <v>11</v>
      </c>
      <c r="E18" s="6">
        <v>495</v>
      </c>
      <c r="F18" s="6">
        <v>495</v>
      </c>
      <c r="G18" s="6">
        <v>22</v>
      </c>
      <c r="H18" s="6">
        <v>1000</v>
      </c>
    </row>
    <row r="19" spans="1:8" x14ac:dyDescent="0.35">
      <c r="A19" s="6">
        <v>100015</v>
      </c>
      <c r="B19" s="10" t="s">
        <v>88</v>
      </c>
      <c r="C19" s="6">
        <v>11</v>
      </c>
      <c r="D19" s="6">
        <v>11</v>
      </c>
      <c r="E19" s="6">
        <v>465</v>
      </c>
      <c r="F19" s="6">
        <v>465</v>
      </c>
      <c r="G19" s="6">
        <v>22</v>
      </c>
      <c r="H19" s="6">
        <v>1000</v>
      </c>
    </row>
    <row r="20" spans="1:8" x14ac:dyDescent="0.35">
      <c r="A20" s="6">
        <v>100016</v>
      </c>
      <c r="B20" s="10" t="s">
        <v>89</v>
      </c>
      <c r="C20" s="6">
        <v>12</v>
      </c>
      <c r="D20" s="6">
        <v>12</v>
      </c>
      <c r="E20" s="6">
        <v>465</v>
      </c>
      <c r="F20" s="6">
        <v>465</v>
      </c>
      <c r="G20" s="6">
        <v>21</v>
      </c>
      <c r="H20" s="6">
        <v>1000</v>
      </c>
    </row>
    <row r="21" spans="1:8" x14ac:dyDescent="0.35">
      <c r="A21" s="6">
        <v>100017</v>
      </c>
      <c r="B21" s="10" t="s">
        <v>90</v>
      </c>
      <c r="C21" s="6">
        <v>13</v>
      </c>
      <c r="D21" s="6">
        <v>13</v>
      </c>
      <c r="E21" s="6">
        <v>465</v>
      </c>
      <c r="F21" s="6">
        <v>465</v>
      </c>
      <c r="G21" s="6">
        <v>20</v>
      </c>
      <c r="H21" s="6">
        <v>1000</v>
      </c>
    </row>
    <row r="22" spans="1:8" x14ac:dyDescent="0.35">
      <c r="A22" s="6">
        <v>100018</v>
      </c>
      <c r="B22" s="10" t="s">
        <v>91</v>
      </c>
      <c r="C22" s="6">
        <v>14</v>
      </c>
      <c r="D22" s="6">
        <v>14</v>
      </c>
      <c r="E22" s="6">
        <v>450</v>
      </c>
      <c r="F22" s="6">
        <v>450</v>
      </c>
      <c r="G22" s="6">
        <v>20</v>
      </c>
      <c r="H22" s="6">
        <v>1000</v>
      </c>
    </row>
    <row r="23" spans="1:8" x14ac:dyDescent="0.35">
      <c r="A23" s="6">
        <v>100019</v>
      </c>
      <c r="B23" s="10" t="s">
        <v>92</v>
      </c>
      <c r="C23" s="6">
        <v>15</v>
      </c>
      <c r="D23" s="6">
        <v>15</v>
      </c>
      <c r="E23" s="6">
        <v>450</v>
      </c>
      <c r="F23" s="6">
        <v>450</v>
      </c>
      <c r="G23" s="6">
        <v>19</v>
      </c>
      <c r="H23" s="6">
        <v>1000</v>
      </c>
    </row>
    <row r="24" spans="1:8" x14ac:dyDescent="0.35">
      <c r="A24" s="6">
        <v>100020</v>
      </c>
      <c r="B24" s="10" t="s">
        <v>93</v>
      </c>
      <c r="C24" s="6">
        <v>16</v>
      </c>
      <c r="D24" s="6">
        <v>16</v>
      </c>
      <c r="E24" s="6">
        <v>435</v>
      </c>
      <c r="F24" s="6">
        <v>435</v>
      </c>
      <c r="G24" s="6">
        <v>18</v>
      </c>
      <c r="H24" s="6">
        <v>1000</v>
      </c>
    </row>
    <row r="25" spans="1:8" x14ac:dyDescent="0.35">
      <c r="A25" s="6">
        <v>100021</v>
      </c>
      <c r="B25" s="10" t="s">
        <v>94</v>
      </c>
      <c r="C25" s="6">
        <v>17</v>
      </c>
      <c r="D25" s="6">
        <v>17</v>
      </c>
      <c r="E25" s="6">
        <v>480</v>
      </c>
      <c r="F25" s="6">
        <v>480</v>
      </c>
      <c r="G25" s="6">
        <v>18</v>
      </c>
      <c r="H25" s="6">
        <v>1000</v>
      </c>
    </row>
    <row r="26" spans="1:8" x14ac:dyDescent="0.35">
      <c r="A26" s="6">
        <v>100022</v>
      </c>
      <c r="B26" s="10" t="s">
        <v>13</v>
      </c>
      <c r="C26" s="6">
        <v>17</v>
      </c>
      <c r="D26" s="6">
        <v>17</v>
      </c>
      <c r="E26" s="6">
        <v>465</v>
      </c>
      <c r="F26" s="6">
        <v>465</v>
      </c>
      <c r="G26" s="6">
        <v>17</v>
      </c>
      <c r="H26" s="6">
        <v>1000</v>
      </c>
    </row>
    <row r="27" spans="1:8" x14ac:dyDescent="0.35">
      <c r="A27" s="6">
        <v>100023</v>
      </c>
      <c r="B27" s="10" t="s">
        <v>30</v>
      </c>
      <c r="C27" s="6">
        <v>17</v>
      </c>
      <c r="D27" s="6">
        <v>17</v>
      </c>
      <c r="E27" s="6">
        <v>450</v>
      </c>
      <c r="F27" s="6">
        <v>450</v>
      </c>
      <c r="G27" s="6">
        <v>16</v>
      </c>
      <c r="H27" s="6">
        <v>1000</v>
      </c>
    </row>
    <row r="28" spans="1:8" x14ac:dyDescent="0.35">
      <c r="A28" s="6">
        <v>100024</v>
      </c>
      <c r="B28" s="10" t="s">
        <v>39</v>
      </c>
      <c r="C28" s="6">
        <v>17</v>
      </c>
      <c r="D28" s="6">
        <v>17</v>
      </c>
      <c r="E28" s="6">
        <v>435</v>
      </c>
      <c r="F28" s="6">
        <v>435</v>
      </c>
      <c r="G28" s="6">
        <v>16</v>
      </c>
      <c r="H28" s="6">
        <v>1000</v>
      </c>
    </row>
    <row r="29" spans="1:8" x14ac:dyDescent="0.35">
      <c r="A29" s="6">
        <v>100025</v>
      </c>
      <c r="B29" s="10" t="s">
        <v>40</v>
      </c>
      <c r="C29" s="6">
        <v>17</v>
      </c>
      <c r="D29" s="6">
        <v>17</v>
      </c>
      <c r="E29" s="6">
        <v>420</v>
      </c>
      <c r="F29" s="6">
        <v>420</v>
      </c>
      <c r="G29" s="6">
        <v>15</v>
      </c>
      <c r="H29" s="6">
        <v>1000</v>
      </c>
    </row>
    <row r="30" spans="1:8" x14ac:dyDescent="0.35">
      <c r="A30" s="6">
        <v>100026</v>
      </c>
      <c r="B30" s="10" t="s">
        <v>95</v>
      </c>
      <c r="C30" s="6">
        <v>18</v>
      </c>
      <c r="D30" s="6">
        <v>18</v>
      </c>
      <c r="E30" s="6">
        <v>435</v>
      </c>
      <c r="F30" s="6">
        <v>435</v>
      </c>
      <c r="G30" s="6">
        <v>15</v>
      </c>
      <c r="H30" s="6">
        <v>1000</v>
      </c>
    </row>
    <row r="31" spans="1:8" x14ac:dyDescent="0.35">
      <c r="A31" s="6">
        <v>100027</v>
      </c>
      <c r="B31" s="10" t="s">
        <v>96</v>
      </c>
      <c r="C31" s="6">
        <v>19</v>
      </c>
      <c r="D31" s="6">
        <v>19</v>
      </c>
      <c r="E31" s="6">
        <v>480</v>
      </c>
      <c r="F31" s="6">
        <v>480</v>
      </c>
      <c r="G31" s="6">
        <v>14</v>
      </c>
      <c r="H31" s="6">
        <v>1000</v>
      </c>
    </row>
    <row r="32" spans="1:8" x14ac:dyDescent="0.35">
      <c r="A32" s="6">
        <v>100028</v>
      </c>
      <c r="B32" s="10" t="s">
        <v>14</v>
      </c>
      <c r="C32" s="6">
        <v>19</v>
      </c>
      <c r="D32" s="6">
        <v>19</v>
      </c>
      <c r="E32" s="6">
        <v>410</v>
      </c>
      <c r="F32" s="6">
        <v>410</v>
      </c>
      <c r="G32" s="6">
        <v>13</v>
      </c>
      <c r="H32" s="6">
        <v>1000</v>
      </c>
    </row>
    <row r="33" spans="1:8" x14ac:dyDescent="0.35">
      <c r="A33" s="6">
        <v>100029</v>
      </c>
      <c r="B33" s="10" t="s">
        <v>31</v>
      </c>
      <c r="C33" s="6">
        <v>19</v>
      </c>
      <c r="D33" s="6">
        <v>19</v>
      </c>
      <c r="E33" s="6">
        <v>450</v>
      </c>
      <c r="F33" s="6">
        <v>450</v>
      </c>
      <c r="G33" s="6">
        <v>13</v>
      </c>
      <c r="H33" s="6">
        <v>1000</v>
      </c>
    </row>
    <row r="34" spans="1:8" x14ac:dyDescent="0.35">
      <c r="A34" s="6">
        <v>100030</v>
      </c>
      <c r="B34" s="10" t="s">
        <v>43</v>
      </c>
      <c r="C34" s="6">
        <v>19</v>
      </c>
      <c r="D34" s="6">
        <v>19</v>
      </c>
      <c r="E34" s="6">
        <v>435</v>
      </c>
      <c r="F34" s="6">
        <v>435</v>
      </c>
      <c r="G34" s="6">
        <v>12</v>
      </c>
      <c r="H34" s="6">
        <v>1000</v>
      </c>
    </row>
    <row r="35" spans="1:8" x14ac:dyDescent="0.35">
      <c r="A35" s="6">
        <v>100031</v>
      </c>
      <c r="B35" s="10" t="s">
        <v>44</v>
      </c>
      <c r="C35" s="6">
        <v>19</v>
      </c>
      <c r="D35" s="6">
        <v>19</v>
      </c>
      <c r="E35" s="6">
        <v>420</v>
      </c>
      <c r="F35" s="6">
        <v>420</v>
      </c>
      <c r="G35" s="6">
        <v>16</v>
      </c>
      <c r="H35" s="6">
        <v>1000</v>
      </c>
    </row>
    <row r="36" spans="1:8" x14ac:dyDescent="0.35">
      <c r="A36" s="6">
        <v>100032</v>
      </c>
      <c r="B36" s="10" t="s">
        <v>97</v>
      </c>
      <c r="C36" s="6">
        <v>20</v>
      </c>
      <c r="D36" s="6">
        <v>20</v>
      </c>
      <c r="E36" s="6">
        <v>420</v>
      </c>
      <c r="F36" s="6">
        <v>420</v>
      </c>
      <c r="G36" s="6">
        <v>15</v>
      </c>
      <c r="H36" s="6">
        <v>1000</v>
      </c>
    </row>
    <row r="37" spans="1:8" x14ac:dyDescent="0.35">
      <c r="A37" s="6">
        <v>100033</v>
      </c>
      <c r="B37" s="10" t="s">
        <v>98</v>
      </c>
      <c r="C37" s="6">
        <v>21</v>
      </c>
      <c r="D37" s="6">
        <v>21</v>
      </c>
      <c r="E37" s="6">
        <v>450</v>
      </c>
      <c r="F37" s="6">
        <v>450</v>
      </c>
      <c r="G37" s="6">
        <v>15</v>
      </c>
      <c r="H37" s="6">
        <v>1000</v>
      </c>
    </row>
    <row r="38" spans="1:8" x14ac:dyDescent="0.35">
      <c r="A38" s="6">
        <v>100034</v>
      </c>
      <c r="B38" s="10" t="s">
        <v>99</v>
      </c>
      <c r="C38" s="6">
        <v>22</v>
      </c>
      <c r="D38" s="6">
        <v>22</v>
      </c>
      <c r="E38" s="6">
        <v>405</v>
      </c>
      <c r="F38" s="6">
        <v>405</v>
      </c>
      <c r="G38" s="6">
        <v>14</v>
      </c>
      <c r="H38" s="6">
        <v>1000</v>
      </c>
    </row>
    <row r="39" spans="1:8" x14ac:dyDescent="0.35">
      <c r="A39" s="6">
        <v>100035</v>
      </c>
      <c r="B39" s="10" t="s">
        <v>100</v>
      </c>
      <c r="C39" s="6">
        <v>23</v>
      </c>
      <c r="D39" s="6">
        <v>23</v>
      </c>
      <c r="E39" s="6">
        <v>450</v>
      </c>
      <c r="F39" s="6">
        <v>450</v>
      </c>
      <c r="G39" s="6">
        <v>13</v>
      </c>
      <c r="H39" s="6">
        <v>1000</v>
      </c>
    </row>
    <row r="40" spans="1:8" x14ac:dyDescent="0.35">
      <c r="A40" s="6">
        <v>100036</v>
      </c>
      <c r="B40" s="10" t="s">
        <v>15</v>
      </c>
      <c r="C40" s="6">
        <v>23</v>
      </c>
      <c r="D40" s="6">
        <v>23</v>
      </c>
      <c r="E40" s="6">
        <v>435</v>
      </c>
      <c r="F40" s="6">
        <v>435</v>
      </c>
      <c r="G40" s="6">
        <v>13</v>
      </c>
      <c r="H40" s="6">
        <v>1000</v>
      </c>
    </row>
    <row r="41" spans="1:8" x14ac:dyDescent="0.35">
      <c r="A41" s="6">
        <v>100037</v>
      </c>
      <c r="B41" s="10" t="s">
        <v>32</v>
      </c>
      <c r="C41" s="6">
        <v>23</v>
      </c>
      <c r="D41" s="6">
        <v>23</v>
      </c>
      <c r="E41" s="6">
        <v>420</v>
      </c>
      <c r="F41" s="6">
        <v>420</v>
      </c>
      <c r="G41" s="6">
        <v>12</v>
      </c>
      <c r="H41" s="6">
        <v>1000</v>
      </c>
    </row>
    <row r="42" spans="1:8" x14ac:dyDescent="0.35">
      <c r="A42" s="6">
        <v>100038</v>
      </c>
      <c r="B42" s="10" t="s">
        <v>49</v>
      </c>
      <c r="C42" s="6">
        <v>23</v>
      </c>
      <c r="D42" s="6">
        <v>23</v>
      </c>
      <c r="E42" s="6">
        <v>405</v>
      </c>
      <c r="F42" s="6">
        <v>405</v>
      </c>
      <c r="G42" s="6">
        <v>16</v>
      </c>
      <c r="H42" s="6">
        <v>1000</v>
      </c>
    </row>
    <row r="43" spans="1:8" x14ac:dyDescent="0.35">
      <c r="A43" s="6">
        <v>100039</v>
      </c>
      <c r="B43" s="10" t="s">
        <v>50</v>
      </c>
      <c r="C43" s="6">
        <v>23</v>
      </c>
      <c r="D43" s="6">
        <v>23</v>
      </c>
      <c r="E43" s="6">
        <v>390</v>
      </c>
      <c r="F43" s="6">
        <v>390</v>
      </c>
      <c r="G43" s="6">
        <v>15</v>
      </c>
      <c r="H43" s="6">
        <v>1000</v>
      </c>
    </row>
    <row r="44" spans="1:8" x14ac:dyDescent="0.35">
      <c r="A44" s="6">
        <v>100040</v>
      </c>
      <c r="B44" s="10" t="s">
        <v>101</v>
      </c>
      <c r="C44" s="6">
        <v>24</v>
      </c>
      <c r="D44" s="6">
        <v>24</v>
      </c>
      <c r="E44" s="6">
        <v>420</v>
      </c>
      <c r="F44" s="6">
        <v>420</v>
      </c>
      <c r="G44" s="6">
        <v>15</v>
      </c>
      <c r="H44" s="6">
        <v>1000</v>
      </c>
    </row>
    <row r="45" spans="1:8" x14ac:dyDescent="0.35">
      <c r="A45" s="6">
        <v>100041</v>
      </c>
      <c r="B45" s="10" t="s">
        <v>102</v>
      </c>
      <c r="C45" s="6">
        <v>25</v>
      </c>
      <c r="D45" s="6">
        <v>25</v>
      </c>
      <c r="E45" s="6">
        <v>465</v>
      </c>
      <c r="F45" s="6">
        <v>465</v>
      </c>
      <c r="G45" s="6">
        <v>14</v>
      </c>
      <c r="H45" s="6">
        <v>1000</v>
      </c>
    </row>
    <row r="46" spans="1:8" x14ac:dyDescent="0.35">
      <c r="A46" s="6">
        <v>100042</v>
      </c>
      <c r="B46" s="10" t="s">
        <v>27</v>
      </c>
      <c r="C46" s="6">
        <v>25</v>
      </c>
      <c r="D46" s="6">
        <v>25</v>
      </c>
      <c r="E46" s="6">
        <v>390</v>
      </c>
      <c r="F46" s="6">
        <v>390</v>
      </c>
      <c r="G46" s="6">
        <v>13</v>
      </c>
      <c r="H46" s="6">
        <v>1000</v>
      </c>
    </row>
    <row r="47" spans="1:8" x14ac:dyDescent="0.35">
      <c r="A47" s="6">
        <v>100043</v>
      </c>
      <c r="B47" s="10" t="s">
        <v>53</v>
      </c>
      <c r="C47" s="6">
        <v>25</v>
      </c>
      <c r="D47" s="6">
        <v>25</v>
      </c>
      <c r="E47" s="6">
        <v>435</v>
      </c>
      <c r="F47" s="6">
        <v>435</v>
      </c>
      <c r="G47" s="6">
        <v>13</v>
      </c>
      <c r="H47" s="6">
        <v>1000</v>
      </c>
    </row>
    <row r="48" spans="1:8" x14ac:dyDescent="0.35">
      <c r="A48" s="6">
        <v>100044</v>
      </c>
      <c r="B48" s="10" t="s">
        <v>54</v>
      </c>
      <c r="C48" s="6">
        <v>25</v>
      </c>
      <c r="D48" s="6">
        <v>25</v>
      </c>
      <c r="E48" s="6">
        <v>405</v>
      </c>
      <c r="F48" s="6">
        <v>405</v>
      </c>
      <c r="G48" s="6">
        <v>12</v>
      </c>
      <c r="H48" s="6">
        <v>1000</v>
      </c>
    </row>
    <row r="49" spans="1:8" x14ac:dyDescent="0.35">
      <c r="A49" s="6">
        <v>100045</v>
      </c>
      <c r="B49" s="10" t="s">
        <v>55</v>
      </c>
      <c r="C49" s="6">
        <v>25</v>
      </c>
      <c r="D49" s="6">
        <v>25</v>
      </c>
      <c r="E49" s="6">
        <v>390</v>
      </c>
      <c r="F49" s="6">
        <v>390</v>
      </c>
      <c r="G49" s="6">
        <v>16</v>
      </c>
      <c r="H49" s="6">
        <v>1000</v>
      </c>
    </row>
    <row r="50" spans="1:8" x14ac:dyDescent="0.35">
      <c r="A50" s="6">
        <v>100046</v>
      </c>
      <c r="B50" s="10" t="s">
        <v>103</v>
      </c>
      <c r="C50" s="6">
        <v>26</v>
      </c>
      <c r="D50" s="6">
        <v>26</v>
      </c>
      <c r="E50" s="6">
        <v>390</v>
      </c>
      <c r="F50" s="6">
        <v>390</v>
      </c>
      <c r="G50" s="6">
        <v>15</v>
      </c>
      <c r="H50" s="6">
        <v>1000</v>
      </c>
    </row>
    <row r="51" spans="1:8" x14ac:dyDescent="0.35">
      <c r="A51" s="6">
        <v>100047</v>
      </c>
      <c r="B51" s="10" t="s">
        <v>104</v>
      </c>
      <c r="C51" s="6">
        <v>27</v>
      </c>
      <c r="D51" s="6">
        <v>27</v>
      </c>
      <c r="E51" s="6">
        <v>380</v>
      </c>
      <c r="F51" s="6">
        <v>380</v>
      </c>
      <c r="G51" s="6">
        <v>15</v>
      </c>
      <c r="H51" s="6">
        <v>1000</v>
      </c>
    </row>
    <row r="52" spans="1:8" x14ac:dyDescent="0.35">
      <c r="A52" s="6">
        <v>100048</v>
      </c>
      <c r="B52" s="10" t="s">
        <v>105</v>
      </c>
      <c r="C52" s="6">
        <v>28</v>
      </c>
      <c r="D52" s="6">
        <v>28</v>
      </c>
      <c r="E52" s="6">
        <v>375</v>
      </c>
      <c r="F52" s="6">
        <v>375</v>
      </c>
      <c r="G52" s="6">
        <v>14</v>
      </c>
      <c r="H52" s="6">
        <v>1000</v>
      </c>
    </row>
    <row r="53" spans="1:8" x14ac:dyDescent="0.35">
      <c r="A53" s="6">
        <v>100049</v>
      </c>
      <c r="B53" s="10" t="s">
        <v>106</v>
      </c>
      <c r="C53" s="6">
        <v>29</v>
      </c>
      <c r="D53" s="6">
        <v>29</v>
      </c>
      <c r="E53" s="6">
        <v>435</v>
      </c>
      <c r="F53" s="6">
        <v>435</v>
      </c>
      <c r="G53" s="6">
        <v>13</v>
      </c>
      <c r="H53" s="6">
        <v>1000</v>
      </c>
    </row>
    <row r="54" spans="1:8" x14ac:dyDescent="0.35">
      <c r="A54" s="6">
        <v>100050</v>
      </c>
      <c r="B54" s="10" t="s">
        <v>60</v>
      </c>
      <c r="C54" s="6">
        <v>29</v>
      </c>
      <c r="D54" s="6">
        <v>29</v>
      </c>
      <c r="E54" s="6">
        <v>420</v>
      </c>
      <c r="F54" s="6">
        <v>420</v>
      </c>
      <c r="G54" s="6">
        <v>13</v>
      </c>
      <c r="H54" s="6">
        <v>1000</v>
      </c>
    </row>
    <row r="55" spans="1:8" x14ac:dyDescent="0.35">
      <c r="A55" s="6">
        <v>100051</v>
      </c>
      <c r="B55" s="10" t="s">
        <v>61</v>
      </c>
      <c r="C55" s="6">
        <v>29</v>
      </c>
      <c r="D55" s="6">
        <v>29</v>
      </c>
      <c r="E55" s="6">
        <v>410</v>
      </c>
      <c r="F55" s="6">
        <v>410</v>
      </c>
      <c r="G55" s="6">
        <v>12</v>
      </c>
      <c r="H55" s="6">
        <v>1000</v>
      </c>
    </row>
    <row r="56" spans="1:8" x14ac:dyDescent="0.35">
      <c r="A56" s="6">
        <v>100052</v>
      </c>
      <c r="B56" s="10" t="s">
        <v>62</v>
      </c>
      <c r="C56" s="6">
        <v>29</v>
      </c>
      <c r="D56" s="6">
        <v>29</v>
      </c>
      <c r="E56" s="6">
        <v>400</v>
      </c>
      <c r="F56" s="6">
        <v>400</v>
      </c>
      <c r="G56" s="6">
        <v>15</v>
      </c>
      <c r="H56" s="6">
        <v>1000</v>
      </c>
    </row>
    <row r="57" spans="1:8" x14ac:dyDescent="0.35">
      <c r="A57" s="6">
        <v>100053</v>
      </c>
      <c r="B57" s="10" t="s">
        <v>63</v>
      </c>
      <c r="C57" s="6">
        <v>29</v>
      </c>
      <c r="D57" s="6">
        <v>29</v>
      </c>
      <c r="E57" s="6">
        <v>390</v>
      </c>
      <c r="F57" s="6">
        <v>390</v>
      </c>
      <c r="G57" s="6">
        <v>15</v>
      </c>
      <c r="H57" s="6">
        <v>1000</v>
      </c>
    </row>
    <row r="58" spans="1:8" x14ac:dyDescent="0.35">
      <c r="A58" s="6">
        <v>100054</v>
      </c>
      <c r="B58" s="10" t="s">
        <v>107</v>
      </c>
      <c r="C58" s="6">
        <v>30</v>
      </c>
      <c r="D58" s="6">
        <v>30</v>
      </c>
      <c r="E58" s="6">
        <v>360</v>
      </c>
      <c r="F58" s="6">
        <v>360</v>
      </c>
      <c r="G58" s="6">
        <v>14</v>
      </c>
      <c r="H58" s="6">
        <v>1000</v>
      </c>
    </row>
    <row r="59" spans="1:8" x14ac:dyDescent="0.35">
      <c r="A59" s="6">
        <v>200001</v>
      </c>
      <c r="B59" s="10" t="s">
        <v>115</v>
      </c>
      <c r="C59" s="6">
        <v>1</v>
      </c>
      <c r="D59" s="6">
        <v>2</v>
      </c>
      <c r="E59" s="6">
        <v>0</v>
      </c>
      <c r="F59" s="6">
        <v>900</v>
      </c>
      <c r="G59" s="6">
        <v>10</v>
      </c>
      <c r="H59" s="6">
        <v>1000</v>
      </c>
    </row>
    <row r="60" spans="1:8" x14ac:dyDescent="0.35">
      <c r="A60" s="6">
        <v>200002</v>
      </c>
      <c r="B60" s="10" t="s">
        <v>116</v>
      </c>
      <c r="C60" s="6">
        <v>1</v>
      </c>
      <c r="D60" s="6">
        <v>2</v>
      </c>
      <c r="E60" s="6">
        <v>0</v>
      </c>
      <c r="F60" s="6">
        <v>899</v>
      </c>
      <c r="G60" s="6">
        <v>10</v>
      </c>
      <c r="H60" s="6">
        <v>1000</v>
      </c>
    </row>
    <row r="61" spans="1:8" x14ac:dyDescent="0.35">
      <c r="A61" s="6">
        <v>200003</v>
      </c>
      <c r="B61" s="10" t="s">
        <v>117</v>
      </c>
      <c r="C61" s="6">
        <v>1</v>
      </c>
      <c r="D61" s="6">
        <v>2</v>
      </c>
      <c r="E61" s="6">
        <v>0</v>
      </c>
      <c r="F61" s="6">
        <v>898</v>
      </c>
      <c r="G61" s="6">
        <v>10</v>
      </c>
      <c r="H61" s="6">
        <v>1000</v>
      </c>
    </row>
    <row r="62" spans="1:8" x14ac:dyDescent="0.35">
      <c r="A62" s="6">
        <v>200004</v>
      </c>
      <c r="B62" s="10" t="s">
        <v>118</v>
      </c>
      <c r="C62" s="6">
        <v>1</v>
      </c>
      <c r="D62" s="6">
        <v>2</v>
      </c>
      <c r="E62" s="6">
        <v>0</v>
      </c>
      <c r="F62" s="6">
        <v>897</v>
      </c>
      <c r="G62" s="6">
        <v>10</v>
      </c>
      <c r="H62" s="6">
        <v>1000</v>
      </c>
    </row>
    <row r="63" spans="1:8" x14ac:dyDescent="0.35">
      <c r="A63" s="6">
        <v>200005</v>
      </c>
      <c r="B63" s="10" t="s">
        <v>119</v>
      </c>
      <c r="C63" s="6">
        <v>1</v>
      </c>
      <c r="D63" s="6">
        <v>2</v>
      </c>
      <c r="E63" s="6">
        <v>0</v>
      </c>
      <c r="F63" s="6">
        <v>896</v>
      </c>
      <c r="G63" s="6">
        <v>10</v>
      </c>
      <c r="H63" s="6">
        <v>1000</v>
      </c>
    </row>
    <row r="64" spans="1:8" x14ac:dyDescent="0.35">
      <c r="A64" s="6">
        <v>200006</v>
      </c>
      <c r="B64" s="10" t="s">
        <v>120</v>
      </c>
      <c r="C64" s="6">
        <v>1</v>
      </c>
      <c r="D64" s="6">
        <v>2</v>
      </c>
      <c r="E64" s="6">
        <v>0</v>
      </c>
      <c r="F64" s="6">
        <v>895</v>
      </c>
      <c r="G64" s="6">
        <v>10</v>
      </c>
      <c r="H64" s="6">
        <v>1000</v>
      </c>
    </row>
    <row r="65" spans="1:8" x14ac:dyDescent="0.35">
      <c r="A65" s="6">
        <v>200007</v>
      </c>
      <c r="B65" s="10" t="s">
        <v>121</v>
      </c>
      <c r="C65" s="6">
        <v>1</v>
      </c>
      <c r="D65" s="6">
        <v>2</v>
      </c>
      <c r="E65" s="6">
        <v>0</v>
      </c>
      <c r="F65" s="6">
        <v>894</v>
      </c>
      <c r="G65" s="6">
        <v>10</v>
      </c>
      <c r="H65" s="6">
        <v>1000</v>
      </c>
    </row>
    <row r="66" spans="1:8" x14ac:dyDescent="0.35">
      <c r="A66" s="6">
        <v>200008</v>
      </c>
      <c r="B66" s="10" t="s">
        <v>122</v>
      </c>
      <c r="C66" s="6">
        <v>1</v>
      </c>
      <c r="D66" s="6">
        <v>2</v>
      </c>
      <c r="E66" s="6">
        <v>0</v>
      </c>
      <c r="F66" s="6">
        <v>893</v>
      </c>
      <c r="G66" s="6">
        <v>10</v>
      </c>
      <c r="H66" s="6">
        <v>1000</v>
      </c>
    </row>
    <row r="67" spans="1:8" x14ac:dyDescent="0.35">
      <c r="A67" s="6">
        <v>200009</v>
      </c>
      <c r="B67" s="10" t="s">
        <v>123</v>
      </c>
      <c r="C67" s="6">
        <v>1</v>
      </c>
      <c r="D67" s="6">
        <v>2</v>
      </c>
      <c r="E67" s="6">
        <v>0</v>
      </c>
      <c r="F67" s="6">
        <v>892</v>
      </c>
      <c r="G67" s="6">
        <v>10</v>
      </c>
      <c r="H67" s="6">
        <v>1000</v>
      </c>
    </row>
    <row r="68" spans="1:8" x14ac:dyDescent="0.35">
      <c r="A68" s="6">
        <v>200010</v>
      </c>
      <c r="B68" s="10" t="s">
        <v>124</v>
      </c>
      <c r="C68" s="6">
        <v>1</v>
      </c>
      <c r="D68" s="6">
        <v>2</v>
      </c>
      <c r="E68" s="6">
        <v>0</v>
      </c>
      <c r="F68" s="6">
        <v>891</v>
      </c>
      <c r="G68" s="6">
        <v>10</v>
      </c>
      <c r="H68" s="6">
        <v>1000</v>
      </c>
    </row>
    <row r="69" spans="1:8" x14ac:dyDescent="0.35">
      <c r="A69" s="6">
        <v>200011</v>
      </c>
      <c r="B69" s="10" t="s">
        <v>125</v>
      </c>
      <c r="C69" s="6">
        <v>1</v>
      </c>
      <c r="D69" s="6">
        <v>2</v>
      </c>
      <c r="E69" s="6">
        <v>0</v>
      </c>
      <c r="F69" s="6">
        <v>890</v>
      </c>
      <c r="G69" s="6">
        <v>10</v>
      </c>
      <c r="H69" s="6">
        <v>1000</v>
      </c>
    </row>
    <row r="70" spans="1:8" x14ac:dyDescent="0.35">
      <c r="A70" s="6">
        <v>200012</v>
      </c>
      <c r="B70" s="10" t="s">
        <v>126</v>
      </c>
      <c r="C70" s="6">
        <v>1</v>
      </c>
      <c r="D70" s="6">
        <v>2</v>
      </c>
      <c r="E70" s="6">
        <v>0</v>
      </c>
      <c r="F70" s="6">
        <v>889</v>
      </c>
      <c r="G70" s="6">
        <v>10</v>
      </c>
      <c r="H70" s="6">
        <v>1000</v>
      </c>
    </row>
    <row r="71" spans="1:8" x14ac:dyDescent="0.35">
      <c r="A71" s="6">
        <v>200013</v>
      </c>
      <c r="B71" s="10" t="s">
        <v>127</v>
      </c>
      <c r="C71" s="6">
        <v>1</v>
      </c>
      <c r="D71" s="6">
        <v>2</v>
      </c>
      <c r="E71" s="6">
        <v>0</v>
      </c>
      <c r="F71" s="6">
        <v>888</v>
      </c>
      <c r="G71" s="6">
        <v>10</v>
      </c>
      <c r="H71" s="6">
        <v>1000</v>
      </c>
    </row>
    <row r="72" spans="1:8" x14ac:dyDescent="0.35">
      <c r="A72" s="6">
        <v>200014</v>
      </c>
      <c r="B72" s="10" t="s">
        <v>128</v>
      </c>
      <c r="C72" s="6">
        <v>1</v>
      </c>
      <c r="D72" s="6">
        <v>2</v>
      </c>
      <c r="E72" s="6">
        <v>0</v>
      </c>
      <c r="F72" s="6">
        <v>887</v>
      </c>
      <c r="G72" s="6">
        <v>10</v>
      </c>
      <c r="H72" s="6">
        <v>1000</v>
      </c>
    </row>
    <row r="73" spans="1:8" x14ac:dyDescent="0.35">
      <c r="A73" s="6">
        <v>200015</v>
      </c>
      <c r="B73" s="10" t="s">
        <v>129</v>
      </c>
      <c r="C73" s="6">
        <v>1</v>
      </c>
      <c r="D73" s="6">
        <v>2</v>
      </c>
      <c r="E73" s="6">
        <v>0</v>
      </c>
      <c r="F73" s="6">
        <v>886</v>
      </c>
      <c r="G73" s="6">
        <v>10</v>
      </c>
      <c r="H73" s="6">
        <v>1000</v>
      </c>
    </row>
    <row r="74" spans="1:8" x14ac:dyDescent="0.35">
      <c r="A74" s="6">
        <v>200016</v>
      </c>
      <c r="B74" s="10" t="s">
        <v>130</v>
      </c>
      <c r="C74" s="6">
        <v>1</v>
      </c>
      <c r="D74" s="6">
        <v>2</v>
      </c>
      <c r="E74" s="6">
        <v>0</v>
      </c>
      <c r="F74" s="6">
        <v>885</v>
      </c>
      <c r="G74" s="6">
        <v>10</v>
      </c>
      <c r="H74" s="6">
        <v>1000</v>
      </c>
    </row>
    <row r="75" spans="1:8" x14ac:dyDescent="0.35">
      <c r="A75" s="6">
        <v>200017</v>
      </c>
      <c r="B75" s="10" t="s">
        <v>131</v>
      </c>
      <c r="C75" s="6">
        <v>1</v>
      </c>
      <c r="D75" s="6">
        <v>2</v>
      </c>
      <c r="E75" s="6">
        <v>0</v>
      </c>
      <c r="F75" s="6">
        <v>885</v>
      </c>
      <c r="G75" s="6">
        <v>10</v>
      </c>
      <c r="H75" s="6">
        <v>1000</v>
      </c>
    </row>
    <row r="76" spans="1:8" x14ac:dyDescent="0.35">
      <c r="A76" s="6">
        <v>200018</v>
      </c>
      <c r="B76" s="10" t="s">
        <v>132</v>
      </c>
      <c r="C76" s="6">
        <v>1</v>
      </c>
      <c r="D76" s="6">
        <v>2</v>
      </c>
      <c r="E76" s="6">
        <v>0</v>
      </c>
      <c r="F76" s="6">
        <v>885</v>
      </c>
      <c r="G76" s="6">
        <v>10</v>
      </c>
      <c r="H76" s="6">
        <v>1000</v>
      </c>
    </row>
    <row r="77" spans="1:8" x14ac:dyDescent="0.35">
      <c r="A77" s="6">
        <v>200019</v>
      </c>
      <c r="B77" s="10" t="s">
        <v>133</v>
      </c>
      <c r="C77" s="6">
        <v>1</v>
      </c>
      <c r="D77" s="6">
        <v>2</v>
      </c>
      <c r="E77" s="6">
        <v>0</v>
      </c>
      <c r="F77" s="6">
        <v>885</v>
      </c>
      <c r="G77" s="6">
        <v>10</v>
      </c>
      <c r="H77" s="6">
        <v>1000</v>
      </c>
    </row>
    <row r="78" spans="1:8" x14ac:dyDescent="0.35">
      <c r="A78" s="6">
        <v>200020</v>
      </c>
      <c r="B78" s="10" t="s">
        <v>134</v>
      </c>
      <c r="C78" s="6">
        <v>1</v>
      </c>
      <c r="D78" s="6">
        <v>2</v>
      </c>
      <c r="E78" s="6">
        <v>0</v>
      </c>
      <c r="F78" s="6">
        <v>885</v>
      </c>
      <c r="G78" s="6">
        <v>10</v>
      </c>
      <c r="H78" s="6">
        <v>1000</v>
      </c>
    </row>
    <row r="79" spans="1:8" x14ac:dyDescent="0.35">
      <c r="A79" s="6">
        <v>200021</v>
      </c>
      <c r="B79" s="10" t="s">
        <v>135</v>
      </c>
      <c r="C79" s="6">
        <v>1</v>
      </c>
      <c r="D79" s="6">
        <v>2</v>
      </c>
      <c r="E79" s="6">
        <v>0</v>
      </c>
      <c r="F79" s="6">
        <v>885</v>
      </c>
      <c r="G79" s="6">
        <v>10</v>
      </c>
      <c r="H79" s="6">
        <v>1000</v>
      </c>
    </row>
    <row r="80" spans="1:8" x14ac:dyDescent="0.35">
      <c r="A80" s="6">
        <v>200022</v>
      </c>
      <c r="B80" s="10" t="s">
        <v>136</v>
      </c>
      <c r="C80" s="6">
        <v>1</v>
      </c>
      <c r="D80" s="6">
        <v>2</v>
      </c>
      <c r="E80" s="6">
        <v>0</v>
      </c>
      <c r="F80" s="6">
        <v>885</v>
      </c>
      <c r="G80" s="6">
        <v>10</v>
      </c>
      <c r="H80" s="6">
        <v>1000</v>
      </c>
    </row>
    <row r="81" spans="1:8" x14ac:dyDescent="0.35">
      <c r="A81" s="6">
        <v>200023</v>
      </c>
      <c r="B81" s="10" t="s">
        <v>137</v>
      </c>
      <c r="C81" s="6">
        <v>1</v>
      </c>
      <c r="D81" s="6">
        <v>2</v>
      </c>
      <c r="E81" s="6">
        <v>0</v>
      </c>
      <c r="F81" s="6">
        <v>885</v>
      </c>
      <c r="G81" s="6">
        <v>10</v>
      </c>
      <c r="H81" s="6">
        <v>1000</v>
      </c>
    </row>
    <row r="82" spans="1:8" x14ac:dyDescent="0.35">
      <c r="A82" s="6">
        <v>200024</v>
      </c>
      <c r="B82" s="10" t="s">
        <v>138</v>
      </c>
      <c r="C82" s="6">
        <v>1</v>
      </c>
      <c r="D82" s="6">
        <v>2</v>
      </c>
      <c r="E82" s="6">
        <v>0</v>
      </c>
      <c r="F82" s="6">
        <v>885</v>
      </c>
      <c r="G82" s="6">
        <v>10</v>
      </c>
      <c r="H82" s="6">
        <v>1000</v>
      </c>
    </row>
    <row r="83" spans="1:8" x14ac:dyDescent="0.35">
      <c r="A83" s="6">
        <v>200025</v>
      </c>
      <c r="B83" s="10" t="s">
        <v>139</v>
      </c>
      <c r="C83" s="6">
        <v>1</v>
      </c>
      <c r="D83" s="6">
        <v>2</v>
      </c>
      <c r="E83" s="6">
        <v>0</v>
      </c>
      <c r="F83" s="6">
        <v>885</v>
      </c>
      <c r="G83" s="6">
        <v>10</v>
      </c>
      <c r="H83" s="6">
        <v>1000</v>
      </c>
    </row>
    <row r="84" spans="1:8" x14ac:dyDescent="0.35">
      <c r="A84" s="6">
        <v>200026</v>
      </c>
      <c r="B84" s="10" t="s">
        <v>140</v>
      </c>
      <c r="C84" s="6">
        <v>1</v>
      </c>
      <c r="D84" s="6">
        <v>2</v>
      </c>
      <c r="E84" s="6">
        <v>0</v>
      </c>
      <c r="F84" s="6">
        <v>885</v>
      </c>
      <c r="G84" s="6">
        <v>10</v>
      </c>
      <c r="H84" s="6">
        <v>1000</v>
      </c>
    </row>
    <row r="85" spans="1:8" x14ac:dyDescent="0.35">
      <c r="A85" s="6">
        <v>200027</v>
      </c>
      <c r="B85" s="10" t="s">
        <v>141</v>
      </c>
      <c r="C85" s="6">
        <v>1</v>
      </c>
      <c r="D85" s="6">
        <v>2</v>
      </c>
      <c r="E85" s="6">
        <v>0</v>
      </c>
      <c r="F85" s="6">
        <v>885</v>
      </c>
      <c r="G85" s="6">
        <v>10</v>
      </c>
      <c r="H85" s="6">
        <v>1000</v>
      </c>
    </row>
    <row r="86" spans="1:8" x14ac:dyDescent="0.35">
      <c r="A86" s="6">
        <v>200028</v>
      </c>
      <c r="B86" s="10" t="s">
        <v>142</v>
      </c>
      <c r="C86" s="6">
        <v>1</v>
      </c>
      <c r="D86" s="6">
        <v>2</v>
      </c>
      <c r="E86" s="6">
        <v>0</v>
      </c>
      <c r="F86" s="6">
        <v>885</v>
      </c>
      <c r="G86" s="6">
        <v>10</v>
      </c>
      <c r="H86" s="6">
        <v>1000</v>
      </c>
    </row>
    <row r="87" spans="1:8" x14ac:dyDescent="0.35">
      <c r="A87" s="6">
        <v>200029</v>
      </c>
      <c r="B87" s="10" t="s">
        <v>143</v>
      </c>
      <c r="C87" s="6">
        <v>1</v>
      </c>
      <c r="D87" s="6">
        <v>2</v>
      </c>
      <c r="E87" s="6">
        <v>0</v>
      </c>
      <c r="F87" s="6">
        <v>885</v>
      </c>
      <c r="G87" s="6">
        <v>10</v>
      </c>
      <c r="H87" s="6">
        <v>1000</v>
      </c>
    </row>
    <row r="88" spans="1:8" x14ac:dyDescent="0.35">
      <c r="A88" s="6">
        <v>200030</v>
      </c>
      <c r="B88" s="10" t="s">
        <v>144</v>
      </c>
      <c r="C88" s="6">
        <v>1</v>
      </c>
      <c r="D88" s="6">
        <v>2</v>
      </c>
      <c r="E88" s="6">
        <v>0</v>
      </c>
      <c r="F88" s="6">
        <v>885</v>
      </c>
      <c r="G88" s="6">
        <v>10</v>
      </c>
      <c r="H88" s="6">
        <v>1000</v>
      </c>
    </row>
    <row r="89" spans="1:8" x14ac:dyDescent="0.35">
      <c r="A89" s="6">
        <v>200101</v>
      </c>
      <c r="B89" s="10" t="s">
        <v>145</v>
      </c>
      <c r="C89" s="6">
        <v>2</v>
      </c>
      <c r="D89" s="6">
        <v>4</v>
      </c>
      <c r="E89" s="6">
        <v>0</v>
      </c>
      <c r="F89" s="6">
        <v>884</v>
      </c>
      <c r="G89" s="6">
        <v>10</v>
      </c>
      <c r="H89" s="6">
        <v>1000</v>
      </c>
    </row>
    <row r="90" spans="1:8" x14ac:dyDescent="0.35">
      <c r="A90" s="6">
        <v>200102</v>
      </c>
      <c r="B90" s="10" t="s">
        <v>146</v>
      </c>
      <c r="C90" s="6">
        <v>2</v>
      </c>
      <c r="D90" s="6">
        <v>4</v>
      </c>
      <c r="E90" s="6">
        <v>0</v>
      </c>
      <c r="F90" s="6">
        <v>883</v>
      </c>
      <c r="G90" s="6">
        <v>10</v>
      </c>
      <c r="H90" s="6">
        <v>1000</v>
      </c>
    </row>
    <row r="91" spans="1:8" x14ac:dyDescent="0.35">
      <c r="A91" s="6">
        <v>200103</v>
      </c>
      <c r="B91" s="10" t="s">
        <v>147</v>
      </c>
      <c r="C91" s="6">
        <v>2</v>
      </c>
      <c r="D91" s="6">
        <v>4</v>
      </c>
      <c r="E91" s="6">
        <v>0</v>
      </c>
      <c r="F91" s="6">
        <v>882</v>
      </c>
      <c r="G91" s="6">
        <v>10</v>
      </c>
      <c r="H91" s="6">
        <v>1000</v>
      </c>
    </row>
    <row r="92" spans="1:8" x14ac:dyDescent="0.35">
      <c r="A92" s="6">
        <v>200104</v>
      </c>
      <c r="B92" s="10" t="s">
        <v>148</v>
      </c>
      <c r="C92" s="6">
        <v>2</v>
      </c>
      <c r="D92" s="6">
        <v>4</v>
      </c>
      <c r="E92" s="6">
        <v>0</v>
      </c>
      <c r="F92" s="6">
        <v>881</v>
      </c>
      <c r="G92" s="6">
        <v>10</v>
      </c>
      <c r="H92" s="6">
        <v>1000</v>
      </c>
    </row>
    <row r="93" spans="1:8" x14ac:dyDescent="0.35">
      <c r="A93" s="6">
        <v>200105</v>
      </c>
      <c r="B93" s="10" t="s">
        <v>149</v>
      </c>
      <c r="C93" s="6">
        <v>2</v>
      </c>
      <c r="D93" s="6">
        <v>4</v>
      </c>
      <c r="E93" s="6">
        <v>0</v>
      </c>
      <c r="F93" s="6">
        <v>880</v>
      </c>
      <c r="G93" s="6">
        <v>10</v>
      </c>
      <c r="H93" s="6">
        <v>1000</v>
      </c>
    </row>
    <row r="94" spans="1:8" x14ac:dyDescent="0.35">
      <c r="A94" s="6">
        <v>200106</v>
      </c>
      <c r="B94" s="10" t="s">
        <v>150</v>
      </c>
      <c r="C94" s="6">
        <v>2</v>
      </c>
      <c r="D94" s="6">
        <v>4</v>
      </c>
      <c r="E94" s="6">
        <v>0</v>
      </c>
      <c r="F94" s="6">
        <v>879</v>
      </c>
      <c r="G94" s="6">
        <v>10</v>
      </c>
      <c r="H94" s="6">
        <v>1000</v>
      </c>
    </row>
    <row r="95" spans="1:8" x14ac:dyDescent="0.35">
      <c r="A95" s="6">
        <v>200107</v>
      </c>
      <c r="B95" s="10" t="s">
        <v>151</v>
      </c>
      <c r="C95" s="6">
        <v>2</v>
      </c>
      <c r="D95" s="6">
        <v>4</v>
      </c>
      <c r="E95" s="6">
        <v>0</v>
      </c>
      <c r="F95" s="6">
        <v>878</v>
      </c>
      <c r="G95" s="6">
        <v>10</v>
      </c>
      <c r="H95" s="6">
        <v>1000</v>
      </c>
    </row>
    <row r="96" spans="1:8" x14ac:dyDescent="0.35">
      <c r="A96" s="6">
        <v>200108</v>
      </c>
      <c r="B96" s="10" t="s">
        <v>152</v>
      </c>
      <c r="C96" s="6">
        <v>2</v>
      </c>
      <c r="D96" s="6">
        <v>4</v>
      </c>
      <c r="E96" s="6">
        <v>0</v>
      </c>
      <c r="F96" s="6">
        <v>877</v>
      </c>
      <c r="G96" s="6">
        <v>10</v>
      </c>
      <c r="H96" s="6">
        <v>1000</v>
      </c>
    </row>
    <row r="97" spans="1:8" x14ac:dyDescent="0.35">
      <c r="A97" s="6">
        <v>200109</v>
      </c>
      <c r="B97" s="10" t="s">
        <v>153</v>
      </c>
      <c r="C97" s="6">
        <v>2</v>
      </c>
      <c r="D97" s="6">
        <v>4</v>
      </c>
      <c r="E97" s="6">
        <v>0</v>
      </c>
      <c r="F97" s="6">
        <v>876</v>
      </c>
      <c r="G97" s="6">
        <v>10</v>
      </c>
      <c r="H97" s="6">
        <v>1000</v>
      </c>
    </row>
    <row r="98" spans="1:8" x14ac:dyDescent="0.35">
      <c r="A98" s="6">
        <v>200110</v>
      </c>
      <c r="B98" s="10" t="s">
        <v>154</v>
      </c>
      <c r="C98" s="6">
        <v>2</v>
      </c>
      <c r="D98" s="6">
        <v>4</v>
      </c>
      <c r="E98" s="6">
        <v>0</v>
      </c>
      <c r="F98" s="6">
        <v>875</v>
      </c>
      <c r="G98" s="6">
        <v>10</v>
      </c>
      <c r="H98" s="6">
        <v>1000</v>
      </c>
    </row>
    <row r="99" spans="1:8" x14ac:dyDescent="0.35">
      <c r="A99" s="6">
        <v>200111</v>
      </c>
      <c r="B99" s="10" t="s">
        <v>155</v>
      </c>
      <c r="C99" s="6">
        <v>2</v>
      </c>
      <c r="D99" s="6">
        <v>4</v>
      </c>
      <c r="E99" s="6">
        <v>0</v>
      </c>
      <c r="F99" s="6">
        <v>874</v>
      </c>
      <c r="G99" s="6">
        <v>10</v>
      </c>
      <c r="H99" s="6">
        <v>1000</v>
      </c>
    </row>
    <row r="100" spans="1:8" x14ac:dyDescent="0.35">
      <c r="A100" s="6">
        <v>200112</v>
      </c>
      <c r="B100" s="10" t="s">
        <v>156</v>
      </c>
      <c r="C100" s="6">
        <v>2</v>
      </c>
      <c r="D100" s="6">
        <v>4</v>
      </c>
      <c r="E100" s="6">
        <v>0</v>
      </c>
      <c r="F100" s="6">
        <v>873</v>
      </c>
      <c r="G100" s="6">
        <v>10</v>
      </c>
      <c r="H100" s="6">
        <v>1000</v>
      </c>
    </row>
    <row r="101" spans="1:8" x14ac:dyDescent="0.35">
      <c r="A101" s="6">
        <v>200113</v>
      </c>
      <c r="B101" s="10" t="s">
        <v>157</v>
      </c>
      <c r="C101" s="6">
        <v>2</v>
      </c>
      <c r="D101" s="6">
        <v>4</v>
      </c>
      <c r="E101" s="6">
        <v>0</v>
      </c>
      <c r="F101" s="6">
        <v>872</v>
      </c>
      <c r="G101" s="6">
        <v>10</v>
      </c>
      <c r="H101" s="6">
        <v>1000</v>
      </c>
    </row>
    <row r="102" spans="1:8" x14ac:dyDescent="0.35">
      <c r="A102" s="6">
        <v>200114</v>
      </c>
      <c r="B102" s="10" t="s">
        <v>158</v>
      </c>
      <c r="C102" s="6">
        <v>2</v>
      </c>
      <c r="D102" s="6">
        <v>4</v>
      </c>
      <c r="E102" s="6">
        <v>0</v>
      </c>
      <c r="F102" s="6">
        <v>871</v>
      </c>
      <c r="G102" s="6">
        <v>10</v>
      </c>
      <c r="H102" s="6">
        <v>1000</v>
      </c>
    </row>
    <row r="103" spans="1:8" x14ac:dyDescent="0.35">
      <c r="A103" s="6">
        <v>200115</v>
      </c>
      <c r="B103" s="10" t="s">
        <v>159</v>
      </c>
      <c r="C103" s="6">
        <v>2</v>
      </c>
      <c r="D103" s="6">
        <v>4</v>
      </c>
      <c r="E103" s="6">
        <v>0</v>
      </c>
      <c r="F103" s="6">
        <v>870</v>
      </c>
      <c r="G103" s="6">
        <v>10</v>
      </c>
      <c r="H103" s="6">
        <v>1000</v>
      </c>
    </row>
    <row r="104" spans="1:8" x14ac:dyDescent="0.35">
      <c r="A104" s="6">
        <v>200116</v>
      </c>
      <c r="B104" s="10" t="s">
        <v>160</v>
      </c>
      <c r="C104" s="6">
        <v>2</v>
      </c>
      <c r="D104" s="6">
        <v>4</v>
      </c>
      <c r="E104" s="6">
        <v>0</v>
      </c>
      <c r="F104" s="6">
        <v>869</v>
      </c>
      <c r="G104" s="6">
        <v>10</v>
      </c>
      <c r="H104" s="6">
        <v>1000</v>
      </c>
    </row>
    <row r="105" spans="1:8" x14ac:dyDescent="0.35">
      <c r="A105" s="6">
        <v>200117</v>
      </c>
      <c r="B105" s="10" t="s">
        <v>161</v>
      </c>
      <c r="C105" s="6">
        <v>2</v>
      </c>
      <c r="D105" s="6">
        <v>4</v>
      </c>
      <c r="E105" s="6">
        <v>0</v>
      </c>
      <c r="F105" s="6">
        <v>868</v>
      </c>
      <c r="G105" s="6">
        <v>10</v>
      </c>
      <c r="H105" s="6">
        <v>1000</v>
      </c>
    </row>
    <row r="106" spans="1:8" x14ac:dyDescent="0.35">
      <c r="A106" s="6">
        <v>200118</v>
      </c>
      <c r="B106" s="10" t="s">
        <v>162</v>
      </c>
      <c r="C106" s="6">
        <v>2</v>
      </c>
      <c r="D106" s="6">
        <v>4</v>
      </c>
      <c r="E106" s="6">
        <v>0</v>
      </c>
      <c r="F106" s="6">
        <v>867</v>
      </c>
      <c r="G106" s="6">
        <v>10</v>
      </c>
      <c r="H106" s="6">
        <v>1000</v>
      </c>
    </row>
    <row r="107" spans="1:8" x14ac:dyDescent="0.35">
      <c r="A107" s="6">
        <v>200119</v>
      </c>
      <c r="B107" s="10" t="s">
        <v>163</v>
      </c>
      <c r="C107" s="6">
        <v>2</v>
      </c>
      <c r="D107" s="6">
        <v>4</v>
      </c>
      <c r="E107" s="6">
        <v>0</v>
      </c>
      <c r="F107" s="6">
        <v>866</v>
      </c>
      <c r="G107" s="6">
        <v>10</v>
      </c>
      <c r="H107" s="6">
        <v>1000</v>
      </c>
    </row>
    <row r="108" spans="1:8" x14ac:dyDescent="0.35">
      <c r="A108" s="6">
        <v>200120</v>
      </c>
      <c r="B108" s="6" t="s">
        <v>164</v>
      </c>
      <c r="C108" s="6">
        <v>2</v>
      </c>
      <c r="D108" s="6">
        <v>4</v>
      </c>
      <c r="E108" s="6">
        <v>0</v>
      </c>
      <c r="F108" s="6">
        <v>865</v>
      </c>
      <c r="G108" s="6">
        <v>10</v>
      </c>
      <c r="H108" s="6">
        <v>1000</v>
      </c>
    </row>
    <row r="109" spans="1:8" x14ac:dyDescent="0.35">
      <c r="A109" s="6">
        <v>200121</v>
      </c>
      <c r="B109" s="6" t="s">
        <v>165</v>
      </c>
      <c r="C109" s="6">
        <v>2</v>
      </c>
      <c r="D109" s="6">
        <v>4</v>
      </c>
      <c r="E109" s="6">
        <v>0</v>
      </c>
      <c r="F109" s="6">
        <v>864</v>
      </c>
      <c r="G109" s="6">
        <v>10</v>
      </c>
      <c r="H109" s="6">
        <v>1000</v>
      </c>
    </row>
    <row r="110" spans="1:8" x14ac:dyDescent="0.35">
      <c r="A110" s="6">
        <v>200122</v>
      </c>
      <c r="B110" s="6" t="s">
        <v>166</v>
      </c>
      <c r="C110" s="6">
        <v>2</v>
      </c>
      <c r="D110" s="6">
        <v>4</v>
      </c>
      <c r="E110" s="6">
        <v>0</v>
      </c>
      <c r="F110" s="6">
        <v>863</v>
      </c>
      <c r="G110" s="6">
        <v>10</v>
      </c>
      <c r="H110" s="6">
        <v>1000</v>
      </c>
    </row>
    <row r="111" spans="1:8" x14ac:dyDescent="0.35">
      <c r="A111" s="6">
        <v>200123</v>
      </c>
      <c r="B111" s="6" t="s">
        <v>167</v>
      </c>
      <c r="C111" s="6">
        <v>2</v>
      </c>
      <c r="D111" s="6">
        <v>4</v>
      </c>
      <c r="E111" s="6">
        <v>0</v>
      </c>
      <c r="F111" s="6">
        <v>862</v>
      </c>
      <c r="G111" s="6">
        <v>10</v>
      </c>
      <c r="H111" s="6">
        <v>1000</v>
      </c>
    </row>
    <row r="112" spans="1:8" x14ac:dyDescent="0.35">
      <c r="A112" s="6">
        <v>200124</v>
      </c>
      <c r="B112" s="6" t="s">
        <v>168</v>
      </c>
      <c r="C112" s="6">
        <v>2</v>
      </c>
      <c r="D112" s="6">
        <v>4</v>
      </c>
      <c r="E112" s="6">
        <v>0</v>
      </c>
      <c r="F112" s="6">
        <v>861</v>
      </c>
      <c r="G112" s="6">
        <v>10</v>
      </c>
      <c r="H112" s="6">
        <v>1000</v>
      </c>
    </row>
    <row r="113" spans="1:8" x14ac:dyDescent="0.35">
      <c r="A113" s="6">
        <v>200125</v>
      </c>
      <c r="B113" s="6" t="s">
        <v>169</v>
      </c>
      <c r="C113" s="6">
        <v>2</v>
      </c>
      <c r="D113" s="6">
        <v>4</v>
      </c>
      <c r="E113" s="6">
        <v>0</v>
      </c>
      <c r="F113" s="6">
        <v>860</v>
      </c>
      <c r="G113" s="6">
        <v>10</v>
      </c>
      <c r="H113" s="6">
        <v>1000</v>
      </c>
    </row>
    <row r="114" spans="1:8" x14ac:dyDescent="0.35">
      <c r="A114" s="6">
        <v>200126</v>
      </c>
      <c r="B114" s="6" t="s">
        <v>170</v>
      </c>
      <c r="C114" s="6">
        <v>2</v>
      </c>
      <c r="D114" s="6">
        <v>4</v>
      </c>
      <c r="E114" s="6">
        <v>0</v>
      </c>
      <c r="F114" s="6">
        <v>859</v>
      </c>
      <c r="G114" s="6">
        <v>10</v>
      </c>
      <c r="H114" s="6">
        <v>1000</v>
      </c>
    </row>
    <row r="115" spans="1:8" x14ac:dyDescent="0.35">
      <c r="A115" s="6">
        <v>200127</v>
      </c>
      <c r="B115" s="6" t="s">
        <v>171</v>
      </c>
      <c r="C115" s="6">
        <v>2</v>
      </c>
      <c r="D115" s="6">
        <v>4</v>
      </c>
      <c r="E115" s="6">
        <v>0</v>
      </c>
      <c r="F115" s="6">
        <v>858</v>
      </c>
      <c r="G115" s="6">
        <v>10</v>
      </c>
      <c r="H115" s="6">
        <v>1000</v>
      </c>
    </row>
    <row r="116" spans="1:8" x14ac:dyDescent="0.35">
      <c r="A116" s="6">
        <v>200128</v>
      </c>
      <c r="B116" s="6" t="s">
        <v>172</v>
      </c>
      <c r="C116" s="6">
        <v>2</v>
      </c>
      <c r="D116" s="6">
        <v>4</v>
      </c>
      <c r="E116" s="6">
        <v>0</v>
      </c>
      <c r="F116" s="6">
        <v>857</v>
      </c>
      <c r="G116" s="6">
        <v>10</v>
      </c>
      <c r="H116" s="6">
        <v>1000</v>
      </c>
    </row>
    <row r="117" spans="1:8" x14ac:dyDescent="0.35">
      <c r="A117" s="6">
        <v>200129</v>
      </c>
      <c r="B117" s="6" t="s">
        <v>173</v>
      </c>
      <c r="C117" s="6">
        <v>2</v>
      </c>
      <c r="D117" s="6">
        <v>4</v>
      </c>
      <c r="E117" s="6">
        <v>0</v>
      </c>
      <c r="F117" s="6">
        <v>856</v>
      </c>
      <c r="G117" s="6">
        <v>10</v>
      </c>
      <c r="H117" s="6">
        <v>1000</v>
      </c>
    </row>
    <row r="118" spans="1:8" x14ac:dyDescent="0.35">
      <c r="A118" s="6">
        <v>200130</v>
      </c>
      <c r="B118" s="6" t="s">
        <v>174</v>
      </c>
      <c r="C118" s="6">
        <v>2</v>
      </c>
      <c r="D118" s="6">
        <v>4</v>
      </c>
      <c r="E118" s="6">
        <v>0</v>
      </c>
      <c r="F118" s="6">
        <v>855</v>
      </c>
      <c r="G118" s="6">
        <v>10</v>
      </c>
      <c r="H118" s="6">
        <v>1000</v>
      </c>
    </row>
    <row r="119" spans="1:8" x14ac:dyDescent="0.35">
      <c r="A119" s="6">
        <v>200201</v>
      </c>
      <c r="B119" s="6" t="s">
        <v>175</v>
      </c>
      <c r="C119" s="6">
        <v>3</v>
      </c>
      <c r="D119" s="6">
        <v>6</v>
      </c>
      <c r="E119" s="6">
        <v>0</v>
      </c>
      <c r="F119" s="6">
        <v>854</v>
      </c>
      <c r="G119" s="6">
        <v>9</v>
      </c>
      <c r="H119" s="6">
        <v>1000</v>
      </c>
    </row>
    <row r="120" spans="1:8" x14ac:dyDescent="0.35">
      <c r="A120" s="6">
        <v>200202</v>
      </c>
      <c r="B120" s="6" t="s">
        <v>176</v>
      </c>
      <c r="C120" s="6">
        <v>3</v>
      </c>
      <c r="D120" s="6">
        <v>6</v>
      </c>
      <c r="E120" s="6">
        <v>0</v>
      </c>
      <c r="F120" s="6">
        <v>853</v>
      </c>
      <c r="G120" s="6">
        <v>9</v>
      </c>
      <c r="H120" s="6">
        <v>1000</v>
      </c>
    </row>
    <row r="121" spans="1:8" x14ac:dyDescent="0.35">
      <c r="A121" s="6">
        <v>200203</v>
      </c>
      <c r="B121" s="6" t="s">
        <v>177</v>
      </c>
      <c r="C121" s="6">
        <v>3</v>
      </c>
      <c r="D121" s="6">
        <v>6</v>
      </c>
      <c r="E121" s="6">
        <v>0</v>
      </c>
      <c r="F121" s="6">
        <v>852</v>
      </c>
      <c r="G121" s="6">
        <v>9</v>
      </c>
      <c r="H121" s="6">
        <v>1000</v>
      </c>
    </row>
    <row r="122" spans="1:8" x14ac:dyDescent="0.35">
      <c r="A122" s="6">
        <v>200204</v>
      </c>
      <c r="B122" s="6" t="s">
        <v>178</v>
      </c>
      <c r="C122" s="6">
        <v>3</v>
      </c>
      <c r="D122" s="6">
        <v>6</v>
      </c>
      <c r="E122" s="6">
        <v>0</v>
      </c>
      <c r="F122" s="6">
        <v>851</v>
      </c>
      <c r="G122" s="6">
        <v>9</v>
      </c>
      <c r="H122" s="6">
        <v>1000</v>
      </c>
    </row>
    <row r="123" spans="1:8" x14ac:dyDescent="0.35">
      <c r="A123" s="6">
        <v>200205</v>
      </c>
      <c r="B123" s="6" t="s">
        <v>179</v>
      </c>
      <c r="C123" s="6">
        <v>3</v>
      </c>
      <c r="D123" s="6">
        <v>6</v>
      </c>
      <c r="E123" s="6">
        <v>0</v>
      </c>
      <c r="F123" s="6">
        <v>850</v>
      </c>
      <c r="G123" s="6">
        <v>9</v>
      </c>
      <c r="H123" s="6">
        <v>1000</v>
      </c>
    </row>
    <row r="124" spans="1:8" x14ac:dyDescent="0.35">
      <c r="A124" s="6">
        <v>200206</v>
      </c>
      <c r="B124" s="6" t="s">
        <v>180</v>
      </c>
      <c r="C124" s="6">
        <v>3</v>
      </c>
      <c r="D124" s="6">
        <v>6</v>
      </c>
      <c r="E124" s="6">
        <v>0</v>
      </c>
      <c r="F124" s="6">
        <v>849</v>
      </c>
      <c r="G124" s="6">
        <v>9</v>
      </c>
      <c r="H124" s="6">
        <v>1000</v>
      </c>
    </row>
    <row r="125" spans="1:8" x14ac:dyDescent="0.35">
      <c r="A125" s="6">
        <v>200207</v>
      </c>
      <c r="B125" s="6" t="s">
        <v>181</v>
      </c>
      <c r="C125" s="6">
        <v>3</v>
      </c>
      <c r="D125" s="6">
        <v>6</v>
      </c>
      <c r="E125" s="6">
        <v>0</v>
      </c>
      <c r="F125" s="6">
        <v>848</v>
      </c>
      <c r="G125" s="6">
        <v>9</v>
      </c>
      <c r="H125" s="6">
        <v>1000</v>
      </c>
    </row>
    <row r="126" spans="1:8" x14ac:dyDescent="0.35">
      <c r="A126" s="6">
        <v>200208</v>
      </c>
      <c r="B126" s="6" t="s">
        <v>182</v>
      </c>
      <c r="C126" s="6">
        <v>3</v>
      </c>
      <c r="D126" s="6">
        <v>6</v>
      </c>
      <c r="E126" s="6">
        <v>0</v>
      </c>
      <c r="F126" s="6">
        <v>847</v>
      </c>
      <c r="G126" s="6">
        <v>9</v>
      </c>
      <c r="H126" s="6">
        <v>1000</v>
      </c>
    </row>
    <row r="127" spans="1:8" x14ac:dyDescent="0.35">
      <c r="A127" s="6">
        <v>200209</v>
      </c>
      <c r="B127" s="6" t="s">
        <v>183</v>
      </c>
      <c r="C127" s="6">
        <v>3</v>
      </c>
      <c r="D127" s="6">
        <v>6</v>
      </c>
      <c r="E127" s="6">
        <v>0</v>
      </c>
      <c r="F127" s="6">
        <v>846</v>
      </c>
      <c r="G127" s="6">
        <v>9</v>
      </c>
      <c r="H127" s="6">
        <v>1000</v>
      </c>
    </row>
    <row r="128" spans="1:8" x14ac:dyDescent="0.35">
      <c r="A128" s="6">
        <v>200210</v>
      </c>
      <c r="B128" s="6" t="s">
        <v>184</v>
      </c>
      <c r="C128" s="6">
        <v>3</v>
      </c>
      <c r="D128" s="6">
        <v>6</v>
      </c>
      <c r="E128" s="6">
        <v>0</v>
      </c>
      <c r="F128" s="6">
        <v>845</v>
      </c>
      <c r="G128" s="6">
        <v>9</v>
      </c>
      <c r="H128" s="6">
        <v>1000</v>
      </c>
    </row>
    <row r="129" spans="1:8" x14ac:dyDescent="0.35">
      <c r="A129" s="6">
        <v>200211</v>
      </c>
      <c r="B129" s="6" t="s">
        <v>185</v>
      </c>
      <c r="C129" s="6">
        <v>3</v>
      </c>
      <c r="D129" s="6">
        <v>6</v>
      </c>
      <c r="E129" s="6">
        <v>0</v>
      </c>
      <c r="F129" s="6">
        <v>844</v>
      </c>
      <c r="G129" s="6">
        <v>9</v>
      </c>
      <c r="H129" s="6">
        <v>1000</v>
      </c>
    </row>
    <row r="130" spans="1:8" x14ac:dyDescent="0.35">
      <c r="A130" s="6">
        <v>200212</v>
      </c>
      <c r="B130" s="6" t="s">
        <v>186</v>
      </c>
      <c r="C130" s="6">
        <v>3</v>
      </c>
      <c r="D130" s="6">
        <v>6</v>
      </c>
      <c r="E130" s="6">
        <v>0</v>
      </c>
      <c r="F130" s="6">
        <v>843</v>
      </c>
      <c r="G130" s="6">
        <v>9</v>
      </c>
      <c r="H130" s="6">
        <v>1000</v>
      </c>
    </row>
    <row r="131" spans="1:8" x14ac:dyDescent="0.35">
      <c r="A131" s="6">
        <v>200213</v>
      </c>
      <c r="B131" s="6" t="s">
        <v>187</v>
      </c>
      <c r="C131" s="6">
        <v>3</v>
      </c>
      <c r="D131" s="6">
        <v>6</v>
      </c>
      <c r="E131" s="6">
        <v>0</v>
      </c>
      <c r="F131" s="6">
        <v>842</v>
      </c>
      <c r="G131" s="6">
        <v>9</v>
      </c>
      <c r="H131" s="6">
        <v>1000</v>
      </c>
    </row>
    <row r="132" spans="1:8" x14ac:dyDescent="0.35">
      <c r="A132" s="6">
        <v>200214</v>
      </c>
      <c r="B132" s="6" t="s">
        <v>188</v>
      </c>
      <c r="C132" s="6">
        <v>3</v>
      </c>
      <c r="D132" s="6">
        <v>6</v>
      </c>
      <c r="E132" s="6">
        <v>0</v>
      </c>
      <c r="F132" s="6">
        <v>841</v>
      </c>
      <c r="G132" s="6">
        <v>9</v>
      </c>
      <c r="H132" s="6">
        <v>1000</v>
      </c>
    </row>
    <row r="133" spans="1:8" x14ac:dyDescent="0.35">
      <c r="A133" s="6">
        <v>200215</v>
      </c>
      <c r="B133" s="6" t="s">
        <v>189</v>
      </c>
      <c r="C133" s="6">
        <v>3</v>
      </c>
      <c r="D133" s="6">
        <v>6</v>
      </c>
      <c r="E133" s="6">
        <v>0</v>
      </c>
      <c r="F133" s="6">
        <v>840</v>
      </c>
      <c r="G133" s="6">
        <v>9</v>
      </c>
      <c r="H133" s="6">
        <v>1000</v>
      </c>
    </row>
    <row r="134" spans="1:8" x14ac:dyDescent="0.35">
      <c r="A134" s="6">
        <v>200216</v>
      </c>
      <c r="B134" s="6" t="s">
        <v>190</v>
      </c>
      <c r="C134" s="6">
        <v>3</v>
      </c>
      <c r="D134" s="6">
        <v>6</v>
      </c>
      <c r="E134" s="6">
        <v>0</v>
      </c>
      <c r="F134" s="6">
        <v>839</v>
      </c>
      <c r="G134" s="6">
        <v>9</v>
      </c>
      <c r="H134" s="6">
        <v>1000</v>
      </c>
    </row>
    <row r="135" spans="1:8" x14ac:dyDescent="0.35">
      <c r="A135" s="6">
        <v>200217</v>
      </c>
      <c r="B135" s="6" t="s">
        <v>191</v>
      </c>
      <c r="C135" s="6">
        <v>3</v>
      </c>
      <c r="D135" s="6">
        <v>6</v>
      </c>
      <c r="E135" s="6">
        <v>0</v>
      </c>
      <c r="F135" s="6">
        <v>838</v>
      </c>
      <c r="G135" s="6">
        <v>9</v>
      </c>
      <c r="H135" s="6">
        <v>1000</v>
      </c>
    </row>
    <row r="136" spans="1:8" x14ac:dyDescent="0.35">
      <c r="A136" s="6">
        <v>200218</v>
      </c>
      <c r="B136" s="6" t="s">
        <v>192</v>
      </c>
      <c r="C136" s="6">
        <v>3</v>
      </c>
      <c r="D136" s="6">
        <v>6</v>
      </c>
      <c r="E136" s="6">
        <v>0</v>
      </c>
      <c r="F136" s="6">
        <v>837</v>
      </c>
      <c r="G136" s="6">
        <v>9</v>
      </c>
      <c r="H136" s="6">
        <v>1000</v>
      </c>
    </row>
    <row r="137" spans="1:8" x14ac:dyDescent="0.35">
      <c r="A137" s="6">
        <v>200219</v>
      </c>
      <c r="B137" s="6" t="s">
        <v>193</v>
      </c>
      <c r="C137" s="6">
        <v>3</v>
      </c>
      <c r="D137" s="6">
        <v>6</v>
      </c>
      <c r="E137" s="6">
        <v>0</v>
      </c>
      <c r="F137" s="6">
        <v>836</v>
      </c>
      <c r="G137" s="6">
        <v>9</v>
      </c>
      <c r="H137" s="6">
        <v>1000</v>
      </c>
    </row>
    <row r="138" spans="1:8" x14ac:dyDescent="0.35">
      <c r="A138" s="6">
        <v>200220</v>
      </c>
      <c r="B138" s="6" t="s">
        <v>194</v>
      </c>
      <c r="C138" s="6">
        <v>3</v>
      </c>
      <c r="D138" s="6">
        <v>6</v>
      </c>
      <c r="E138" s="6">
        <v>0</v>
      </c>
      <c r="F138" s="6">
        <v>835</v>
      </c>
      <c r="G138" s="6">
        <v>9</v>
      </c>
      <c r="H138" s="6">
        <v>1000</v>
      </c>
    </row>
    <row r="139" spans="1:8" x14ac:dyDescent="0.35">
      <c r="A139" s="6">
        <v>200221</v>
      </c>
      <c r="B139" s="6" t="s">
        <v>195</v>
      </c>
      <c r="C139" s="6">
        <v>3</v>
      </c>
      <c r="D139" s="6">
        <v>6</v>
      </c>
      <c r="E139" s="6">
        <v>0</v>
      </c>
      <c r="F139" s="6">
        <v>834</v>
      </c>
      <c r="G139" s="6">
        <v>9</v>
      </c>
      <c r="H139" s="6">
        <v>1000</v>
      </c>
    </row>
    <row r="140" spans="1:8" x14ac:dyDescent="0.35">
      <c r="A140" s="6">
        <v>200222</v>
      </c>
      <c r="B140" s="6" t="s">
        <v>196</v>
      </c>
      <c r="C140" s="6">
        <v>3</v>
      </c>
      <c r="D140" s="6">
        <v>6</v>
      </c>
      <c r="E140" s="6">
        <v>0</v>
      </c>
      <c r="F140" s="6">
        <v>833</v>
      </c>
      <c r="G140" s="6">
        <v>9</v>
      </c>
      <c r="H140" s="6">
        <v>1000</v>
      </c>
    </row>
    <row r="141" spans="1:8" x14ac:dyDescent="0.35">
      <c r="A141" s="6">
        <v>200223</v>
      </c>
      <c r="B141" s="6" t="s">
        <v>197</v>
      </c>
      <c r="C141" s="6">
        <v>3</v>
      </c>
      <c r="D141" s="6">
        <v>6</v>
      </c>
      <c r="E141" s="6">
        <v>0</v>
      </c>
      <c r="F141" s="6">
        <v>832</v>
      </c>
      <c r="G141" s="6">
        <v>9</v>
      </c>
      <c r="H141" s="6">
        <v>1000</v>
      </c>
    </row>
    <row r="142" spans="1:8" x14ac:dyDescent="0.35">
      <c r="A142" s="6">
        <v>200224</v>
      </c>
      <c r="B142" s="6" t="s">
        <v>198</v>
      </c>
      <c r="C142" s="6">
        <v>3</v>
      </c>
      <c r="D142" s="6">
        <v>6</v>
      </c>
      <c r="E142" s="6">
        <v>0</v>
      </c>
      <c r="F142" s="6">
        <v>831</v>
      </c>
      <c r="G142" s="6">
        <v>9</v>
      </c>
      <c r="H142" s="6">
        <v>1000</v>
      </c>
    </row>
    <row r="143" spans="1:8" x14ac:dyDescent="0.35">
      <c r="A143" s="6">
        <v>200225</v>
      </c>
      <c r="B143" s="6" t="s">
        <v>199</v>
      </c>
      <c r="C143" s="6">
        <v>3</v>
      </c>
      <c r="D143" s="6">
        <v>6</v>
      </c>
      <c r="E143" s="6">
        <v>0</v>
      </c>
      <c r="F143" s="6">
        <v>830</v>
      </c>
      <c r="G143" s="6">
        <v>9</v>
      </c>
      <c r="H143" s="6">
        <v>1000</v>
      </c>
    </row>
    <row r="144" spans="1:8" x14ac:dyDescent="0.35">
      <c r="A144" s="6">
        <v>200226</v>
      </c>
      <c r="B144" s="6" t="s">
        <v>200</v>
      </c>
      <c r="C144" s="6">
        <v>3</v>
      </c>
      <c r="D144" s="6">
        <v>6</v>
      </c>
      <c r="E144" s="6">
        <v>0</v>
      </c>
      <c r="F144" s="6">
        <v>829</v>
      </c>
      <c r="G144" s="6">
        <v>9</v>
      </c>
      <c r="H144" s="6">
        <v>1000</v>
      </c>
    </row>
    <row r="145" spans="1:8" x14ac:dyDescent="0.35">
      <c r="A145" s="6">
        <v>200227</v>
      </c>
      <c r="B145" s="6" t="s">
        <v>201</v>
      </c>
      <c r="C145" s="6">
        <v>3</v>
      </c>
      <c r="D145" s="6">
        <v>6</v>
      </c>
      <c r="E145" s="6">
        <v>0</v>
      </c>
      <c r="F145" s="6">
        <v>828</v>
      </c>
      <c r="G145" s="6">
        <v>9</v>
      </c>
      <c r="H145" s="6">
        <v>1000</v>
      </c>
    </row>
    <row r="146" spans="1:8" x14ac:dyDescent="0.35">
      <c r="A146" s="6">
        <v>200228</v>
      </c>
      <c r="B146" s="6" t="s">
        <v>202</v>
      </c>
      <c r="C146" s="6">
        <v>3</v>
      </c>
      <c r="D146" s="6">
        <v>6</v>
      </c>
      <c r="E146" s="6">
        <v>0</v>
      </c>
      <c r="F146" s="6">
        <v>827</v>
      </c>
      <c r="G146" s="6">
        <v>9</v>
      </c>
      <c r="H146" s="6">
        <v>1000</v>
      </c>
    </row>
    <row r="147" spans="1:8" x14ac:dyDescent="0.35">
      <c r="A147" s="6">
        <v>200229</v>
      </c>
      <c r="B147" s="6" t="s">
        <v>203</v>
      </c>
      <c r="C147" s="6">
        <v>3</v>
      </c>
      <c r="D147" s="6">
        <v>6</v>
      </c>
      <c r="E147" s="6">
        <v>0</v>
      </c>
      <c r="F147" s="6">
        <v>826</v>
      </c>
      <c r="G147" s="6">
        <v>9</v>
      </c>
      <c r="H147" s="6">
        <v>1000</v>
      </c>
    </row>
    <row r="148" spans="1:8" x14ac:dyDescent="0.35">
      <c r="A148" s="6">
        <v>200230</v>
      </c>
      <c r="B148" s="6" t="s">
        <v>204</v>
      </c>
      <c r="C148" s="6">
        <v>3</v>
      </c>
      <c r="D148" s="6">
        <v>6</v>
      </c>
      <c r="E148" s="6">
        <v>0</v>
      </c>
      <c r="F148" s="6">
        <v>825</v>
      </c>
      <c r="G148" s="6">
        <v>9</v>
      </c>
      <c r="H148" s="6">
        <v>1000</v>
      </c>
    </row>
    <row r="149" spans="1:8" x14ac:dyDescent="0.35">
      <c r="A149" s="6">
        <v>200301</v>
      </c>
      <c r="B149" s="6" t="s">
        <v>205</v>
      </c>
      <c r="C149" s="6">
        <v>4</v>
      </c>
      <c r="D149" s="6">
        <v>8</v>
      </c>
      <c r="E149" s="6">
        <v>0</v>
      </c>
      <c r="F149" s="6">
        <v>824</v>
      </c>
      <c r="G149" s="6">
        <v>9</v>
      </c>
      <c r="H149" s="6">
        <v>1000</v>
      </c>
    </row>
    <row r="150" spans="1:8" x14ac:dyDescent="0.35">
      <c r="A150" s="6">
        <v>200302</v>
      </c>
      <c r="B150" s="6" t="s">
        <v>206</v>
      </c>
      <c r="C150" s="6">
        <v>4</v>
      </c>
      <c r="D150" s="6">
        <v>8</v>
      </c>
      <c r="E150" s="6">
        <v>0</v>
      </c>
      <c r="F150" s="6">
        <v>823</v>
      </c>
      <c r="G150" s="6">
        <v>9</v>
      </c>
      <c r="H150" s="6">
        <v>1000</v>
      </c>
    </row>
    <row r="151" spans="1:8" x14ac:dyDescent="0.35">
      <c r="A151" s="6">
        <v>200303</v>
      </c>
      <c r="B151" s="6" t="s">
        <v>207</v>
      </c>
      <c r="C151" s="6">
        <v>4</v>
      </c>
      <c r="D151" s="6">
        <v>8</v>
      </c>
      <c r="E151" s="6">
        <v>0</v>
      </c>
      <c r="F151" s="6">
        <v>822</v>
      </c>
      <c r="G151" s="6">
        <v>9</v>
      </c>
      <c r="H151" s="6">
        <v>1000</v>
      </c>
    </row>
    <row r="152" spans="1:8" x14ac:dyDescent="0.35">
      <c r="A152" s="6">
        <v>200304</v>
      </c>
      <c r="B152" s="6" t="s">
        <v>208</v>
      </c>
      <c r="C152" s="6">
        <v>4</v>
      </c>
      <c r="D152" s="6">
        <v>8</v>
      </c>
      <c r="E152" s="6">
        <v>0</v>
      </c>
      <c r="F152" s="6">
        <v>821</v>
      </c>
      <c r="G152" s="6">
        <v>9</v>
      </c>
      <c r="H152" s="6">
        <v>1000</v>
      </c>
    </row>
    <row r="153" spans="1:8" x14ac:dyDescent="0.35">
      <c r="A153" s="6">
        <v>200305</v>
      </c>
      <c r="B153" s="6" t="s">
        <v>209</v>
      </c>
      <c r="C153" s="6">
        <v>4</v>
      </c>
      <c r="D153" s="6">
        <v>8</v>
      </c>
      <c r="E153" s="6">
        <v>0</v>
      </c>
      <c r="F153" s="6">
        <v>820</v>
      </c>
      <c r="G153" s="6">
        <v>9</v>
      </c>
      <c r="H153" s="6">
        <v>1000</v>
      </c>
    </row>
    <row r="154" spans="1:8" x14ac:dyDescent="0.35">
      <c r="A154" s="6">
        <v>200306</v>
      </c>
      <c r="B154" s="6" t="s">
        <v>210</v>
      </c>
      <c r="C154" s="6">
        <v>4</v>
      </c>
      <c r="D154" s="6">
        <v>8</v>
      </c>
      <c r="E154" s="6">
        <v>0</v>
      </c>
      <c r="F154" s="6">
        <v>819</v>
      </c>
      <c r="G154" s="6">
        <v>9</v>
      </c>
      <c r="H154" s="6">
        <v>1000</v>
      </c>
    </row>
    <row r="155" spans="1:8" x14ac:dyDescent="0.35">
      <c r="A155" s="6">
        <v>200307</v>
      </c>
      <c r="B155" s="6" t="s">
        <v>211</v>
      </c>
      <c r="C155" s="6">
        <v>4</v>
      </c>
      <c r="D155" s="6">
        <v>8</v>
      </c>
      <c r="E155" s="6">
        <v>0</v>
      </c>
      <c r="F155" s="6">
        <v>818</v>
      </c>
      <c r="G155" s="6">
        <v>9</v>
      </c>
      <c r="H155" s="6">
        <v>1000</v>
      </c>
    </row>
    <row r="156" spans="1:8" x14ac:dyDescent="0.35">
      <c r="A156" s="6">
        <v>200308</v>
      </c>
      <c r="B156" s="6" t="s">
        <v>212</v>
      </c>
      <c r="C156" s="6">
        <v>4</v>
      </c>
      <c r="D156" s="6">
        <v>8</v>
      </c>
      <c r="E156" s="6">
        <v>0</v>
      </c>
      <c r="F156" s="6">
        <v>817</v>
      </c>
      <c r="G156" s="6">
        <v>9</v>
      </c>
      <c r="H156" s="6">
        <v>1000</v>
      </c>
    </row>
    <row r="157" spans="1:8" x14ac:dyDescent="0.35">
      <c r="A157" s="6">
        <v>200309</v>
      </c>
      <c r="B157" s="6" t="s">
        <v>213</v>
      </c>
      <c r="C157" s="6">
        <v>4</v>
      </c>
      <c r="D157" s="6">
        <v>8</v>
      </c>
      <c r="E157" s="6">
        <v>0</v>
      </c>
      <c r="F157" s="6">
        <v>816</v>
      </c>
      <c r="G157" s="6">
        <v>9</v>
      </c>
      <c r="H157" s="6">
        <v>1000</v>
      </c>
    </row>
    <row r="158" spans="1:8" x14ac:dyDescent="0.35">
      <c r="A158" s="6">
        <v>200310</v>
      </c>
      <c r="B158" s="6" t="s">
        <v>214</v>
      </c>
      <c r="C158" s="6">
        <v>4</v>
      </c>
      <c r="D158" s="6">
        <v>8</v>
      </c>
      <c r="E158" s="6">
        <v>0</v>
      </c>
      <c r="F158" s="6">
        <v>815</v>
      </c>
      <c r="G158" s="6">
        <v>9</v>
      </c>
      <c r="H158" s="6">
        <v>1000</v>
      </c>
    </row>
    <row r="159" spans="1:8" x14ac:dyDescent="0.35">
      <c r="A159" s="6">
        <v>200311</v>
      </c>
      <c r="B159" s="6" t="s">
        <v>215</v>
      </c>
      <c r="C159" s="6">
        <v>4</v>
      </c>
      <c r="D159" s="6">
        <v>8</v>
      </c>
      <c r="E159" s="6">
        <v>0</v>
      </c>
      <c r="F159" s="6">
        <v>814</v>
      </c>
      <c r="G159" s="6">
        <v>9</v>
      </c>
      <c r="H159" s="6">
        <v>1000</v>
      </c>
    </row>
    <row r="160" spans="1:8" x14ac:dyDescent="0.35">
      <c r="A160" s="6">
        <v>200312</v>
      </c>
      <c r="B160" s="6" t="s">
        <v>216</v>
      </c>
      <c r="C160" s="6">
        <v>4</v>
      </c>
      <c r="D160" s="6">
        <v>8</v>
      </c>
      <c r="E160" s="6">
        <v>0</v>
      </c>
      <c r="F160" s="6">
        <v>813</v>
      </c>
      <c r="G160" s="6">
        <v>9</v>
      </c>
      <c r="H160" s="6">
        <v>1000</v>
      </c>
    </row>
    <row r="161" spans="1:8" x14ac:dyDescent="0.35">
      <c r="A161" s="6">
        <v>200313</v>
      </c>
      <c r="B161" s="6" t="s">
        <v>217</v>
      </c>
      <c r="C161" s="6">
        <v>4</v>
      </c>
      <c r="D161" s="6">
        <v>8</v>
      </c>
      <c r="E161" s="6">
        <v>0</v>
      </c>
      <c r="F161" s="6">
        <v>812</v>
      </c>
      <c r="G161" s="6">
        <v>9</v>
      </c>
      <c r="H161" s="6">
        <v>1000</v>
      </c>
    </row>
    <row r="162" spans="1:8" x14ac:dyDescent="0.35">
      <c r="A162" s="6">
        <v>200314</v>
      </c>
      <c r="B162" s="6" t="s">
        <v>218</v>
      </c>
      <c r="C162" s="6">
        <v>4</v>
      </c>
      <c r="D162" s="6">
        <v>8</v>
      </c>
      <c r="E162" s="6">
        <v>0</v>
      </c>
      <c r="F162" s="6">
        <v>811</v>
      </c>
      <c r="G162" s="6">
        <v>9</v>
      </c>
      <c r="H162" s="6">
        <v>1000</v>
      </c>
    </row>
    <row r="163" spans="1:8" x14ac:dyDescent="0.35">
      <c r="A163" s="6">
        <v>200315</v>
      </c>
      <c r="B163" s="6" t="s">
        <v>219</v>
      </c>
      <c r="C163" s="6">
        <v>4</v>
      </c>
      <c r="D163" s="6">
        <v>8</v>
      </c>
      <c r="E163" s="6">
        <v>0</v>
      </c>
      <c r="F163" s="6">
        <v>810</v>
      </c>
      <c r="G163" s="6">
        <v>9</v>
      </c>
      <c r="H163" s="6">
        <v>1000</v>
      </c>
    </row>
    <row r="164" spans="1:8" x14ac:dyDescent="0.35">
      <c r="A164" s="6">
        <v>200316</v>
      </c>
      <c r="B164" s="6" t="s">
        <v>220</v>
      </c>
      <c r="C164" s="6">
        <v>4</v>
      </c>
      <c r="D164" s="6">
        <v>8</v>
      </c>
      <c r="E164" s="6">
        <v>0</v>
      </c>
      <c r="F164" s="6">
        <v>809</v>
      </c>
      <c r="G164" s="6">
        <v>9</v>
      </c>
      <c r="H164" s="6">
        <v>1000</v>
      </c>
    </row>
    <row r="165" spans="1:8" x14ac:dyDescent="0.35">
      <c r="A165" s="6">
        <v>200317</v>
      </c>
      <c r="B165" s="6" t="s">
        <v>221</v>
      </c>
      <c r="C165" s="6">
        <v>4</v>
      </c>
      <c r="D165" s="6">
        <v>8</v>
      </c>
      <c r="E165" s="6">
        <v>0</v>
      </c>
      <c r="F165" s="6">
        <v>808</v>
      </c>
      <c r="G165" s="6">
        <v>9</v>
      </c>
      <c r="H165" s="6">
        <v>1000</v>
      </c>
    </row>
    <row r="166" spans="1:8" x14ac:dyDescent="0.35">
      <c r="A166" s="6">
        <v>200318</v>
      </c>
      <c r="B166" s="6" t="s">
        <v>222</v>
      </c>
      <c r="C166" s="6">
        <v>4</v>
      </c>
      <c r="D166" s="6">
        <v>8</v>
      </c>
      <c r="E166" s="6">
        <v>0</v>
      </c>
      <c r="F166" s="6">
        <v>807</v>
      </c>
      <c r="G166" s="6">
        <v>9</v>
      </c>
      <c r="H166" s="6">
        <v>1000</v>
      </c>
    </row>
    <row r="167" spans="1:8" x14ac:dyDescent="0.35">
      <c r="A167" s="6">
        <v>200319</v>
      </c>
      <c r="B167" s="6" t="s">
        <v>223</v>
      </c>
      <c r="C167" s="6">
        <v>4</v>
      </c>
      <c r="D167" s="6">
        <v>8</v>
      </c>
      <c r="E167" s="6">
        <v>0</v>
      </c>
      <c r="F167" s="6">
        <v>806</v>
      </c>
      <c r="G167" s="6">
        <v>9</v>
      </c>
      <c r="H167" s="6">
        <v>1000</v>
      </c>
    </row>
    <row r="168" spans="1:8" x14ac:dyDescent="0.35">
      <c r="A168" s="6">
        <v>200320</v>
      </c>
      <c r="B168" s="6" t="s">
        <v>224</v>
      </c>
      <c r="C168" s="6">
        <v>4</v>
      </c>
      <c r="D168" s="6">
        <v>8</v>
      </c>
      <c r="E168" s="6">
        <v>0</v>
      </c>
      <c r="F168" s="6">
        <v>805</v>
      </c>
      <c r="G168" s="6">
        <v>9</v>
      </c>
      <c r="H168" s="6">
        <v>1000</v>
      </c>
    </row>
    <row r="169" spans="1:8" x14ac:dyDescent="0.35">
      <c r="A169" s="6">
        <v>200321</v>
      </c>
      <c r="B169" s="6" t="s">
        <v>225</v>
      </c>
      <c r="C169" s="6">
        <v>4</v>
      </c>
      <c r="D169" s="6">
        <v>8</v>
      </c>
      <c r="E169" s="6">
        <v>0</v>
      </c>
      <c r="F169" s="6">
        <v>804</v>
      </c>
      <c r="G169" s="6">
        <v>9</v>
      </c>
      <c r="H169" s="6">
        <v>1000</v>
      </c>
    </row>
    <row r="170" spans="1:8" x14ac:dyDescent="0.35">
      <c r="A170" s="6">
        <v>200322</v>
      </c>
      <c r="B170" s="6" t="s">
        <v>226</v>
      </c>
      <c r="C170" s="6">
        <v>4</v>
      </c>
      <c r="D170" s="6">
        <v>8</v>
      </c>
      <c r="E170" s="6">
        <v>0</v>
      </c>
      <c r="F170" s="6">
        <v>803</v>
      </c>
      <c r="G170" s="6">
        <v>9</v>
      </c>
      <c r="H170" s="6">
        <v>1000</v>
      </c>
    </row>
    <row r="171" spans="1:8" x14ac:dyDescent="0.35">
      <c r="A171" s="6">
        <v>200323</v>
      </c>
      <c r="B171" s="6" t="s">
        <v>227</v>
      </c>
      <c r="C171" s="6">
        <v>4</v>
      </c>
      <c r="D171" s="6">
        <v>8</v>
      </c>
      <c r="E171" s="6">
        <v>0</v>
      </c>
      <c r="F171" s="6">
        <v>802</v>
      </c>
      <c r="G171" s="6">
        <v>9</v>
      </c>
      <c r="H171" s="6">
        <v>1000</v>
      </c>
    </row>
    <row r="172" spans="1:8" x14ac:dyDescent="0.35">
      <c r="A172" s="6">
        <v>200324</v>
      </c>
      <c r="B172" s="6" t="s">
        <v>228</v>
      </c>
      <c r="C172" s="6">
        <v>4</v>
      </c>
      <c r="D172" s="6">
        <v>8</v>
      </c>
      <c r="E172" s="6">
        <v>0</v>
      </c>
      <c r="F172" s="6">
        <v>801</v>
      </c>
      <c r="G172" s="6">
        <v>9</v>
      </c>
      <c r="H172" s="6">
        <v>1000</v>
      </c>
    </row>
    <row r="173" spans="1:8" x14ac:dyDescent="0.35">
      <c r="A173" s="6">
        <v>200325</v>
      </c>
      <c r="B173" s="6" t="s">
        <v>229</v>
      </c>
      <c r="C173" s="6">
        <v>4</v>
      </c>
      <c r="D173" s="6">
        <v>8</v>
      </c>
      <c r="E173" s="6">
        <v>0</v>
      </c>
      <c r="F173" s="6">
        <v>800</v>
      </c>
      <c r="G173" s="6">
        <v>9</v>
      </c>
      <c r="H173" s="6">
        <v>1000</v>
      </c>
    </row>
    <row r="174" spans="1:8" x14ac:dyDescent="0.35">
      <c r="A174" s="6">
        <v>200326</v>
      </c>
      <c r="B174" s="6" t="s">
        <v>230</v>
      </c>
      <c r="C174" s="6">
        <v>4</v>
      </c>
      <c r="D174" s="6">
        <v>8</v>
      </c>
      <c r="E174" s="6">
        <v>0</v>
      </c>
      <c r="F174" s="6">
        <v>799</v>
      </c>
      <c r="G174" s="6">
        <v>9</v>
      </c>
      <c r="H174" s="6">
        <v>1000</v>
      </c>
    </row>
    <row r="175" spans="1:8" x14ac:dyDescent="0.35">
      <c r="A175" s="6">
        <v>200327</v>
      </c>
      <c r="B175" s="6" t="s">
        <v>231</v>
      </c>
      <c r="C175" s="6">
        <v>4</v>
      </c>
      <c r="D175" s="6">
        <v>8</v>
      </c>
      <c r="E175" s="6">
        <v>0</v>
      </c>
      <c r="F175" s="6">
        <v>798</v>
      </c>
      <c r="G175" s="6">
        <v>9</v>
      </c>
      <c r="H175" s="6">
        <v>1000</v>
      </c>
    </row>
    <row r="176" spans="1:8" x14ac:dyDescent="0.35">
      <c r="A176" s="6">
        <v>200328</v>
      </c>
      <c r="B176" s="6" t="s">
        <v>232</v>
      </c>
      <c r="C176" s="6">
        <v>4</v>
      </c>
      <c r="D176" s="6">
        <v>8</v>
      </c>
      <c r="E176" s="6">
        <v>0</v>
      </c>
      <c r="F176" s="6">
        <v>797</v>
      </c>
      <c r="G176" s="6">
        <v>9</v>
      </c>
      <c r="H176" s="6">
        <v>1000</v>
      </c>
    </row>
    <row r="177" spans="1:8" x14ac:dyDescent="0.35">
      <c r="A177" s="6">
        <v>200329</v>
      </c>
      <c r="B177" s="6" t="s">
        <v>233</v>
      </c>
      <c r="C177" s="6">
        <v>4</v>
      </c>
      <c r="D177" s="6">
        <v>8</v>
      </c>
      <c r="E177" s="6">
        <v>0</v>
      </c>
      <c r="F177" s="6">
        <v>796</v>
      </c>
      <c r="G177" s="6">
        <v>9</v>
      </c>
      <c r="H177" s="6">
        <v>1000</v>
      </c>
    </row>
    <row r="178" spans="1:8" x14ac:dyDescent="0.35">
      <c r="A178" s="6">
        <v>200330</v>
      </c>
      <c r="B178" s="6" t="s">
        <v>234</v>
      </c>
      <c r="C178" s="6">
        <v>4</v>
      </c>
      <c r="D178" s="6">
        <v>8</v>
      </c>
      <c r="E178" s="6">
        <v>0</v>
      </c>
      <c r="F178" s="6">
        <v>795</v>
      </c>
      <c r="G178" s="6">
        <v>9</v>
      </c>
      <c r="H178" s="6">
        <v>1000</v>
      </c>
    </row>
    <row r="179" spans="1:8" x14ac:dyDescent="0.35">
      <c r="A179" s="6">
        <v>200401</v>
      </c>
      <c r="B179" s="6" t="s">
        <v>235</v>
      </c>
      <c r="C179" s="6">
        <v>5</v>
      </c>
      <c r="D179" s="6">
        <v>10</v>
      </c>
      <c r="E179" s="6">
        <v>0</v>
      </c>
      <c r="F179" s="6">
        <v>794</v>
      </c>
      <c r="G179" s="6">
        <v>9</v>
      </c>
      <c r="H179" s="6">
        <v>1000</v>
      </c>
    </row>
    <row r="180" spans="1:8" x14ac:dyDescent="0.35">
      <c r="A180" s="6">
        <v>200402</v>
      </c>
      <c r="B180" s="6" t="s">
        <v>236</v>
      </c>
      <c r="C180" s="6">
        <v>5</v>
      </c>
      <c r="D180" s="6">
        <v>10</v>
      </c>
      <c r="E180" s="6">
        <v>0</v>
      </c>
      <c r="F180" s="6">
        <v>793</v>
      </c>
      <c r="G180" s="6">
        <v>9</v>
      </c>
      <c r="H180" s="6">
        <v>1000</v>
      </c>
    </row>
    <row r="181" spans="1:8" x14ac:dyDescent="0.35">
      <c r="A181" s="6">
        <v>200403</v>
      </c>
      <c r="B181" s="6" t="s">
        <v>237</v>
      </c>
      <c r="C181" s="6">
        <v>5</v>
      </c>
      <c r="D181" s="6">
        <v>10</v>
      </c>
      <c r="E181" s="6">
        <v>0</v>
      </c>
      <c r="F181" s="6">
        <v>792</v>
      </c>
      <c r="G181" s="6">
        <v>9</v>
      </c>
      <c r="H181" s="6">
        <v>1000</v>
      </c>
    </row>
    <row r="182" spans="1:8" x14ac:dyDescent="0.35">
      <c r="A182" s="6">
        <v>200404</v>
      </c>
      <c r="B182" s="6" t="s">
        <v>238</v>
      </c>
      <c r="C182" s="6">
        <v>5</v>
      </c>
      <c r="D182" s="6">
        <v>10</v>
      </c>
      <c r="E182" s="6">
        <v>0</v>
      </c>
      <c r="F182" s="6">
        <v>791</v>
      </c>
      <c r="G182" s="6">
        <v>9</v>
      </c>
      <c r="H182" s="6">
        <v>1000</v>
      </c>
    </row>
    <row r="183" spans="1:8" x14ac:dyDescent="0.35">
      <c r="A183" s="6">
        <v>200405</v>
      </c>
      <c r="B183" s="6" t="s">
        <v>239</v>
      </c>
      <c r="C183" s="6">
        <v>5</v>
      </c>
      <c r="D183" s="6">
        <v>10</v>
      </c>
      <c r="E183" s="6">
        <v>0</v>
      </c>
      <c r="F183" s="6">
        <v>790</v>
      </c>
      <c r="G183" s="6">
        <v>9</v>
      </c>
      <c r="H183" s="6">
        <v>1000</v>
      </c>
    </row>
    <row r="184" spans="1:8" x14ac:dyDescent="0.35">
      <c r="A184" s="6">
        <v>200406</v>
      </c>
      <c r="B184" s="6" t="s">
        <v>240</v>
      </c>
      <c r="C184" s="6">
        <v>5</v>
      </c>
      <c r="D184" s="6">
        <v>10</v>
      </c>
      <c r="E184" s="6">
        <v>0</v>
      </c>
      <c r="F184" s="6">
        <v>789</v>
      </c>
      <c r="G184" s="6">
        <v>9</v>
      </c>
      <c r="H184" s="6">
        <v>1000</v>
      </c>
    </row>
    <row r="185" spans="1:8" x14ac:dyDescent="0.35">
      <c r="A185" s="6">
        <v>200407</v>
      </c>
      <c r="B185" s="6" t="s">
        <v>241</v>
      </c>
      <c r="C185" s="6">
        <v>5</v>
      </c>
      <c r="D185" s="6">
        <v>10</v>
      </c>
      <c r="E185" s="6">
        <v>0</v>
      </c>
      <c r="F185" s="6">
        <v>788</v>
      </c>
      <c r="G185" s="6">
        <v>9</v>
      </c>
      <c r="H185" s="6">
        <v>1000</v>
      </c>
    </row>
    <row r="186" spans="1:8" x14ac:dyDescent="0.35">
      <c r="A186" s="6">
        <v>200408</v>
      </c>
      <c r="B186" s="6" t="s">
        <v>242</v>
      </c>
      <c r="C186" s="6">
        <v>5</v>
      </c>
      <c r="D186" s="6">
        <v>10</v>
      </c>
      <c r="E186" s="6">
        <v>0</v>
      </c>
      <c r="F186" s="6">
        <v>787</v>
      </c>
      <c r="G186" s="6">
        <v>9</v>
      </c>
      <c r="H186" s="6">
        <v>1000</v>
      </c>
    </row>
    <row r="187" spans="1:8" x14ac:dyDescent="0.35">
      <c r="A187" s="6">
        <v>200409</v>
      </c>
      <c r="B187" s="6" t="s">
        <v>243</v>
      </c>
      <c r="C187" s="6">
        <v>5</v>
      </c>
      <c r="D187" s="6">
        <v>10</v>
      </c>
      <c r="E187" s="6">
        <v>0</v>
      </c>
      <c r="F187" s="6">
        <v>786</v>
      </c>
      <c r="G187" s="6">
        <v>9</v>
      </c>
      <c r="H187" s="6">
        <v>1000</v>
      </c>
    </row>
    <row r="188" spans="1:8" x14ac:dyDescent="0.35">
      <c r="A188" s="6">
        <v>200410</v>
      </c>
      <c r="B188" s="6" t="s">
        <v>244</v>
      </c>
      <c r="C188" s="6">
        <v>5</v>
      </c>
      <c r="D188" s="6">
        <v>10</v>
      </c>
      <c r="E188" s="6">
        <v>0</v>
      </c>
      <c r="F188" s="6">
        <v>785</v>
      </c>
      <c r="G188" s="6">
        <v>9</v>
      </c>
      <c r="H188" s="6">
        <v>1000</v>
      </c>
    </row>
    <row r="189" spans="1:8" x14ac:dyDescent="0.35">
      <c r="A189" s="6">
        <v>200411</v>
      </c>
      <c r="B189" s="6" t="s">
        <v>245</v>
      </c>
      <c r="C189" s="6">
        <v>5</v>
      </c>
      <c r="D189" s="6">
        <v>10</v>
      </c>
      <c r="E189" s="6">
        <v>0</v>
      </c>
      <c r="F189" s="6">
        <v>784</v>
      </c>
      <c r="G189" s="6">
        <v>9</v>
      </c>
      <c r="H189" s="6">
        <v>1000</v>
      </c>
    </row>
    <row r="190" spans="1:8" x14ac:dyDescent="0.35">
      <c r="A190" s="6">
        <v>200412</v>
      </c>
      <c r="B190" s="6" t="s">
        <v>246</v>
      </c>
      <c r="C190" s="6">
        <v>5</v>
      </c>
      <c r="D190" s="6">
        <v>10</v>
      </c>
      <c r="E190" s="6">
        <v>0</v>
      </c>
      <c r="F190" s="6">
        <v>783</v>
      </c>
      <c r="G190" s="6">
        <v>9</v>
      </c>
      <c r="H190" s="6">
        <v>1000</v>
      </c>
    </row>
    <row r="191" spans="1:8" x14ac:dyDescent="0.35">
      <c r="A191" s="6">
        <v>200413</v>
      </c>
      <c r="B191" s="6" t="s">
        <v>247</v>
      </c>
      <c r="C191" s="6">
        <v>5</v>
      </c>
      <c r="D191" s="6">
        <v>10</v>
      </c>
      <c r="E191" s="6">
        <v>0</v>
      </c>
      <c r="F191" s="6">
        <v>782</v>
      </c>
      <c r="G191" s="6">
        <v>9</v>
      </c>
      <c r="H191" s="6">
        <v>1000</v>
      </c>
    </row>
    <row r="192" spans="1:8" x14ac:dyDescent="0.35">
      <c r="A192" s="6">
        <v>200414</v>
      </c>
      <c r="B192" s="6" t="s">
        <v>248</v>
      </c>
      <c r="C192" s="6">
        <v>5</v>
      </c>
      <c r="D192" s="6">
        <v>10</v>
      </c>
      <c r="E192" s="6">
        <v>0</v>
      </c>
      <c r="F192" s="6">
        <v>781</v>
      </c>
      <c r="G192" s="6">
        <v>9</v>
      </c>
      <c r="H192" s="6">
        <v>1000</v>
      </c>
    </row>
    <row r="193" spans="1:8" x14ac:dyDescent="0.35">
      <c r="A193" s="6">
        <v>200415</v>
      </c>
      <c r="B193" s="6" t="s">
        <v>249</v>
      </c>
      <c r="C193" s="6">
        <v>5</v>
      </c>
      <c r="D193" s="6">
        <v>10</v>
      </c>
      <c r="E193" s="6">
        <v>0</v>
      </c>
      <c r="F193" s="6">
        <v>780</v>
      </c>
      <c r="G193" s="6">
        <v>9</v>
      </c>
      <c r="H193" s="6">
        <v>1000</v>
      </c>
    </row>
    <row r="194" spans="1:8" x14ac:dyDescent="0.35">
      <c r="A194" s="6">
        <v>200416</v>
      </c>
      <c r="B194" s="6" t="s">
        <v>250</v>
      </c>
      <c r="C194" s="6">
        <v>5</v>
      </c>
      <c r="D194" s="6">
        <v>10</v>
      </c>
      <c r="E194" s="6">
        <v>0</v>
      </c>
      <c r="F194" s="6">
        <v>779</v>
      </c>
      <c r="G194" s="6">
        <v>9</v>
      </c>
      <c r="H194" s="6">
        <v>1000</v>
      </c>
    </row>
    <row r="195" spans="1:8" x14ac:dyDescent="0.35">
      <c r="A195" s="6">
        <v>200417</v>
      </c>
      <c r="B195" s="6" t="s">
        <v>251</v>
      </c>
      <c r="C195" s="6">
        <v>5</v>
      </c>
      <c r="D195" s="6">
        <v>10</v>
      </c>
      <c r="E195" s="6">
        <v>0</v>
      </c>
      <c r="F195" s="6">
        <v>778</v>
      </c>
      <c r="G195" s="6">
        <v>9</v>
      </c>
      <c r="H195" s="6">
        <v>1000</v>
      </c>
    </row>
    <row r="196" spans="1:8" x14ac:dyDescent="0.35">
      <c r="A196" s="6">
        <v>200418</v>
      </c>
      <c r="B196" s="6" t="s">
        <v>252</v>
      </c>
      <c r="C196" s="6">
        <v>5</v>
      </c>
      <c r="D196" s="6">
        <v>10</v>
      </c>
      <c r="E196" s="6">
        <v>0</v>
      </c>
      <c r="F196" s="6">
        <v>777</v>
      </c>
      <c r="G196" s="6">
        <v>9</v>
      </c>
      <c r="H196" s="6">
        <v>1000</v>
      </c>
    </row>
    <row r="197" spans="1:8" x14ac:dyDescent="0.35">
      <c r="A197" s="6">
        <v>200419</v>
      </c>
      <c r="B197" s="6" t="s">
        <v>253</v>
      </c>
      <c r="C197" s="6">
        <v>5</v>
      </c>
      <c r="D197" s="6">
        <v>10</v>
      </c>
      <c r="E197" s="6">
        <v>0</v>
      </c>
      <c r="F197" s="6">
        <v>776</v>
      </c>
      <c r="G197" s="6">
        <v>9</v>
      </c>
      <c r="H197" s="6">
        <v>1000</v>
      </c>
    </row>
    <row r="198" spans="1:8" x14ac:dyDescent="0.35">
      <c r="A198" s="6">
        <v>200420</v>
      </c>
      <c r="B198" s="6" t="s">
        <v>254</v>
      </c>
      <c r="C198" s="6">
        <v>5</v>
      </c>
      <c r="D198" s="6">
        <v>10</v>
      </c>
      <c r="E198" s="6">
        <v>0</v>
      </c>
      <c r="F198" s="6">
        <v>775</v>
      </c>
      <c r="G198" s="6">
        <v>9</v>
      </c>
      <c r="H198" s="6">
        <v>1000</v>
      </c>
    </row>
    <row r="199" spans="1:8" x14ac:dyDescent="0.35">
      <c r="A199" s="6">
        <v>200421</v>
      </c>
      <c r="B199" s="6" t="s">
        <v>255</v>
      </c>
      <c r="C199" s="6">
        <v>5</v>
      </c>
      <c r="D199" s="6">
        <v>10</v>
      </c>
      <c r="E199" s="6">
        <v>0</v>
      </c>
      <c r="F199" s="6">
        <v>774</v>
      </c>
      <c r="G199" s="6">
        <v>9</v>
      </c>
      <c r="H199" s="6">
        <v>1000</v>
      </c>
    </row>
    <row r="200" spans="1:8" x14ac:dyDescent="0.35">
      <c r="A200" s="6">
        <v>200422</v>
      </c>
      <c r="B200" s="6" t="s">
        <v>256</v>
      </c>
      <c r="C200" s="6">
        <v>5</v>
      </c>
      <c r="D200" s="6">
        <v>10</v>
      </c>
      <c r="E200" s="6">
        <v>0</v>
      </c>
      <c r="F200" s="6">
        <v>773</v>
      </c>
      <c r="G200" s="6">
        <v>9</v>
      </c>
      <c r="H200" s="6">
        <v>1000</v>
      </c>
    </row>
    <row r="201" spans="1:8" x14ac:dyDescent="0.35">
      <c r="A201" s="6">
        <v>200423</v>
      </c>
      <c r="B201" s="6" t="s">
        <v>257</v>
      </c>
      <c r="C201" s="6">
        <v>5</v>
      </c>
      <c r="D201" s="6">
        <v>10</v>
      </c>
      <c r="E201" s="6">
        <v>0</v>
      </c>
      <c r="F201" s="6">
        <v>772</v>
      </c>
      <c r="G201" s="6">
        <v>9</v>
      </c>
      <c r="H201" s="6">
        <v>1000</v>
      </c>
    </row>
    <row r="202" spans="1:8" x14ac:dyDescent="0.35">
      <c r="A202" s="6">
        <v>200424</v>
      </c>
      <c r="B202" s="6" t="s">
        <v>258</v>
      </c>
      <c r="C202" s="6">
        <v>5</v>
      </c>
      <c r="D202" s="6">
        <v>10</v>
      </c>
      <c r="E202" s="6">
        <v>0</v>
      </c>
      <c r="F202" s="6">
        <v>771</v>
      </c>
      <c r="G202" s="6">
        <v>9</v>
      </c>
      <c r="H202" s="6">
        <v>1000</v>
      </c>
    </row>
    <row r="203" spans="1:8" x14ac:dyDescent="0.35">
      <c r="A203" s="6">
        <v>200425</v>
      </c>
      <c r="B203" s="6" t="s">
        <v>259</v>
      </c>
      <c r="C203" s="6">
        <v>5</v>
      </c>
      <c r="D203" s="6">
        <v>10</v>
      </c>
      <c r="E203" s="6">
        <v>0</v>
      </c>
      <c r="F203" s="6">
        <v>770</v>
      </c>
      <c r="G203" s="6">
        <v>9</v>
      </c>
      <c r="H203" s="6">
        <v>1000</v>
      </c>
    </row>
    <row r="204" spans="1:8" x14ac:dyDescent="0.35">
      <c r="A204" s="6">
        <v>200426</v>
      </c>
      <c r="B204" s="6" t="s">
        <v>260</v>
      </c>
      <c r="C204" s="6">
        <v>5</v>
      </c>
      <c r="D204" s="6">
        <v>10</v>
      </c>
      <c r="E204" s="6">
        <v>0</v>
      </c>
      <c r="F204" s="6">
        <v>769</v>
      </c>
      <c r="G204" s="6">
        <v>9</v>
      </c>
      <c r="H204" s="6">
        <v>1000</v>
      </c>
    </row>
    <row r="205" spans="1:8" x14ac:dyDescent="0.35">
      <c r="A205" s="6">
        <v>200427</v>
      </c>
      <c r="B205" s="6" t="s">
        <v>261</v>
      </c>
      <c r="C205" s="6">
        <v>5</v>
      </c>
      <c r="D205" s="6">
        <v>10</v>
      </c>
      <c r="E205" s="6">
        <v>0</v>
      </c>
      <c r="F205" s="6">
        <v>768</v>
      </c>
      <c r="G205" s="6">
        <v>9</v>
      </c>
      <c r="H205" s="6">
        <v>1000</v>
      </c>
    </row>
    <row r="206" spans="1:8" x14ac:dyDescent="0.35">
      <c r="A206" s="6">
        <v>200428</v>
      </c>
      <c r="B206" s="6" t="s">
        <v>262</v>
      </c>
      <c r="C206" s="6">
        <v>5</v>
      </c>
      <c r="D206" s="6">
        <v>10</v>
      </c>
      <c r="E206" s="6">
        <v>0</v>
      </c>
      <c r="F206" s="6">
        <v>767</v>
      </c>
      <c r="G206" s="6">
        <v>9</v>
      </c>
      <c r="H206" s="6">
        <v>1000</v>
      </c>
    </row>
    <row r="207" spans="1:8" x14ac:dyDescent="0.35">
      <c r="A207" s="6">
        <v>200429</v>
      </c>
      <c r="B207" s="6" t="s">
        <v>263</v>
      </c>
      <c r="C207" s="6">
        <v>5</v>
      </c>
      <c r="D207" s="6">
        <v>10</v>
      </c>
      <c r="E207" s="6">
        <v>0</v>
      </c>
      <c r="F207" s="6">
        <v>766</v>
      </c>
      <c r="G207" s="6">
        <v>9</v>
      </c>
      <c r="H207" s="6">
        <v>1000</v>
      </c>
    </row>
    <row r="208" spans="1:8" x14ac:dyDescent="0.35">
      <c r="A208" s="6">
        <v>200430</v>
      </c>
      <c r="B208" s="6" t="s">
        <v>264</v>
      </c>
      <c r="C208" s="6">
        <v>5</v>
      </c>
      <c r="D208" s="6">
        <v>10</v>
      </c>
      <c r="E208" s="6">
        <v>0</v>
      </c>
      <c r="F208" s="6">
        <v>765</v>
      </c>
      <c r="G208" s="6">
        <v>9</v>
      </c>
      <c r="H208" s="6">
        <v>1000</v>
      </c>
    </row>
    <row r="209" spans="1:8" x14ac:dyDescent="0.35">
      <c r="A209" s="6">
        <v>200501</v>
      </c>
      <c r="B209" s="6" t="s">
        <v>265</v>
      </c>
      <c r="C209" s="6">
        <v>6</v>
      </c>
      <c r="D209" s="6">
        <v>12</v>
      </c>
      <c r="E209" s="6">
        <v>0</v>
      </c>
      <c r="F209" s="6">
        <v>764</v>
      </c>
      <c r="G209" s="6">
        <v>8</v>
      </c>
      <c r="H209" s="6">
        <v>1000</v>
      </c>
    </row>
    <row r="210" spans="1:8" x14ac:dyDescent="0.35">
      <c r="A210" s="6">
        <v>200502</v>
      </c>
      <c r="B210" s="6" t="s">
        <v>266</v>
      </c>
      <c r="C210" s="6">
        <v>6</v>
      </c>
      <c r="D210" s="6">
        <v>12</v>
      </c>
      <c r="E210" s="6">
        <v>0</v>
      </c>
      <c r="F210" s="6">
        <v>763</v>
      </c>
      <c r="G210" s="6">
        <v>8</v>
      </c>
      <c r="H210" s="6">
        <v>1000</v>
      </c>
    </row>
    <row r="211" spans="1:8" x14ac:dyDescent="0.35">
      <c r="A211" s="6">
        <v>200503</v>
      </c>
      <c r="B211" s="6" t="s">
        <v>267</v>
      </c>
      <c r="C211" s="6">
        <v>6</v>
      </c>
      <c r="D211" s="6">
        <v>12</v>
      </c>
      <c r="E211" s="6">
        <v>0</v>
      </c>
      <c r="F211" s="6">
        <v>762</v>
      </c>
      <c r="G211" s="6">
        <v>8</v>
      </c>
      <c r="H211" s="6">
        <v>1000</v>
      </c>
    </row>
    <row r="212" spans="1:8" x14ac:dyDescent="0.35">
      <c r="A212" s="6">
        <v>200504</v>
      </c>
      <c r="B212" s="6" t="s">
        <v>268</v>
      </c>
      <c r="C212" s="6">
        <v>6</v>
      </c>
      <c r="D212" s="6">
        <v>12</v>
      </c>
      <c r="E212" s="6">
        <v>0</v>
      </c>
      <c r="F212" s="6">
        <v>761</v>
      </c>
      <c r="G212" s="6">
        <v>8</v>
      </c>
      <c r="H212" s="6">
        <v>1000</v>
      </c>
    </row>
    <row r="213" spans="1:8" x14ac:dyDescent="0.35">
      <c r="A213" s="6">
        <v>200505</v>
      </c>
      <c r="B213" s="6" t="s">
        <v>269</v>
      </c>
      <c r="C213" s="6">
        <v>6</v>
      </c>
      <c r="D213" s="6">
        <v>12</v>
      </c>
      <c r="E213" s="6">
        <v>0</v>
      </c>
      <c r="F213" s="6">
        <v>760</v>
      </c>
      <c r="G213" s="6">
        <v>8</v>
      </c>
      <c r="H213" s="6">
        <v>1000</v>
      </c>
    </row>
    <row r="214" spans="1:8" x14ac:dyDescent="0.35">
      <c r="A214" s="6">
        <v>200506</v>
      </c>
      <c r="B214" s="6" t="s">
        <v>270</v>
      </c>
      <c r="C214" s="6">
        <v>6</v>
      </c>
      <c r="D214" s="6">
        <v>12</v>
      </c>
      <c r="E214" s="6">
        <v>0</v>
      </c>
      <c r="F214" s="6">
        <v>759</v>
      </c>
      <c r="G214" s="6">
        <v>8</v>
      </c>
      <c r="H214" s="6">
        <v>1000</v>
      </c>
    </row>
    <row r="215" spans="1:8" x14ac:dyDescent="0.35">
      <c r="A215" s="6">
        <v>200507</v>
      </c>
      <c r="B215" s="6" t="s">
        <v>271</v>
      </c>
      <c r="C215" s="6">
        <v>6</v>
      </c>
      <c r="D215" s="6">
        <v>12</v>
      </c>
      <c r="E215" s="6">
        <v>0</v>
      </c>
      <c r="F215" s="6">
        <v>758</v>
      </c>
      <c r="G215" s="6">
        <v>8</v>
      </c>
      <c r="H215" s="6">
        <v>1000</v>
      </c>
    </row>
    <row r="216" spans="1:8" x14ac:dyDescent="0.35">
      <c r="A216" s="6">
        <v>200508</v>
      </c>
      <c r="B216" s="6" t="s">
        <v>272</v>
      </c>
      <c r="C216" s="6">
        <v>6</v>
      </c>
      <c r="D216" s="6">
        <v>12</v>
      </c>
      <c r="E216" s="6">
        <v>0</v>
      </c>
      <c r="F216" s="6">
        <v>757</v>
      </c>
      <c r="G216" s="6">
        <v>8</v>
      </c>
      <c r="H216" s="6">
        <v>1000</v>
      </c>
    </row>
    <row r="217" spans="1:8" x14ac:dyDescent="0.35">
      <c r="A217" s="6">
        <v>200509</v>
      </c>
      <c r="B217" s="6" t="s">
        <v>273</v>
      </c>
      <c r="C217" s="6">
        <v>6</v>
      </c>
      <c r="D217" s="6">
        <v>12</v>
      </c>
      <c r="E217" s="6">
        <v>0</v>
      </c>
      <c r="F217" s="6">
        <v>756</v>
      </c>
      <c r="G217" s="6">
        <v>8</v>
      </c>
      <c r="H217" s="6">
        <v>1000</v>
      </c>
    </row>
    <row r="218" spans="1:8" x14ac:dyDescent="0.35">
      <c r="A218" s="6">
        <v>200510</v>
      </c>
      <c r="B218" s="6" t="s">
        <v>274</v>
      </c>
      <c r="C218" s="6">
        <v>6</v>
      </c>
      <c r="D218" s="6">
        <v>12</v>
      </c>
      <c r="E218" s="6">
        <v>0</v>
      </c>
      <c r="F218" s="6">
        <v>755</v>
      </c>
      <c r="G218" s="6">
        <v>8</v>
      </c>
      <c r="H218" s="6">
        <v>1000</v>
      </c>
    </row>
    <row r="219" spans="1:8" x14ac:dyDescent="0.35">
      <c r="A219" s="6">
        <v>200511</v>
      </c>
      <c r="B219" s="6" t="s">
        <v>275</v>
      </c>
      <c r="C219" s="6">
        <v>6</v>
      </c>
      <c r="D219" s="6">
        <v>12</v>
      </c>
      <c r="E219" s="6">
        <v>0</v>
      </c>
      <c r="F219" s="6">
        <v>754</v>
      </c>
      <c r="G219" s="6">
        <v>8</v>
      </c>
      <c r="H219" s="6">
        <v>1000</v>
      </c>
    </row>
    <row r="220" spans="1:8" x14ac:dyDescent="0.35">
      <c r="A220" s="6">
        <v>200512</v>
      </c>
      <c r="B220" s="6" t="s">
        <v>276</v>
      </c>
      <c r="C220" s="6">
        <v>6</v>
      </c>
      <c r="D220" s="6">
        <v>12</v>
      </c>
      <c r="E220" s="6">
        <v>0</v>
      </c>
      <c r="F220" s="6">
        <v>753</v>
      </c>
      <c r="G220" s="6">
        <v>8</v>
      </c>
      <c r="H220" s="6">
        <v>1000</v>
      </c>
    </row>
    <row r="221" spans="1:8" x14ac:dyDescent="0.35">
      <c r="A221" s="6">
        <v>200513</v>
      </c>
      <c r="B221" s="6" t="s">
        <v>277</v>
      </c>
      <c r="C221" s="6">
        <v>6</v>
      </c>
      <c r="D221" s="6">
        <v>12</v>
      </c>
      <c r="E221" s="6">
        <v>0</v>
      </c>
      <c r="F221" s="6">
        <v>752</v>
      </c>
      <c r="G221" s="6">
        <v>8</v>
      </c>
      <c r="H221" s="6">
        <v>1000</v>
      </c>
    </row>
    <row r="222" spans="1:8" x14ac:dyDescent="0.35">
      <c r="A222" s="6">
        <v>200514</v>
      </c>
      <c r="B222" s="6" t="s">
        <v>278</v>
      </c>
      <c r="C222" s="6">
        <v>6</v>
      </c>
      <c r="D222" s="6">
        <v>12</v>
      </c>
      <c r="E222" s="6">
        <v>0</v>
      </c>
      <c r="F222" s="6">
        <v>751</v>
      </c>
      <c r="G222" s="6">
        <v>8</v>
      </c>
      <c r="H222" s="6">
        <v>1000</v>
      </c>
    </row>
    <row r="223" spans="1:8" x14ac:dyDescent="0.35">
      <c r="A223" s="6">
        <v>200515</v>
      </c>
      <c r="B223" s="6" t="s">
        <v>279</v>
      </c>
      <c r="C223" s="6">
        <v>6</v>
      </c>
      <c r="D223" s="6">
        <v>12</v>
      </c>
      <c r="E223" s="6">
        <v>0</v>
      </c>
      <c r="F223" s="6">
        <v>750</v>
      </c>
      <c r="G223" s="6">
        <v>8</v>
      </c>
      <c r="H223" s="6">
        <v>1000</v>
      </c>
    </row>
    <row r="224" spans="1:8" x14ac:dyDescent="0.35">
      <c r="A224" s="6">
        <v>200516</v>
      </c>
      <c r="B224" s="6" t="s">
        <v>280</v>
      </c>
      <c r="C224" s="6">
        <v>6</v>
      </c>
      <c r="D224" s="6">
        <v>12</v>
      </c>
      <c r="E224" s="6">
        <v>0</v>
      </c>
      <c r="F224" s="6">
        <v>750</v>
      </c>
      <c r="G224" s="6">
        <v>8</v>
      </c>
      <c r="H224" s="6">
        <v>1000</v>
      </c>
    </row>
    <row r="225" spans="1:8" x14ac:dyDescent="0.35">
      <c r="A225" s="6">
        <v>200517</v>
      </c>
      <c r="B225" s="6" t="s">
        <v>281</v>
      </c>
      <c r="C225" s="6">
        <v>6</v>
      </c>
      <c r="D225" s="6">
        <v>12</v>
      </c>
      <c r="E225" s="6">
        <v>0</v>
      </c>
      <c r="F225" s="6">
        <v>750</v>
      </c>
      <c r="G225" s="6">
        <v>8</v>
      </c>
      <c r="H225" s="6">
        <v>1000</v>
      </c>
    </row>
    <row r="226" spans="1:8" x14ac:dyDescent="0.35">
      <c r="A226" s="6">
        <v>200518</v>
      </c>
      <c r="B226" s="6" t="s">
        <v>282</v>
      </c>
      <c r="C226" s="6">
        <v>6</v>
      </c>
      <c r="D226" s="6">
        <v>12</v>
      </c>
      <c r="E226" s="6">
        <v>0</v>
      </c>
      <c r="F226" s="6">
        <v>750</v>
      </c>
      <c r="G226" s="6">
        <v>8</v>
      </c>
      <c r="H226" s="6">
        <v>1000</v>
      </c>
    </row>
    <row r="227" spans="1:8" x14ac:dyDescent="0.35">
      <c r="A227" s="6">
        <v>200519</v>
      </c>
      <c r="B227" s="6" t="s">
        <v>283</v>
      </c>
      <c r="C227" s="6">
        <v>6</v>
      </c>
      <c r="D227" s="6">
        <v>12</v>
      </c>
      <c r="E227" s="6">
        <v>0</v>
      </c>
      <c r="F227" s="6">
        <v>750</v>
      </c>
      <c r="G227" s="6">
        <v>8</v>
      </c>
      <c r="H227" s="6">
        <v>1000</v>
      </c>
    </row>
    <row r="228" spans="1:8" x14ac:dyDescent="0.35">
      <c r="A228" s="6">
        <v>200520</v>
      </c>
      <c r="B228" s="6" t="s">
        <v>284</v>
      </c>
      <c r="C228" s="6">
        <v>6</v>
      </c>
      <c r="D228" s="6">
        <v>12</v>
      </c>
      <c r="E228" s="6">
        <v>0</v>
      </c>
      <c r="F228" s="6">
        <v>750</v>
      </c>
      <c r="G228" s="6">
        <v>8</v>
      </c>
      <c r="H228" s="6">
        <v>1000</v>
      </c>
    </row>
    <row r="229" spans="1:8" x14ac:dyDescent="0.35">
      <c r="A229" s="6">
        <v>200521</v>
      </c>
      <c r="B229" s="6" t="s">
        <v>285</v>
      </c>
      <c r="C229" s="6">
        <v>6</v>
      </c>
      <c r="D229" s="6">
        <v>12</v>
      </c>
      <c r="E229" s="6">
        <v>0</v>
      </c>
      <c r="F229" s="6">
        <v>750</v>
      </c>
      <c r="G229" s="6">
        <v>8</v>
      </c>
      <c r="H229" s="6">
        <v>1000</v>
      </c>
    </row>
    <row r="230" spans="1:8" x14ac:dyDescent="0.35">
      <c r="A230" s="6">
        <v>200522</v>
      </c>
      <c r="B230" s="6" t="s">
        <v>286</v>
      </c>
      <c r="C230" s="6">
        <v>6</v>
      </c>
      <c r="D230" s="6">
        <v>12</v>
      </c>
      <c r="E230" s="6">
        <v>0</v>
      </c>
      <c r="F230" s="6">
        <v>750</v>
      </c>
      <c r="G230" s="6">
        <v>8</v>
      </c>
      <c r="H230" s="6">
        <v>1000</v>
      </c>
    </row>
    <row r="231" spans="1:8" x14ac:dyDescent="0.35">
      <c r="A231" s="6">
        <v>200523</v>
      </c>
      <c r="B231" s="6" t="s">
        <v>287</v>
      </c>
      <c r="C231" s="6">
        <v>6</v>
      </c>
      <c r="D231" s="6">
        <v>12</v>
      </c>
      <c r="E231" s="6">
        <v>0</v>
      </c>
      <c r="F231" s="6">
        <v>750</v>
      </c>
      <c r="G231" s="6">
        <v>8</v>
      </c>
      <c r="H231" s="6">
        <v>1000</v>
      </c>
    </row>
    <row r="232" spans="1:8" x14ac:dyDescent="0.35">
      <c r="A232" s="6">
        <v>200524</v>
      </c>
      <c r="B232" s="6" t="s">
        <v>288</v>
      </c>
      <c r="C232" s="6">
        <v>6</v>
      </c>
      <c r="D232" s="6">
        <v>12</v>
      </c>
      <c r="E232" s="6">
        <v>0</v>
      </c>
      <c r="F232" s="6">
        <v>750</v>
      </c>
      <c r="G232" s="6">
        <v>8</v>
      </c>
      <c r="H232" s="6">
        <v>1000</v>
      </c>
    </row>
    <row r="233" spans="1:8" x14ac:dyDescent="0.35">
      <c r="A233" s="6">
        <v>200525</v>
      </c>
      <c r="B233" s="6" t="s">
        <v>289</v>
      </c>
      <c r="C233" s="6">
        <v>6</v>
      </c>
      <c r="D233" s="6">
        <v>12</v>
      </c>
      <c r="E233" s="6">
        <v>0</v>
      </c>
      <c r="F233" s="6">
        <v>750</v>
      </c>
      <c r="G233" s="6">
        <v>8</v>
      </c>
      <c r="H233" s="6">
        <v>1000</v>
      </c>
    </row>
    <row r="234" spans="1:8" x14ac:dyDescent="0.35">
      <c r="A234" s="6">
        <v>200526</v>
      </c>
      <c r="B234" s="6" t="s">
        <v>290</v>
      </c>
      <c r="C234" s="6">
        <v>6</v>
      </c>
      <c r="D234" s="6">
        <v>12</v>
      </c>
      <c r="E234" s="6">
        <v>0</v>
      </c>
      <c r="F234" s="6">
        <v>750</v>
      </c>
      <c r="G234" s="6">
        <v>8</v>
      </c>
      <c r="H234" s="6">
        <v>1000</v>
      </c>
    </row>
    <row r="235" spans="1:8" x14ac:dyDescent="0.35">
      <c r="A235" s="6">
        <v>200527</v>
      </c>
      <c r="B235" s="6" t="s">
        <v>291</v>
      </c>
      <c r="C235" s="6">
        <v>6</v>
      </c>
      <c r="D235" s="6">
        <v>12</v>
      </c>
      <c r="E235" s="6">
        <v>0</v>
      </c>
      <c r="F235" s="6">
        <v>750</v>
      </c>
      <c r="G235" s="6">
        <v>8</v>
      </c>
      <c r="H235" s="6">
        <v>1000</v>
      </c>
    </row>
    <row r="236" spans="1:8" x14ac:dyDescent="0.35">
      <c r="A236" s="6">
        <v>200528</v>
      </c>
      <c r="B236" s="6" t="s">
        <v>292</v>
      </c>
      <c r="C236" s="6">
        <v>6</v>
      </c>
      <c r="D236" s="6">
        <v>12</v>
      </c>
      <c r="E236" s="6">
        <v>0</v>
      </c>
      <c r="F236" s="6">
        <v>750</v>
      </c>
      <c r="G236" s="6">
        <v>8</v>
      </c>
      <c r="H236" s="6">
        <v>1000</v>
      </c>
    </row>
    <row r="237" spans="1:8" x14ac:dyDescent="0.35">
      <c r="A237" s="6">
        <v>200529</v>
      </c>
      <c r="B237" s="6" t="s">
        <v>293</v>
      </c>
      <c r="C237" s="6">
        <v>6</v>
      </c>
      <c r="D237" s="6">
        <v>12</v>
      </c>
      <c r="E237" s="6">
        <v>0</v>
      </c>
      <c r="F237" s="6">
        <v>750</v>
      </c>
      <c r="G237" s="6">
        <v>8</v>
      </c>
      <c r="H237" s="6">
        <v>1000</v>
      </c>
    </row>
    <row r="238" spans="1:8" x14ac:dyDescent="0.35">
      <c r="A238" s="6">
        <v>200530</v>
      </c>
      <c r="B238" s="6" t="s">
        <v>294</v>
      </c>
      <c r="C238" s="6">
        <v>6</v>
      </c>
      <c r="D238" s="6">
        <v>12</v>
      </c>
      <c r="E238" s="6">
        <v>0</v>
      </c>
      <c r="F238" s="6">
        <v>750</v>
      </c>
      <c r="G238" s="6">
        <v>8</v>
      </c>
      <c r="H238" s="6">
        <v>1000</v>
      </c>
    </row>
    <row r="239" spans="1:8" x14ac:dyDescent="0.35">
      <c r="A239" s="6">
        <v>200601</v>
      </c>
      <c r="B239" s="6" t="s">
        <v>295</v>
      </c>
      <c r="C239" s="6">
        <v>7</v>
      </c>
      <c r="D239" s="6">
        <v>14</v>
      </c>
      <c r="E239" s="6">
        <v>0</v>
      </c>
      <c r="F239" s="6">
        <v>749</v>
      </c>
      <c r="G239" s="6">
        <v>8</v>
      </c>
      <c r="H239" s="6">
        <v>1000</v>
      </c>
    </row>
    <row r="240" spans="1:8" x14ac:dyDescent="0.35">
      <c r="A240" s="6">
        <v>200602</v>
      </c>
      <c r="B240" s="6" t="s">
        <v>296</v>
      </c>
      <c r="C240" s="6">
        <v>7</v>
      </c>
      <c r="D240" s="6">
        <v>14</v>
      </c>
      <c r="E240" s="6">
        <v>0</v>
      </c>
      <c r="F240" s="6">
        <v>748</v>
      </c>
      <c r="G240" s="6">
        <v>8</v>
      </c>
      <c r="H240" s="6">
        <v>1000</v>
      </c>
    </row>
    <row r="241" spans="1:8" x14ac:dyDescent="0.35">
      <c r="A241" s="6">
        <v>200603</v>
      </c>
      <c r="B241" s="6" t="s">
        <v>297</v>
      </c>
      <c r="C241" s="6">
        <v>7</v>
      </c>
      <c r="D241" s="6">
        <v>14</v>
      </c>
      <c r="E241" s="6">
        <v>0</v>
      </c>
      <c r="F241" s="6">
        <v>747</v>
      </c>
      <c r="G241" s="6">
        <v>8</v>
      </c>
      <c r="H241" s="6">
        <v>1000</v>
      </c>
    </row>
    <row r="242" spans="1:8" x14ac:dyDescent="0.35">
      <c r="A242" s="6">
        <v>200604</v>
      </c>
      <c r="B242" s="6" t="s">
        <v>298</v>
      </c>
      <c r="C242" s="6">
        <v>7</v>
      </c>
      <c r="D242" s="6">
        <v>14</v>
      </c>
      <c r="E242" s="6">
        <v>0</v>
      </c>
      <c r="F242" s="6">
        <v>746</v>
      </c>
      <c r="G242" s="6">
        <v>8</v>
      </c>
      <c r="H242" s="6">
        <v>1000</v>
      </c>
    </row>
    <row r="243" spans="1:8" x14ac:dyDescent="0.35">
      <c r="A243" s="6">
        <v>200605</v>
      </c>
      <c r="B243" s="6" t="s">
        <v>299</v>
      </c>
      <c r="C243" s="6">
        <v>7</v>
      </c>
      <c r="D243" s="6">
        <v>14</v>
      </c>
      <c r="E243" s="6">
        <v>0</v>
      </c>
      <c r="F243" s="6">
        <v>745</v>
      </c>
      <c r="G243" s="6">
        <v>8</v>
      </c>
      <c r="H243" s="6">
        <v>1000</v>
      </c>
    </row>
    <row r="244" spans="1:8" x14ac:dyDescent="0.35">
      <c r="A244" s="6">
        <v>200606</v>
      </c>
      <c r="B244" s="6" t="s">
        <v>300</v>
      </c>
      <c r="C244" s="6">
        <v>7</v>
      </c>
      <c r="D244" s="6">
        <v>14</v>
      </c>
      <c r="E244" s="6">
        <v>0</v>
      </c>
      <c r="F244" s="6">
        <v>744</v>
      </c>
      <c r="G244" s="6">
        <v>8</v>
      </c>
      <c r="H244" s="6">
        <v>1000</v>
      </c>
    </row>
    <row r="245" spans="1:8" x14ac:dyDescent="0.35">
      <c r="A245" s="6">
        <v>200607</v>
      </c>
      <c r="B245" s="6" t="s">
        <v>301</v>
      </c>
      <c r="C245" s="6">
        <v>7</v>
      </c>
      <c r="D245" s="6">
        <v>14</v>
      </c>
      <c r="E245" s="6">
        <v>0</v>
      </c>
      <c r="F245" s="6">
        <v>743</v>
      </c>
      <c r="G245" s="6">
        <v>8</v>
      </c>
      <c r="H245" s="6">
        <v>1000</v>
      </c>
    </row>
    <row r="246" spans="1:8" x14ac:dyDescent="0.35">
      <c r="A246" s="6">
        <v>200608</v>
      </c>
      <c r="B246" s="6" t="s">
        <v>302</v>
      </c>
      <c r="C246" s="6">
        <v>7</v>
      </c>
      <c r="D246" s="6">
        <v>14</v>
      </c>
      <c r="E246" s="6">
        <v>0</v>
      </c>
      <c r="F246" s="6">
        <v>742</v>
      </c>
      <c r="G246" s="6">
        <v>8</v>
      </c>
      <c r="H246" s="6">
        <v>1000</v>
      </c>
    </row>
    <row r="247" spans="1:8" x14ac:dyDescent="0.35">
      <c r="A247" s="6">
        <v>200609</v>
      </c>
      <c r="B247" s="6" t="s">
        <v>303</v>
      </c>
      <c r="C247" s="6">
        <v>7</v>
      </c>
      <c r="D247" s="6">
        <v>14</v>
      </c>
      <c r="E247" s="6">
        <v>0</v>
      </c>
      <c r="F247" s="6">
        <v>741</v>
      </c>
      <c r="G247" s="6">
        <v>8</v>
      </c>
      <c r="H247" s="6">
        <v>1000</v>
      </c>
    </row>
    <row r="248" spans="1:8" x14ac:dyDescent="0.35">
      <c r="A248" s="6">
        <v>200610</v>
      </c>
      <c r="B248" s="6" t="s">
        <v>304</v>
      </c>
      <c r="C248" s="6">
        <v>7</v>
      </c>
      <c r="D248" s="6">
        <v>14</v>
      </c>
      <c r="E248" s="6">
        <v>0</v>
      </c>
      <c r="F248" s="6">
        <v>740</v>
      </c>
      <c r="G248" s="6">
        <v>8</v>
      </c>
      <c r="H248" s="6">
        <v>1000</v>
      </c>
    </row>
    <row r="249" spans="1:8" x14ac:dyDescent="0.35">
      <c r="A249" s="6">
        <v>200611</v>
      </c>
      <c r="B249" s="6" t="s">
        <v>305</v>
      </c>
      <c r="C249" s="6">
        <v>7</v>
      </c>
      <c r="D249" s="6">
        <v>14</v>
      </c>
      <c r="E249" s="6">
        <v>0</v>
      </c>
      <c r="F249" s="6">
        <v>739</v>
      </c>
      <c r="G249" s="6">
        <v>8</v>
      </c>
      <c r="H249" s="6">
        <v>1000</v>
      </c>
    </row>
    <row r="250" spans="1:8" x14ac:dyDescent="0.35">
      <c r="A250" s="6">
        <v>200612</v>
      </c>
      <c r="B250" s="6" t="s">
        <v>306</v>
      </c>
      <c r="C250" s="6">
        <v>7</v>
      </c>
      <c r="D250" s="6">
        <v>14</v>
      </c>
      <c r="E250" s="6">
        <v>0</v>
      </c>
      <c r="F250" s="6">
        <v>738</v>
      </c>
      <c r="G250" s="6">
        <v>8</v>
      </c>
      <c r="H250" s="6">
        <v>1000</v>
      </c>
    </row>
    <row r="251" spans="1:8" x14ac:dyDescent="0.35">
      <c r="A251" s="6">
        <v>200613</v>
      </c>
      <c r="B251" s="6" t="s">
        <v>307</v>
      </c>
      <c r="C251" s="6">
        <v>7</v>
      </c>
      <c r="D251" s="6">
        <v>14</v>
      </c>
      <c r="E251" s="6">
        <v>0</v>
      </c>
      <c r="F251" s="6">
        <v>737</v>
      </c>
      <c r="G251" s="6">
        <v>8</v>
      </c>
      <c r="H251" s="6">
        <v>1000</v>
      </c>
    </row>
    <row r="252" spans="1:8" x14ac:dyDescent="0.35">
      <c r="A252" s="6">
        <v>200614</v>
      </c>
      <c r="B252" s="6" t="s">
        <v>308</v>
      </c>
      <c r="C252" s="6">
        <v>7</v>
      </c>
      <c r="D252" s="6">
        <v>14</v>
      </c>
      <c r="E252" s="6">
        <v>0</v>
      </c>
      <c r="F252" s="6">
        <v>736</v>
      </c>
      <c r="G252" s="6">
        <v>8</v>
      </c>
      <c r="H252" s="6">
        <v>1000</v>
      </c>
    </row>
    <row r="253" spans="1:8" x14ac:dyDescent="0.35">
      <c r="A253" s="6">
        <v>200615</v>
      </c>
      <c r="B253" s="6" t="s">
        <v>309</v>
      </c>
      <c r="C253" s="6">
        <v>7</v>
      </c>
      <c r="D253" s="6">
        <v>14</v>
      </c>
      <c r="E253" s="6">
        <v>0</v>
      </c>
      <c r="F253" s="6">
        <v>735</v>
      </c>
      <c r="G253" s="6">
        <v>8</v>
      </c>
      <c r="H253" s="6">
        <v>1000</v>
      </c>
    </row>
    <row r="254" spans="1:8" x14ac:dyDescent="0.35">
      <c r="A254" s="6">
        <v>200616</v>
      </c>
      <c r="B254" s="6" t="s">
        <v>310</v>
      </c>
      <c r="C254" s="6">
        <v>7</v>
      </c>
      <c r="D254" s="6">
        <v>14</v>
      </c>
      <c r="E254" s="6">
        <v>0</v>
      </c>
      <c r="F254" s="6">
        <v>734</v>
      </c>
      <c r="G254" s="6">
        <v>8</v>
      </c>
      <c r="H254" s="6">
        <v>1000</v>
      </c>
    </row>
    <row r="255" spans="1:8" x14ac:dyDescent="0.35">
      <c r="A255" s="6">
        <v>200617</v>
      </c>
      <c r="B255" s="6" t="s">
        <v>311</v>
      </c>
      <c r="C255" s="6">
        <v>7</v>
      </c>
      <c r="D255" s="6">
        <v>14</v>
      </c>
      <c r="E255" s="6">
        <v>0</v>
      </c>
      <c r="F255" s="6">
        <v>733</v>
      </c>
      <c r="G255" s="6">
        <v>8</v>
      </c>
      <c r="H255" s="6">
        <v>1000</v>
      </c>
    </row>
    <row r="256" spans="1:8" x14ac:dyDescent="0.35">
      <c r="A256" s="6">
        <v>200618</v>
      </c>
      <c r="B256" s="6" t="s">
        <v>312</v>
      </c>
      <c r="C256" s="6">
        <v>7</v>
      </c>
      <c r="D256" s="6">
        <v>14</v>
      </c>
      <c r="E256" s="6">
        <v>0</v>
      </c>
      <c r="F256" s="6">
        <v>732</v>
      </c>
      <c r="G256" s="6">
        <v>8</v>
      </c>
      <c r="H256" s="6">
        <v>1000</v>
      </c>
    </row>
    <row r="257" spans="1:8" x14ac:dyDescent="0.35">
      <c r="A257" s="6">
        <v>200619</v>
      </c>
      <c r="B257" s="6" t="s">
        <v>313</v>
      </c>
      <c r="C257" s="6">
        <v>7</v>
      </c>
      <c r="D257" s="6">
        <v>14</v>
      </c>
      <c r="E257" s="6">
        <v>0</v>
      </c>
      <c r="F257" s="6">
        <v>731</v>
      </c>
      <c r="G257" s="6">
        <v>8</v>
      </c>
      <c r="H257" s="6">
        <v>1000</v>
      </c>
    </row>
    <row r="258" spans="1:8" x14ac:dyDescent="0.35">
      <c r="A258" s="6">
        <v>200620</v>
      </c>
      <c r="B258" s="6" t="s">
        <v>314</v>
      </c>
      <c r="C258" s="6">
        <v>7</v>
      </c>
      <c r="D258" s="6">
        <v>14</v>
      </c>
      <c r="E258" s="6">
        <v>0</v>
      </c>
      <c r="F258" s="6">
        <v>730</v>
      </c>
      <c r="G258" s="6">
        <v>8</v>
      </c>
      <c r="H258" s="6">
        <v>1000</v>
      </c>
    </row>
    <row r="259" spans="1:8" x14ac:dyDescent="0.35">
      <c r="A259" s="6">
        <v>200621</v>
      </c>
      <c r="B259" s="6" t="s">
        <v>315</v>
      </c>
      <c r="C259" s="6">
        <v>7</v>
      </c>
      <c r="D259" s="6">
        <v>14</v>
      </c>
      <c r="E259" s="6">
        <v>0</v>
      </c>
      <c r="F259" s="6">
        <v>729</v>
      </c>
      <c r="G259" s="6">
        <v>8</v>
      </c>
      <c r="H259" s="6">
        <v>1000</v>
      </c>
    </row>
    <row r="260" spans="1:8" x14ac:dyDescent="0.35">
      <c r="A260" s="6">
        <v>200622</v>
      </c>
      <c r="B260" s="6" t="s">
        <v>316</v>
      </c>
      <c r="C260" s="6">
        <v>7</v>
      </c>
      <c r="D260" s="6">
        <v>14</v>
      </c>
      <c r="E260" s="6">
        <v>0</v>
      </c>
      <c r="F260" s="6">
        <v>728</v>
      </c>
      <c r="G260" s="6">
        <v>8</v>
      </c>
      <c r="H260" s="6">
        <v>1000</v>
      </c>
    </row>
    <row r="261" spans="1:8" x14ac:dyDescent="0.35">
      <c r="A261" s="6">
        <v>200623</v>
      </c>
      <c r="B261" s="6" t="s">
        <v>317</v>
      </c>
      <c r="C261" s="6">
        <v>7</v>
      </c>
      <c r="D261" s="6">
        <v>14</v>
      </c>
      <c r="E261" s="6">
        <v>0</v>
      </c>
      <c r="F261" s="6">
        <v>727</v>
      </c>
      <c r="G261" s="6">
        <v>8</v>
      </c>
      <c r="H261" s="6">
        <v>1000</v>
      </c>
    </row>
    <row r="262" spans="1:8" x14ac:dyDescent="0.35">
      <c r="A262" s="6">
        <v>200624</v>
      </c>
      <c r="B262" s="6" t="s">
        <v>318</v>
      </c>
      <c r="C262" s="6">
        <v>7</v>
      </c>
      <c r="D262" s="6">
        <v>14</v>
      </c>
      <c r="E262" s="6">
        <v>0</v>
      </c>
      <c r="F262" s="6">
        <v>726</v>
      </c>
      <c r="G262" s="6">
        <v>8</v>
      </c>
      <c r="H262" s="6">
        <v>1000</v>
      </c>
    </row>
    <row r="263" spans="1:8" x14ac:dyDescent="0.35">
      <c r="A263" s="6">
        <v>200625</v>
      </c>
      <c r="B263" s="6" t="s">
        <v>319</v>
      </c>
      <c r="C263" s="6">
        <v>7</v>
      </c>
      <c r="D263" s="6">
        <v>14</v>
      </c>
      <c r="E263" s="6">
        <v>0</v>
      </c>
      <c r="F263" s="6">
        <v>725</v>
      </c>
      <c r="G263" s="6">
        <v>8</v>
      </c>
      <c r="H263" s="6">
        <v>1000</v>
      </c>
    </row>
    <row r="264" spans="1:8" x14ac:dyDescent="0.35">
      <c r="A264" s="6">
        <v>200626</v>
      </c>
      <c r="B264" s="6" t="s">
        <v>320</v>
      </c>
      <c r="C264" s="6">
        <v>7</v>
      </c>
      <c r="D264" s="6">
        <v>14</v>
      </c>
      <c r="E264" s="6">
        <v>0</v>
      </c>
      <c r="F264" s="6">
        <v>724</v>
      </c>
      <c r="G264" s="6">
        <v>8</v>
      </c>
      <c r="H264" s="6">
        <v>1000</v>
      </c>
    </row>
    <row r="265" spans="1:8" x14ac:dyDescent="0.35">
      <c r="A265" s="6">
        <v>200627</v>
      </c>
      <c r="B265" s="6" t="s">
        <v>321</v>
      </c>
      <c r="C265" s="6">
        <v>7</v>
      </c>
      <c r="D265" s="6">
        <v>14</v>
      </c>
      <c r="E265" s="6">
        <v>0</v>
      </c>
      <c r="F265" s="6">
        <v>723</v>
      </c>
      <c r="G265" s="6">
        <v>8</v>
      </c>
      <c r="H265" s="6">
        <v>1000</v>
      </c>
    </row>
    <row r="266" spans="1:8" x14ac:dyDescent="0.35">
      <c r="A266" s="6">
        <v>200628</v>
      </c>
      <c r="B266" s="6" t="s">
        <v>322</v>
      </c>
      <c r="C266" s="6">
        <v>7</v>
      </c>
      <c r="D266" s="6">
        <v>14</v>
      </c>
      <c r="E266" s="6">
        <v>0</v>
      </c>
      <c r="F266" s="6">
        <v>722</v>
      </c>
      <c r="G266" s="6">
        <v>8</v>
      </c>
      <c r="H266" s="6">
        <v>1000</v>
      </c>
    </row>
    <row r="267" spans="1:8" x14ac:dyDescent="0.35">
      <c r="A267" s="6">
        <v>200629</v>
      </c>
      <c r="B267" s="6" t="s">
        <v>323</v>
      </c>
      <c r="C267" s="6">
        <v>7</v>
      </c>
      <c r="D267" s="6">
        <v>14</v>
      </c>
      <c r="E267" s="6">
        <v>0</v>
      </c>
      <c r="F267" s="6">
        <v>721</v>
      </c>
      <c r="G267" s="6">
        <v>8</v>
      </c>
      <c r="H267" s="6">
        <v>1000</v>
      </c>
    </row>
    <row r="268" spans="1:8" x14ac:dyDescent="0.35">
      <c r="A268" s="6">
        <v>200630</v>
      </c>
      <c r="B268" s="6" t="s">
        <v>324</v>
      </c>
      <c r="C268" s="6">
        <v>7</v>
      </c>
      <c r="D268" s="6">
        <v>14</v>
      </c>
      <c r="E268" s="6">
        <v>0</v>
      </c>
      <c r="F268" s="6">
        <v>720</v>
      </c>
      <c r="G268" s="6">
        <v>8</v>
      </c>
      <c r="H268" s="6">
        <v>1000</v>
      </c>
    </row>
    <row r="269" spans="1:8" x14ac:dyDescent="0.35">
      <c r="A269" s="6">
        <v>200701</v>
      </c>
      <c r="B269" s="6" t="s">
        <v>325</v>
      </c>
      <c r="C269" s="6">
        <v>8</v>
      </c>
      <c r="D269" s="6">
        <v>16</v>
      </c>
      <c r="E269" s="6">
        <v>0</v>
      </c>
      <c r="F269" s="6">
        <v>719</v>
      </c>
      <c r="G269" s="6">
        <v>8</v>
      </c>
      <c r="H269" s="6">
        <v>1000</v>
      </c>
    </row>
    <row r="270" spans="1:8" x14ac:dyDescent="0.35">
      <c r="A270" s="6">
        <v>200702</v>
      </c>
      <c r="B270" s="6" t="s">
        <v>326</v>
      </c>
      <c r="C270" s="6">
        <v>8</v>
      </c>
      <c r="D270" s="6">
        <v>16</v>
      </c>
      <c r="E270" s="6">
        <v>0</v>
      </c>
      <c r="F270" s="6">
        <v>718</v>
      </c>
      <c r="G270" s="6">
        <v>8</v>
      </c>
      <c r="H270" s="6">
        <v>1000</v>
      </c>
    </row>
    <row r="271" spans="1:8" x14ac:dyDescent="0.35">
      <c r="A271" s="6">
        <v>200703</v>
      </c>
      <c r="B271" s="6" t="s">
        <v>327</v>
      </c>
      <c r="C271" s="6">
        <v>8</v>
      </c>
      <c r="D271" s="6">
        <v>16</v>
      </c>
      <c r="E271" s="6">
        <v>0</v>
      </c>
      <c r="F271" s="6">
        <v>717</v>
      </c>
      <c r="G271" s="6">
        <v>8</v>
      </c>
      <c r="H271" s="6">
        <v>1000</v>
      </c>
    </row>
    <row r="272" spans="1:8" x14ac:dyDescent="0.35">
      <c r="A272" s="6">
        <v>200704</v>
      </c>
      <c r="B272" s="6" t="s">
        <v>328</v>
      </c>
      <c r="C272" s="6">
        <v>8</v>
      </c>
      <c r="D272" s="6">
        <v>16</v>
      </c>
      <c r="E272" s="6">
        <v>0</v>
      </c>
      <c r="F272" s="6">
        <v>716</v>
      </c>
      <c r="G272" s="6">
        <v>8</v>
      </c>
      <c r="H272" s="6">
        <v>1000</v>
      </c>
    </row>
    <row r="273" spans="1:8" x14ac:dyDescent="0.35">
      <c r="A273" s="6">
        <v>200705</v>
      </c>
      <c r="B273" s="6" t="s">
        <v>329</v>
      </c>
      <c r="C273" s="6">
        <v>8</v>
      </c>
      <c r="D273" s="6">
        <v>16</v>
      </c>
      <c r="E273" s="6">
        <v>0</v>
      </c>
      <c r="F273" s="6">
        <v>715</v>
      </c>
      <c r="G273" s="6">
        <v>8</v>
      </c>
      <c r="H273" s="6">
        <v>1000</v>
      </c>
    </row>
    <row r="274" spans="1:8" x14ac:dyDescent="0.35">
      <c r="A274" s="6">
        <v>200706</v>
      </c>
      <c r="B274" s="6" t="s">
        <v>330</v>
      </c>
      <c r="C274" s="6">
        <v>8</v>
      </c>
      <c r="D274" s="6">
        <v>16</v>
      </c>
      <c r="E274" s="6">
        <v>0</v>
      </c>
      <c r="F274" s="6">
        <v>714</v>
      </c>
      <c r="G274" s="6">
        <v>8</v>
      </c>
      <c r="H274" s="6">
        <v>1000</v>
      </c>
    </row>
    <row r="275" spans="1:8" x14ac:dyDescent="0.35">
      <c r="A275" s="6">
        <v>200707</v>
      </c>
      <c r="B275" s="6" t="s">
        <v>331</v>
      </c>
      <c r="C275" s="6">
        <v>8</v>
      </c>
      <c r="D275" s="6">
        <v>16</v>
      </c>
      <c r="E275" s="6">
        <v>0</v>
      </c>
      <c r="F275" s="6">
        <v>713</v>
      </c>
      <c r="G275" s="6">
        <v>8</v>
      </c>
      <c r="H275" s="6">
        <v>1000</v>
      </c>
    </row>
    <row r="276" spans="1:8" x14ac:dyDescent="0.35">
      <c r="A276" s="6">
        <v>200708</v>
      </c>
      <c r="B276" s="6" t="s">
        <v>332</v>
      </c>
      <c r="C276" s="6">
        <v>8</v>
      </c>
      <c r="D276" s="6">
        <v>16</v>
      </c>
      <c r="E276" s="6">
        <v>0</v>
      </c>
      <c r="F276" s="6">
        <v>712</v>
      </c>
      <c r="G276" s="6">
        <v>8</v>
      </c>
      <c r="H276" s="6">
        <v>1000</v>
      </c>
    </row>
    <row r="277" spans="1:8" x14ac:dyDescent="0.35">
      <c r="A277" s="6">
        <v>200709</v>
      </c>
      <c r="B277" s="6" t="s">
        <v>333</v>
      </c>
      <c r="C277" s="6">
        <v>8</v>
      </c>
      <c r="D277" s="6">
        <v>16</v>
      </c>
      <c r="E277" s="6">
        <v>0</v>
      </c>
      <c r="F277" s="6">
        <v>711</v>
      </c>
      <c r="G277" s="6">
        <v>8</v>
      </c>
      <c r="H277" s="6">
        <v>1000</v>
      </c>
    </row>
    <row r="278" spans="1:8" x14ac:dyDescent="0.35">
      <c r="A278" s="6">
        <v>200710</v>
      </c>
      <c r="B278" s="6" t="s">
        <v>334</v>
      </c>
      <c r="C278" s="6">
        <v>8</v>
      </c>
      <c r="D278" s="6">
        <v>16</v>
      </c>
      <c r="E278" s="6">
        <v>0</v>
      </c>
      <c r="F278" s="6">
        <v>710</v>
      </c>
      <c r="G278" s="6">
        <v>8</v>
      </c>
      <c r="H278" s="6">
        <v>1000</v>
      </c>
    </row>
    <row r="279" spans="1:8" x14ac:dyDescent="0.35">
      <c r="A279" s="6">
        <v>200711</v>
      </c>
      <c r="B279" s="6" t="s">
        <v>335</v>
      </c>
      <c r="C279" s="6">
        <v>8</v>
      </c>
      <c r="D279" s="6">
        <v>16</v>
      </c>
      <c r="E279" s="6">
        <v>0</v>
      </c>
      <c r="F279" s="6">
        <v>709</v>
      </c>
      <c r="G279" s="6">
        <v>8</v>
      </c>
      <c r="H279" s="6">
        <v>1000</v>
      </c>
    </row>
    <row r="280" spans="1:8" x14ac:dyDescent="0.35">
      <c r="A280" s="6">
        <v>200712</v>
      </c>
      <c r="B280" s="6" t="s">
        <v>336</v>
      </c>
      <c r="C280" s="6">
        <v>8</v>
      </c>
      <c r="D280" s="6">
        <v>16</v>
      </c>
      <c r="E280" s="6">
        <v>0</v>
      </c>
      <c r="F280" s="6">
        <v>708</v>
      </c>
      <c r="G280" s="6">
        <v>8</v>
      </c>
      <c r="H280" s="6">
        <v>1000</v>
      </c>
    </row>
    <row r="281" spans="1:8" x14ac:dyDescent="0.35">
      <c r="A281" s="6">
        <v>200713</v>
      </c>
      <c r="B281" s="6" t="s">
        <v>337</v>
      </c>
      <c r="C281" s="6">
        <v>8</v>
      </c>
      <c r="D281" s="6">
        <v>16</v>
      </c>
      <c r="E281" s="6">
        <v>0</v>
      </c>
      <c r="F281" s="6">
        <v>707</v>
      </c>
      <c r="G281" s="6">
        <v>8</v>
      </c>
      <c r="H281" s="6">
        <v>1000</v>
      </c>
    </row>
    <row r="282" spans="1:8" x14ac:dyDescent="0.35">
      <c r="A282" s="6">
        <v>200714</v>
      </c>
      <c r="B282" s="6" t="s">
        <v>338</v>
      </c>
      <c r="C282" s="6">
        <v>8</v>
      </c>
      <c r="D282" s="6">
        <v>16</v>
      </c>
      <c r="E282" s="6">
        <v>0</v>
      </c>
      <c r="F282" s="6">
        <v>706</v>
      </c>
      <c r="G282" s="6">
        <v>8</v>
      </c>
      <c r="H282" s="6">
        <v>1000</v>
      </c>
    </row>
    <row r="283" spans="1:8" x14ac:dyDescent="0.35">
      <c r="A283" s="6">
        <v>200715</v>
      </c>
      <c r="B283" s="6" t="s">
        <v>339</v>
      </c>
      <c r="C283" s="6">
        <v>8</v>
      </c>
      <c r="D283" s="6">
        <v>16</v>
      </c>
      <c r="E283" s="6">
        <v>0</v>
      </c>
      <c r="F283" s="6">
        <v>705</v>
      </c>
      <c r="G283" s="6">
        <v>8</v>
      </c>
      <c r="H283" s="6">
        <v>1000</v>
      </c>
    </row>
    <row r="284" spans="1:8" x14ac:dyDescent="0.35">
      <c r="A284" s="6">
        <v>200716</v>
      </c>
      <c r="B284" s="6" t="s">
        <v>340</v>
      </c>
      <c r="C284" s="6">
        <v>8</v>
      </c>
      <c r="D284" s="6">
        <v>16</v>
      </c>
      <c r="E284" s="6">
        <v>0</v>
      </c>
      <c r="F284" s="6">
        <v>704</v>
      </c>
      <c r="G284" s="6">
        <v>8</v>
      </c>
      <c r="H284" s="6">
        <v>1000</v>
      </c>
    </row>
    <row r="285" spans="1:8" x14ac:dyDescent="0.35">
      <c r="A285" s="6">
        <v>200717</v>
      </c>
      <c r="B285" s="6" t="s">
        <v>341</v>
      </c>
      <c r="C285" s="6">
        <v>8</v>
      </c>
      <c r="D285" s="6">
        <v>16</v>
      </c>
      <c r="E285" s="6">
        <v>0</v>
      </c>
      <c r="F285" s="6">
        <v>703</v>
      </c>
      <c r="G285" s="6">
        <v>8</v>
      </c>
      <c r="H285" s="6">
        <v>1000</v>
      </c>
    </row>
    <row r="286" spans="1:8" x14ac:dyDescent="0.35">
      <c r="A286" s="6">
        <v>200718</v>
      </c>
      <c r="B286" s="6" t="s">
        <v>342</v>
      </c>
      <c r="C286" s="6">
        <v>8</v>
      </c>
      <c r="D286" s="6">
        <v>16</v>
      </c>
      <c r="E286" s="6">
        <v>0</v>
      </c>
      <c r="F286" s="6">
        <v>702</v>
      </c>
      <c r="G286" s="6">
        <v>8</v>
      </c>
      <c r="H286" s="6">
        <v>1000</v>
      </c>
    </row>
    <row r="287" spans="1:8" x14ac:dyDescent="0.35">
      <c r="A287" s="6">
        <v>200719</v>
      </c>
      <c r="B287" s="6" t="s">
        <v>343</v>
      </c>
      <c r="C287" s="6">
        <v>8</v>
      </c>
      <c r="D287" s="6">
        <v>16</v>
      </c>
      <c r="E287" s="6">
        <v>0</v>
      </c>
      <c r="F287" s="6">
        <v>701</v>
      </c>
      <c r="G287" s="6">
        <v>8</v>
      </c>
      <c r="H287" s="6">
        <v>1000</v>
      </c>
    </row>
    <row r="288" spans="1:8" x14ac:dyDescent="0.35">
      <c r="A288" s="6">
        <v>200720</v>
      </c>
      <c r="B288" s="6" t="s">
        <v>344</v>
      </c>
      <c r="C288" s="6">
        <v>8</v>
      </c>
      <c r="D288" s="6">
        <v>16</v>
      </c>
      <c r="E288" s="6">
        <v>0</v>
      </c>
      <c r="F288" s="6">
        <v>700</v>
      </c>
      <c r="G288" s="6">
        <v>8</v>
      </c>
      <c r="H288" s="6">
        <v>1000</v>
      </c>
    </row>
    <row r="289" spans="1:8" x14ac:dyDescent="0.35">
      <c r="A289" s="6">
        <v>200721</v>
      </c>
      <c r="B289" s="6" t="s">
        <v>345</v>
      </c>
      <c r="C289" s="6">
        <v>8</v>
      </c>
      <c r="D289" s="6">
        <v>16</v>
      </c>
      <c r="E289" s="6">
        <v>0</v>
      </c>
      <c r="F289" s="6">
        <v>699</v>
      </c>
      <c r="G289" s="6">
        <v>8</v>
      </c>
      <c r="H289" s="6">
        <v>1000</v>
      </c>
    </row>
    <row r="290" spans="1:8" x14ac:dyDescent="0.35">
      <c r="A290" s="6">
        <v>200722</v>
      </c>
      <c r="B290" s="6" t="s">
        <v>346</v>
      </c>
      <c r="C290" s="6">
        <v>8</v>
      </c>
      <c r="D290" s="6">
        <v>16</v>
      </c>
      <c r="E290" s="6">
        <v>0</v>
      </c>
      <c r="F290" s="6">
        <v>698</v>
      </c>
      <c r="G290" s="6">
        <v>8</v>
      </c>
      <c r="H290" s="6">
        <v>1000</v>
      </c>
    </row>
    <row r="291" spans="1:8" x14ac:dyDescent="0.35">
      <c r="A291" s="6">
        <v>200723</v>
      </c>
      <c r="B291" s="6" t="s">
        <v>347</v>
      </c>
      <c r="C291" s="6">
        <v>8</v>
      </c>
      <c r="D291" s="6">
        <v>16</v>
      </c>
      <c r="E291" s="6">
        <v>0</v>
      </c>
      <c r="F291" s="6">
        <v>697</v>
      </c>
      <c r="G291" s="6">
        <v>8</v>
      </c>
      <c r="H291" s="6">
        <v>1000</v>
      </c>
    </row>
    <row r="292" spans="1:8" x14ac:dyDescent="0.35">
      <c r="A292" s="6">
        <v>200724</v>
      </c>
      <c r="B292" s="6" t="s">
        <v>348</v>
      </c>
      <c r="C292" s="6">
        <v>8</v>
      </c>
      <c r="D292" s="6">
        <v>16</v>
      </c>
      <c r="E292" s="6">
        <v>0</v>
      </c>
      <c r="F292" s="6">
        <v>696</v>
      </c>
      <c r="G292" s="6">
        <v>8</v>
      </c>
      <c r="H292" s="6">
        <v>1000</v>
      </c>
    </row>
    <row r="293" spans="1:8" x14ac:dyDescent="0.35">
      <c r="A293" s="6">
        <v>200725</v>
      </c>
      <c r="B293" s="6" t="s">
        <v>349</v>
      </c>
      <c r="C293" s="6">
        <v>8</v>
      </c>
      <c r="D293" s="6">
        <v>16</v>
      </c>
      <c r="E293" s="6">
        <v>0</v>
      </c>
      <c r="F293" s="6">
        <v>695</v>
      </c>
      <c r="G293" s="6">
        <v>8</v>
      </c>
      <c r="H293" s="6">
        <v>1000</v>
      </c>
    </row>
    <row r="294" spans="1:8" x14ac:dyDescent="0.35">
      <c r="A294" s="6">
        <v>200726</v>
      </c>
      <c r="B294" s="6" t="s">
        <v>350</v>
      </c>
      <c r="C294" s="6">
        <v>8</v>
      </c>
      <c r="D294" s="6">
        <v>16</v>
      </c>
      <c r="E294" s="6">
        <v>0</v>
      </c>
      <c r="F294" s="6">
        <v>694</v>
      </c>
      <c r="G294" s="6">
        <v>8</v>
      </c>
      <c r="H294" s="6">
        <v>1000</v>
      </c>
    </row>
    <row r="295" spans="1:8" x14ac:dyDescent="0.35">
      <c r="A295" s="6">
        <v>200727</v>
      </c>
      <c r="B295" s="6" t="s">
        <v>351</v>
      </c>
      <c r="C295" s="6">
        <v>8</v>
      </c>
      <c r="D295" s="6">
        <v>16</v>
      </c>
      <c r="E295" s="6">
        <v>0</v>
      </c>
      <c r="F295" s="6">
        <v>693</v>
      </c>
      <c r="G295" s="6">
        <v>8</v>
      </c>
      <c r="H295" s="6">
        <v>1000</v>
      </c>
    </row>
    <row r="296" spans="1:8" x14ac:dyDescent="0.35">
      <c r="A296" s="6">
        <v>200728</v>
      </c>
      <c r="B296" s="6" t="s">
        <v>352</v>
      </c>
      <c r="C296" s="6">
        <v>8</v>
      </c>
      <c r="D296" s="6">
        <v>16</v>
      </c>
      <c r="E296" s="6">
        <v>0</v>
      </c>
      <c r="F296" s="6">
        <v>692</v>
      </c>
      <c r="G296" s="6">
        <v>8</v>
      </c>
      <c r="H296" s="6">
        <v>1000</v>
      </c>
    </row>
    <row r="297" spans="1:8" x14ac:dyDescent="0.35">
      <c r="A297" s="6">
        <v>200729</v>
      </c>
      <c r="B297" s="6" t="s">
        <v>353</v>
      </c>
      <c r="C297" s="6">
        <v>8</v>
      </c>
      <c r="D297" s="6">
        <v>16</v>
      </c>
      <c r="E297" s="6">
        <v>0</v>
      </c>
      <c r="F297" s="6">
        <v>691</v>
      </c>
      <c r="G297" s="6">
        <v>8</v>
      </c>
      <c r="H297" s="6">
        <v>1000</v>
      </c>
    </row>
    <row r="298" spans="1:8" x14ac:dyDescent="0.35">
      <c r="A298" s="6">
        <v>200730</v>
      </c>
      <c r="B298" s="6" t="s">
        <v>354</v>
      </c>
      <c r="C298" s="6">
        <v>8</v>
      </c>
      <c r="D298" s="6">
        <v>16</v>
      </c>
      <c r="E298" s="6">
        <v>0</v>
      </c>
      <c r="F298" s="6">
        <v>690</v>
      </c>
      <c r="G298" s="6">
        <v>8</v>
      </c>
      <c r="H298" s="6">
        <v>1000</v>
      </c>
    </row>
    <row r="299" spans="1:8" x14ac:dyDescent="0.35">
      <c r="A299" s="6">
        <v>200801</v>
      </c>
      <c r="B299" s="6" t="s">
        <v>355</v>
      </c>
      <c r="C299" s="6">
        <v>9</v>
      </c>
      <c r="D299" s="6">
        <v>18</v>
      </c>
      <c r="E299" s="6">
        <v>0</v>
      </c>
      <c r="F299" s="6">
        <v>689</v>
      </c>
      <c r="G299" s="6">
        <v>8</v>
      </c>
      <c r="H299" s="6">
        <v>1000</v>
      </c>
    </row>
    <row r="300" spans="1:8" x14ac:dyDescent="0.35">
      <c r="A300" s="6">
        <v>200802</v>
      </c>
      <c r="B300" s="6" t="s">
        <v>356</v>
      </c>
      <c r="C300" s="6">
        <v>9</v>
      </c>
      <c r="D300" s="6">
        <v>18</v>
      </c>
      <c r="E300" s="6">
        <v>0</v>
      </c>
      <c r="F300" s="6">
        <v>688</v>
      </c>
      <c r="G300" s="6">
        <v>8</v>
      </c>
      <c r="H300" s="6">
        <v>1000</v>
      </c>
    </row>
    <row r="301" spans="1:8" x14ac:dyDescent="0.35">
      <c r="A301" s="6">
        <v>200803</v>
      </c>
      <c r="B301" s="6" t="s">
        <v>357</v>
      </c>
      <c r="C301" s="6">
        <v>9</v>
      </c>
      <c r="D301" s="6">
        <v>18</v>
      </c>
      <c r="E301" s="6">
        <v>0</v>
      </c>
      <c r="F301" s="6">
        <v>687</v>
      </c>
      <c r="G301" s="6">
        <v>8</v>
      </c>
      <c r="H301" s="6">
        <v>1000</v>
      </c>
    </row>
    <row r="302" spans="1:8" x14ac:dyDescent="0.35">
      <c r="A302" s="6">
        <v>200804</v>
      </c>
      <c r="B302" s="6" t="s">
        <v>358</v>
      </c>
      <c r="C302" s="6">
        <v>9</v>
      </c>
      <c r="D302" s="6">
        <v>18</v>
      </c>
      <c r="E302" s="6">
        <v>0</v>
      </c>
      <c r="F302" s="6">
        <v>686</v>
      </c>
      <c r="G302" s="6">
        <v>8</v>
      </c>
      <c r="H302" s="6">
        <v>1000</v>
      </c>
    </row>
    <row r="303" spans="1:8" x14ac:dyDescent="0.35">
      <c r="A303" s="6">
        <v>200805</v>
      </c>
      <c r="B303" s="6" t="s">
        <v>359</v>
      </c>
      <c r="C303" s="6">
        <v>9</v>
      </c>
      <c r="D303" s="6">
        <v>18</v>
      </c>
      <c r="E303" s="6">
        <v>0</v>
      </c>
      <c r="F303" s="6">
        <v>685</v>
      </c>
      <c r="G303" s="6">
        <v>8</v>
      </c>
      <c r="H303" s="6">
        <v>1000</v>
      </c>
    </row>
    <row r="304" spans="1:8" x14ac:dyDescent="0.35">
      <c r="A304" s="6">
        <v>200806</v>
      </c>
      <c r="B304" s="6" t="s">
        <v>360</v>
      </c>
      <c r="C304" s="6">
        <v>9</v>
      </c>
      <c r="D304" s="6">
        <v>18</v>
      </c>
      <c r="E304" s="6">
        <v>0</v>
      </c>
      <c r="F304" s="6">
        <v>684</v>
      </c>
      <c r="G304" s="6">
        <v>8</v>
      </c>
      <c r="H304" s="6">
        <v>1000</v>
      </c>
    </row>
    <row r="305" spans="1:8" x14ac:dyDescent="0.35">
      <c r="A305" s="6">
        <v>200807</v>
      </c>
      <c r="B305" s="6" t="s">
        <v>361</v>
      </c>
      <c r="C305" s="6">
        <v>9</v>
      </c>
      <c r="D305" s="6">
        <v>18</v>
      </c>
      <c r="E305" s="6">
        <v>0</v>
      </c>
      <c r="F305" s="6">
        <v>683</v>
      </c>
      <c r="G305" s="6">
        <v>8</v>
      </c>
      <c r="H305" s="6">
        <v>1000</v>
      </c>
    </row>
    <row r="306" spans="1:8" x14ac:dyDescent="0.35">
      <c r="A306" s="6">
        <v>200808</v>
      </c>
      <c r="B306" s="6" t="s">
        <v>362</v>
      </c>
      <c r="C306" s="6">
        <v>9</v>
      </c>
      <c r="D306" s="6">
        <v>18</v>
      </c>
      <c r="E306" s="6">
        <v>0</v>
      </c>
      <c r="F306" s="6">
        <v>682</v>
      </c>
      <c r="G306" s="6">
        <v>8</v>
      </c>
      <c r="H306" s="6">
        <v>1000</v>
      </c>
    </row>
    <row r="307" spans="1:8" x14ac:dyDescent="0.35">
      <c r="A307" s="6">
        <v>200809</v>
      </c>
      <c r="B307" s="6" t="s">
        <v>363</v>
      </c>
      <c r="C307" s="6">
        <v>9</v>
      </c>
      <c r="D307" s="6">
        <v>18</v>
      </c>
      <c r="E307" s="6">
        <v>0</v>
      </c>
      <c r="F307" s="6">
        <v>681</v>
      </c>
      <c r="G307" s="6">
        <v>8</v>
      </c>
      <c r="H307" s="6">
        <v>1000</v>
      </c>
    </row>
    <row r="308" spans="1:8" x14ac:dyDescent="0.35">
      <c r="A308" s="6">
        <v>200810</v>
      </c>
      <c r="B308" s="6" t="s">
        <v>364</v>
      </c>
      <c r="C308" s="6">
        <v>9</v>
      </c>
      <c r="D308" s="6">
        <v>18</v>
      </c>
      <c r="E308" s="6">
        <v>0</v>
      </c>
      <c r="F308" s="6">
        <v>680</v>
      </c>
      <c r="G308" s="6">
        <v>8</v>
      </c>
      <c r="H308" s="6">
        <v>1000</v>
      </c>
    </row>
    <row r="309" spans="1:8" x14ac:dyDescent="0.35">
      <c r="A309" s="6">
        <v>200811</v>
      </c>
      <c r="B309" s="6" t="s">
        <v>365</v>
      </c>
      <c r="C309" s="6">
        <v>9</v>
      </c>
      <c r="D309" s="6">
        <v>18</v>
      </c>
      <c r="E309" s="6">
        <v>0</v>
      </c>
      <c r="F309" s="6">
        <v>679</v>
      </c>
      <c r="G309" s="6">
        <v>8</v>
      </c>
      <c r="H309" s="6">
        <v>1000</v>
      </c>
    </row>
    <row r="310" spans="1:8" x14ac:dyDescent="0.35">
      <c r="A310" s="6">
        <v>200812</v>
      </c>
      <c r="B310" s="6" t="s">
        <v>366</v>
      </c>
      <c r="C310" s="6">
        <v>9</v>
      </c>
      <c r="D310" s="6">
        <v>18</v>
      </c>
      <c r="E310" s="6">
        <v>0</v>
      </c>
      <c r="F310" s="6">
        <v>678</v>
      </c>
      <c r="G310" s="6">
        <v>8</v>
      </c>
      <c r="H310" s="6">
        <v>1000</v>
      </c>
    </row>
    <row r="311" spans="1:8" x14ac:dyDescent="0.35">
      <c r="A311" s="6">
        <v>200813</v>
      </c>
      <c r="B311" s="6" t="s">
        <v>367</v>
      </c>
      <c r="C311" s="6">
        <v>9</v>
      </c>
      <c r="D311" s="6">
        <v>18</v>
      </c>
      <c r="E311" s="6">
        <v>0</v>
      </c>
      <c r="F311" s="6">
        <v>677</v>
      </c>
      <c r="G311" s="6">
        <v>8</v>
      </c>
      <c r="H311" s="6">
        <v>1000</v>
      </c>
    </row>
    <row r="312" spans="1:8" x14ac:dyDescent="0.35">
      <c r="A312" s="6">
        <v>200814</v>
      </c>
      <c r="B312" s="6" t="s">
        <v>368</v>
      </c>
      <c r="C312" s="6">
        <v>9</v>
      </c>
      <c r="D312" s="6">
        <v>18</v>
      </c>
      <c r="E312" s="6">
        <v>0</v>
      </c>
      <c r="F312" s="6">
        <v>676</v>
      </c>
      <c r="G312" s="6">
        <v>8</v>
      </c>
      <c r="H312" s="6">
        <v>1000</v>
      </c>
    </row>
    <row r="313" spans="1:8" x14ac:dyDescent="0.35">
      <c r="A313" s="6">
        <v>200815</v>
      </c>
      <c r="B313" s="6" t="s">
        <v>369</v>
      </c>
      <c r="C313" s="6">
        <v>9</v>
      </c>
      <c r="D313" s="6">
        <v>18</v>
      </c>
      <c r="E313" s="6">
        <v>0</v>
      </c>
      <c r="F313" s="6">
        <v>675</v>
      </c>
      <c r="G313" s="6">
        <v>8</v>
      </c>
      <c r="H313" s="6">
        <v>1000</v>
      </c>
    </row>
    <row r="314" spans="1:8" x14ac:dyDescent="0.35">
      <c r="A314" s="6">
        <v>200816</v>
      </c>
      <c r="B314" s="6" t="s">
        <v>370</v>
      </c>
      <c r="C314" s="6">
        <v>9</v>
      </c>
      <c r="D314" s="6">
        <v>18</v>
      </c>
      <c r="E314" s="6">
        <v>0</v>
      </c>
      <c r="F314" s="6">
        <v>674</v>
      </c>
      <c r="G314" s="6">
        <v>7</v>
      </c>
      <c r="H314" s="6">
        <v>1000</v>
      </c>
    </row>
    <row r="315" spans="1:8" x14ac:dyDescent="0.35">
      <c r="A315" s="6">
        <v>200817</v>
      </c>
      <c r="B315" s="6" t="s">
        <v>371</v>
      </c>
      <c r="C315" s="6">
        <v>9</v>
      </c>
      <c r="D315" s="6">
        <v>18</v>
      </c>
      <c r="E315" s="6">
        <v>0</v>
      </c>
      <c r="F315" s="6">
        <v>673</v>
      </c>
      <c r="G315" s="6">
        <v>7</v>
      </c>
      <c r="H315" s="6">
        <v>1000</v>
      </c>
    </row>
    <row r="316" spans="1:8" x14ac:dyDescent="0.35">
      <c r="A316" s="6">
        <v>200818</v>
      </c>
      <c r="B316" s="6" t="s">
        <v>372</v>
      </c>
      <c r="C316" s="6">
        <v>9</v>
      </c>
      <c r="D316" s="6">
        <v>18</v>
      </c>
      <c r="E316" s="6">
        <v>0</v>
      </c>
      <c r="F316" s="6">
        <v>672</v>
      </c>
      <c r="G316" s="6">
        <v>7</v>
      </c>
      <c r="H316" s="6">
        <v>1000</v>
      </c>
    </row>
    <row r="317" spans="1:8" x14ac:dyDescent="0.35">
      <c r="A317" s="6">
        <v>200819</v>
      </c>
      <c r="B317" s="6" t="s">
        <v>373</v>
      </c>
      <c r="C317" s="6">
        <v>9</v>
      </c>
      <c r="D317" s="6">
        <v>18</v>
      </c>
      <c r="E317" s="6">
        <v>0</v>
      </c>
      <c r="F317" s="6">
        <v>671</v>
      </c>
      <c r="G317" s="6">
        <v>7</v>
      </c>
      <c r="H317" s="6">
        <v>1000</v>
      </c>
    </row>
    <row r="318" spans="1:8" x14ac:dyDescent="0.35">
      <c r="A318" s="6">
        <v>200820</v>
      </c>
      <c r="B318" s="6" t="s">
        <v>374</v>
      </c>
      <c r="C318" s="6">
        <v>9</v>
      </c>
      <c r="D318" s="6">
        <v>18</v>
      </c>
      <c r="E318" s="6">
        <v>0</v>
      </c>
      <c r="F318" s="6">
        <v>670</v>
      </c>
      <c r="G318" s="6">
        <v>7</v>
      </c>
      <c r="H318" s="6">
        <v>1000</v>
      </c>
    </row>
    <row r="319" spans="1:8" x14ac:dyDescent="0.35">
      <c r="A319" s="6">
        <v>200821</v>
      </c>
      <c r="B319" s="6" t="s">
        <v>375</v>
      </c>
      <c r="C319" s="6">
        <v>9</v>
      </c>
      <c r="D319" s="6">
        <v>18</v>
      </c>
      <c r="E319" s="6">
        <v>0</v>
      </c>
      <c r="F319" s="6">
        <v>669</v>
      </c>
      <c r="G319" s="6">
        <v>7</v>
      </c>
      <c r="H319" s="6">
        <v>1000</v>
      </c>
    </row>
    <row r="320" spans="1:8" x14ac:dyDescent="0.35">
      <c r="A320" s="6">
        <v>200822</v>
      </c>
      <c r="B320" s="6" t="s">
        <v>376</v>
      </c>
      <c r="C320" s="6">
        <v>9</v>
      </c>
      <c r="D320" s="6">
        <v>18</v>
      </c>
      <c r="E320" s="6">
        <v>0</v>
      </c>
      <c r="F320" s="6">
        <v>668</v>
      </c>
      <c r="G320" s="6">
        <v>7</v>
      </c>
      <c r="H320" s="6">
        <v>1000</v>
      </c>
    </row>
    <row r="321" spans="1:8" x14ac:dyDescent="0.35">
      <c r="A321" s="6">
        <v>200823</v>
      </c>
      <c r="B321" s="6" t="s">
        <v>377</v>
      </c>
      <c r="C321" s="6">
        <v>9</v>
      </c>
      <c r="D321" s="6">
        <v>18</v>
      </c>
      <c r="E321" s="6">
        <v>0</v>
      </c>
      <c r="F321" s="6">
        <v>667</v>
      </c>
      <c r="G321" s="6">
        <v>7</v>
      </c>
      <c r="H321" s="6">
        <v>1000</v>
      </c>
    </row>
    <row r="322" spans="1:8" x14ac:dyDescent="0.35">
      <c r="A322" s="6">
        <v>200824</v>
      </c>
      <c r="B322" s="6" t="s">
        <v>378</v>
      </c>
      <c r="C322" s="6">
        <v>9</v>
      </c>
      <c r="D322" s="6">
        <v>18</v>
      </c>
      <c r="E322" s="6">
        <v>0</v>
      </c>
      <c r="F322" s="6">
        <v>666</v>
      </c>
      <c r="G322" s="6">
        <v>7</v>
      </c>
      <c r="H322" s="6">
        <v>1000</v>
      </c>
    </row>
    <row r="323" spans="1:8" x14ac:dyDescent="0.35">
      <c r="A323" s="6">
        <v>200825</v>
      </c>
      <c r="B323" s="6" t="s">
        <v>379</v>
      </c>
      <c r="C323" s="6">
        <v>9</v>
      </c>
      <c r="D323" s="6">
        <v>18</v>
      </c>
      <c r="E323" s="6">
        <v>0</v>
      </c>
      <c r="F323" s="6">
        <v>665</v>
      </c>
      <c r="G323" s="6">
        <v>7</v>
      </c>
      <c r="H323" s="6">
        <v>1000</v>
      </c>
    </row>
    <row r="324" spans="1:8" x14ac:dyDescent="0.35">
      <c r="A324" s="6">
        <v>200826</v>
      </c>
      <c r="B324" s="6" t="s">
        <v>380</v>
      </c>
      <c r="C324" s="6">
        <v>9</v>
      </c>
      <c r="D324" s="6">
        <v>18</v>
      </c>
      <c r="E324" s="6">
        <v>0</v>
      </c>
      <c r="F324" s="6">
        <v>664</v>
      </c>
      <c r="G324" s="6">
        <v>7</v>
      </c>
      <c r="H324" s="6">
        <v>1000</v>
      </c>
    </row>
    <row r="325" spans="1:8" x14ac:dyDescent="0.35">
      <c r="A325" s="6">
        <v>200827</v>
      </c>
      <c r="B325" s="6" t="s">
        <v>381</v>
      </c>
      <c r="C325" s="6">
        <v>9</v>
      </c>
      <c r="D325" s="6">
        <v>18</v>
      </c>
      <c r="E325" s="6">
        <v>0</v>
      </c>
      <c r="F325" s="6">
        <v>663</v>
      </c>
      <c r="G325" s="6">
        <v>7</v>
      </c>
      <c r="H325" s="6">
        <v>1000</v>
      </c>
    </row>
    <row r="326" spans="1:8" x14ac:dyDescent="0.35">
      <c r="A326" s="6">
        <v>200828</v>
      </c>
      <c r="B326" s="6" t="s">
        <v>382</v>
      </c>
      <c r="C326" s="6">
        <v>9</v>
      </c>
      <c r="D326" s="6">
        <v>18</v>
      </c>
      <c r="E326" s="6">
        <v>0</v>
      </c>
      <c r="F326" s="6">
        <v>662</v>
      </c>
      <c r="G326" s="6">
        <v>7</v>
      </c>
      <c r="H326" s="6">
        <v>1000</v>
      </c>
    </row>
    <row r="327" spans="1:8" x14ac:dyDescent="0.35">
      <c r="A327" s="6">
        <v>200829</v>
      </c>
      <c r="B327" s="6" t="s">
        <v>383</v>
      </c>
      <c r="C327" s="6">
        <v>9</v>
      </c>
      <c r="D327" s="6">
        <v>18</v>
      </c>
      <c r="E327" s="6">
        <v>0</v>
      </c>
      <c r="F327" s="6">
        <v>661</v>
      </c>
      <c r="G327" s="6">
        <v>7</v>
      </c>
      <c r="H327" s="6">
        <v>1000</v>
      </c>
    </row>
    <row r="328" spans="1:8" x14ac:dyDescent="0.35">
      <c r="A328" s="6">
        <v>200830</v>
      </c>
      <c r="B328" s="6" t="s">
        <v>384</v>
      </c>
      <c r="C328" s="6">
        <v>9</v>
      </c>
      <c r="D328" s="6">
        <v>18</v>
      </c>
      <c r="E328" s="6">
        <v>0</v>
      </c>
      <c r="F328" s="6">
        <v>660</v>
      </c>
      <c r="G328" s="6">
        <v>7</v>
      </c>
      <c r="H328" s="6">
        <v>1000</v>
      </c>
    </row>
    <row r="329" spans="1:8" x14ac:dyDescent="0.35">
      <c r="A329" s="6">
        <v>200901</v>
      </c>
      <c r="B329" s="6" t="s">
        <v>385</v>
      </c>
      <c r="C329" s="6">
        <v>10</v>
      </c>
      <c r="D329" s="6">
        <v>20</v>
      </c>
      <c r="E329" s="6">
        <v>0</v>
      </c>
      <c r="F329" s="6">
        <v>659</v>
      </c>
      <c r="G329" s="6">
        <v>7</v>
      </c>
      <c r="H329" s="6">
        <v>1000</v>
      </c>
    </row>
    <row r="330" spans="1:8" x14ac:dyDescent="0.35">
      <c r="A330" s="6">
        <v>200902</v>
      </c>
      <c r="B330" s="6" t="s">
        <v>386</v>
      </c>
      <c r="C330" s="6">
        <v>10</v>
      </c>
      <c r="D330" s="6">
        <v>20</v>
      </c>
      <c r="E330" s="6">
        <v>0</v>
      </c>
      <c r="F330" s="6">
        <v>658</v>
      </c>
      <c r="G330" s="6">
        <v>7</v>
      </c>
      <c r="H330" s="6">
        <v>1000</v>
      </c>
    </row>
    <row r="331" spans="1:8" x14ac:dyDescent="0.35">
      <c r="A331" s="6">
        <v>200903</v>
      </c>
      <c r="B331" s="6" t="s">
        <v>387</v>
      </c>
      <c r="C331" s="6">
        <v>10</v>
      </c>
      <c r="D331" s="6">
        <v>20</v>
      </c>
      <c r="E331" s="6">
        <v>0</v>
      </c>
      <c r="F331" s="6">
        <v>657</v>
      </c>
      <c r="G331" s="6">
        <v>7</v>
      </c>
      <c r="H331" s="6">
        <v>1000</v>
      </c>
    </row>
    <row r="332" spans="1:8" x14ac:dyDescent="0.35">
      <c r="A332" s="6">
        <v>200904</v>
      </c>
      <c r="B332" s="6" t="s">
        <v>388</v>
      </c>
      <c r="C332" s="6">
        <v>10</v>
      </c>
      <c r="D332" s="6">
        <v>20</v>
      </c>
      <c r="E332" s="6">
        <v>0</v>
      </c>
      <c r="F332" s="6">
        <v>656</v>
      </c>
      <c r="G332" s="6">
        <v>7</v>
      </c>
      <c r="H332" s="6">
        <v>1000</v>
      </c>
    </row>
    <row r="333" spans="1:8" x14ac:dyDescent="0.35">
      <c r="A333" s="6">
        <v>200905</v>
      </c>
      <c r="B333" s="6" t="s">
        <v>389</v>
      </c>
      <c r="C333" s="6">
        <v>10</v>
      </c>
      <c r="D333" s="6">
        <v>20</v>
      </c>
      <c r="E333" s="6">
        <v>0</v>
      </c>
      <c r="F333" s="6">
        <v>655</v>
      </c>
      <c r="G333" s="6">
        <v>7</v>
      </c>
      <c r="H333" s="6">
        <v>1000</v>
      </c>
    </row>
    <row r="334" spans="1:8" x14ac:dyDescent="0.35">
      <c r="A334" s="6">
        <v>200906</v>
      </c>
      <c r="B334" s="6" t="s">
        <v>390</v>
      </c>
      <c r="C334" s="6">
        <v>10</v>
      </c>
      <c r="D334" s="6">
        <v>20</v>
      </c>
      <c r="E334" s="6">
        <v>0</v>
      </c>
      <c r="F334" s="6">
        <v>654</v>
      </c>
      <c r="G334" s="6">
        <v>7</v>
      </c>
      <c r="H334" s="6">
        <v>1000</v>
      </c>
    </row>
    <row r="335" spans="1:8" x14ac:dyDescent="0.35">
      <c r="A335" s="6">
        <v>200907</v>
      </c>
      <c r="B335" s="6" t="s">
        <v>391</v>
      </c>
      <c r="C335" s="6">
        <v>10</v>
      </c>
      <c r="D335" s="6">
        <v>20</v>
      </c>
      <c r="E335" s="6">
        <v>0</v>
      </c>
      <c r="F335" s="6">
        <v>653</v>
      </c>
      <c r="G335" s="6">
        <v>7</v>
      </c>
      <c r="H335" s="6">
        <v>1000</v>
      </c>
    </row>
    <row r="336" spans="1:8" x14ac:dyDescent="0.35">
      <c r="A336" s="6">
        <v>200908</v>
      </c>
      <c r="B336" s="6" t="s">
        <v>392</v>
      </c>
      <c r="C336" s="6">
        <v>10</v>
      </c>
      <c r="D336" s="6">
        <v>20</v>
      </c>
      <c r="E336" s="6">
        <v>0</v>
      </c>
      <c r="F336" s="6">
        <v>652</v>
      </c>
      <c r="G336" s="6">
        <v>7</v>
      </c>
      <c r="H336" s="6">
        <v>1000</v>
      </c>
    </row>
    <row r="337" spans="1:8" x14ac:dyDescent="0.35">
      <c r="A337" s="6">
        <v>200909</v>
      </c>
      <c r="B337" s="6" t="s">
        <v>393</v>
      </c>
      <c r="C337" s="6">
        <v>10</v>
      </c>
      <c r="D337" s="6">
        <v>20</v>
      </c>
      <c r="E337" s="6">
        <v>0</v>
      </c>
      <c r="F337" s="6">
        <v>651</v>
      </c>
      <c r="G337" s="6">
        <v>7</v>
      </c>
      <c r="H337" s="6">
        <v>1000</v>
      </c>
    </row>
    <row r="338" spans="1:8" x14ac:dyDescent="0.35">
      <c r="A338" s="6">
        <v>200910</v>
      </c>
      <c r="B338" s="6" t="s">
        <v>394</v>
      </c>
      <c r="C338" s="6">
        <v>10</v>
      </c>
      <c r="D338" s="6">
        <v>20</v>
      </c>
      <c r="E338" s="6">
        <v>0</v>
      </c>
      <c r="F338" s="6">
        <v>650</v>
      </c>
      <c r="G338" s="6">
        <v>7</v>
      </c>
      <c r="H338" s="6">
        <v>1000</v>
      </c>
    </row>
    <row r="339" spans="1:8" x14ac:dyDescent="0.35">
      <c r="A339" s="6">
        <v>200911</v>
      </c>
      <c r="B339" s="6" t="s">
        <v>395</v>
      </c>
      <c r="C339" s="6">
        <v>10</v>
      </c>
      <c r="D339" s="6">
        <v>20</v>
      </c>
      <c r="E339" s="6">
        <v>0</v>
      </c>
      <c r="F339" s="6">
        <v>649</v>
      </c>
      <c r="G339" s="6">
        <v>7</v>
      </c>
      <c r="H339" s="6">
        <v>1000</v>
      </c>
    </row>
    <row r="340" spans="1:8" x14ac:dyDescent="0.35">
      <c r="A340" s="6">
        <v>200912</v>
      </c>
      <c r="B340" s="6" t="s">
        <v>396</v>
      </c>
      <c r="C340" s="6">
        <v>10</v>
      </c>
      <c r="D340" s="6">
        <v>20</v>
      </c>
      <c r="E340" s="6">
        <v>0</v>
      </c>
      <c r="F340" s="6">
        <v>648</v>
      </c>
      <c r="G340" s="6">
        <v>7</v>
      </c>
      <c r="H340" s="6">
        <v>1000</v>
      </c>
    </row>
    <row r="341" spans="1:8" x14ac:dyDescent="0.35">
      <c r="A341" s="6">
        <v>200913</v>
      </c>
      <c r="B341" s="6" t="s">
        <v>397</v>
      </c>
      <c r="C341" s="6">
        <v>10</v>
      </c>
      <c r="D341" s="6">
        <v>20</v>
      </c>
      <c r="E341" s="6">
        <v>0</v>
      </c>
      <c r="F341" s="6">
        <v>647</v>
      </c>
      <c r="G341" s="6">
        <v>7</v>
      </c>
      <c r="H341" s="6">
        <v>1000</v>
      </c>
    </row>
    <row r="342" spans="1:8" x14ac:dyDescent="0.35">
      <c r="A342" s="6">
        <v>200914</v>
      </c>
      <c r="B342" s="6" t="s">
        <v>398</v>
      </c>
      <c r="C342" s="6">
        <v>10</v>
      </c>
      <c r="D342" s="6">
        <v>20</v>
      </c>
      <c r="E342" s="6">
        <v>0</v>
      </c>
      <c r="F342" s="6">
        <v>646</v>
      </c>
      <c r="G342" s="6">
        <v>7</v>
      </c>
      <c r="H342" s="6">
        <v>1000</v>
      </c>
    </row>
    <row r="343" spans="1:8" x14ac:dyDescent="0.35">
      <c r="A343" s="6">
        <v>200915</v>
      </c>
      <c r="B343" s="6" t="s">
        <v>399</v>
      </c>
      <c r="C343" s="6">
        <v>10</v>
      </c>
      <c r="D343" s="6">
        <v>20</v>
      </c>
      <c r="E343" s="6">
        <v>0</v>
      </c>
      <c r="F343" s="6">
        <v>645</v>
      </c>
      <c r="G343" s="6">
        <v>7</v>
      </c>
      <c r="H343" s="6">
        <v>1000</v>
      </c>
    </row>
    <row r="344" spans="1:8" x14ac:dyDescent="0.35">
      <c r="A344" s="6">
        <v>200916</v>
      </c>
      <c r="B344" s="6" t="s">
        <v>400</v>
      </c>
      <c r="C344" s="6">
        <v>10</v>
      </c>
      <c r="D344" s="6">
        <v>20</v>
      </c>
      <c r="E344" s="6">
        <v>0</v>
      </c>
      <c r="F344" s="6">
        <v>644</v>
      </c>
      <c r="G344" s="6">
        <v>7</v>
      </c>
      <c r="H344" s="6">
        <v>1000</v>
      </c>
    </row>
    <row r="345" spans="1:8" x14ac:dyDescent="0.35">
      <c r="A345" s="6">
        <v>200917</v>
      </c>
      <c r="B345" s="6" t="s">
        <v>401</v>
      </c>
      <c r="C345" s="6">
        <v>10</v>
      </c>
      <c r="D345" s="6">
        <v>20</v>
      </c>
      <c r="E345" s="6">
        <v>0</v>
      </c>
      <c r="F345" s="6">
        <v>643</v>
      </c>
      <c r="G345" s="6">
        <v>7</v>
      </c>
      <c r="H345" s="6">
        <v>1000</v>
      </c>
    </row>
    <row r="346" spans="1:8" x14ac:dyDescent="0.35">
      <c r="A346" s="6">
        <v>200918</v>
      </c>
      <c r="B346" s="6" t="s">
        <v>402</v>
      </c>
      <c r="C346" s="6">
        <v>10</v>
      </c>
      <c r="D346" s="6">
        <v>20</v>
      </c>
      <c r="E346" s="6">
        <v>0</v>
      </c>
      <c r="F346" s="6">
        <v>642</v>
      </c>
      <c r="G346" s="6">
        <v>7</v>
      </c>
      <c r="H346" s="6">
        <v>1000</v>
      </c>
    </row>
    <row r="347" spans="1:8" x14ac:dyDescent="0.35">
      <c r="A347" s="6">
        <v>200919</v>
      </c>
      <c r="B347" s="6" t="s">
        <v>403</v>
      </c>
      <c r="C347" s="6">
        <v>10</v>
      </c>
      <c r="D347" s="6">
        <v>20</v>
      </c>
      <c r="E347" s="6">
        <v>0</v>
      </c>
      <c r="F347" s="6">
        <v>641</v>
      </c>
      <c r="G347" s="6">
        <v>7</v>
      </c>
      <c r="H347" s="6">
        <v>1000</v>
      </c>
    </row>
    <row r="348" spans="1:8" x14ac:dyDescent="0.35">
      <c r="A348" s="6">
        <v>200920</v>
      </c>
      <c r="B348" s="6" t="s">
        <v>404</v>
      </c>
      <c r="C348" s="6">
        <v>10</v>
      </c>
      <c r="D348" s="6">
        <v>20</v>
      </c>
      <c r="E348" s="6">
        <v>0</v>
      </c>
      <c r="F348" s="6">
        <v>640</v>
      </c>
      <c r="G348" s="6">
        <v>7</v>
      </c>
      <c r="H348" s="6">
        <v>1000</v>
      </c>
    </row>
    <row r="349" spans="1:8" x14ac:dyDescent="0.35">
      <c r="A349" s="6">
        <v>200921</v>
      </c>
      <c r="B349" s="6" t="s">
        <v>405</v>
      </c>
      <c r="C349" s="6">
        <v>10</v>
      </c>
      <c r="D349" s="6">
        <v>20</v>
      </c>
      <c r="E349" s="6">
        <v>0</v>
      </c>
      <c r="F349" s="6">
        <v>639</v>
      </c>
      <c r="G349" s="6">
        <v>7</v>
      </c>
      <c r="H349" s="6">
        <v>1000</v>
      </c>
    </row>
    <row r="350" spans="1:8" x14ac:dyDescent="0.35">
      <c r="A350" s="6">
        <v>200922</v>
      </c>
      <c r="B350" s="6" t="s">
        <v>406</v>
      </c>
      <c r="C350" s="6">
        <v>10</v>
      </c>
      <c r="D350" s="6">
        <v>20</v>
      </c>
      <c r="E350" s="6">
        <v>0</v>
      </c>
      <c r="F350" s="6">
        <v>638</v>
      </c>
      <c r="G350" s="6">
        <v>7</v>
      </c>
      <c r="H350" s="6">
        <v>1000</v>
      </c>
    </row>
    <row r="351" spans="1:8" x14ac:dyDescent="0.35">
      <c r="A351" s="6">
        <v>200923</v>
      </c>
      <c r="B351" s="6" t="s">
        <v>407</v>
      </c>
      <c r="C351" s="6">
        <v>10</v>
      </c>
      <c r="D351" s="6">
        <v>20</v>
      </c>
      <c r="E351" s="6">
        <v>0</v>
      </c>
      <c r="F351" s="6">
        <v>637</v>
      </c>
      <c r="G351" s="6">
        <v>7</v>
      </c>
      <c r="H351" s="6">
        <v>1000</v>
      </c>
    </row>
    <row r="352" spans="1:8" x14ac:dyDescent="0.35">
      <c r="A352" s="6">
        <v>200924</v>
      </c>
      <c r="B352" s="6" t="s">
        <v>408</v>
      </c>
      <c r="C352" s="6">
        <v>10</v>
      </c>
      <c r="D352" s="6">
        <v>20</v>
      </c>
      <c r="E352" s="6">
        <v>0</v>
      </c>
      <c r="F352" s="6">
        <v>636</v>
      </c>
      <c r="G352" s="6">
        <v>7</v>
      </c>
      <c r="H352" s="6">
        <v>1000</v>
      </c>
    </row>
    <row r="353" spans="1:8" x14ac:dyDescent="0.35">
      <c r="A353" s="6">
        <v>200925</v>
      </c>
      <c r="B353" s="6" t="s">
        <v>409</v>
      </c>
      <c r="C353" s="6">
        <v>10</v>
      </c>
      <c r="D353" s="6">
        <v>20</v>
      </c>
      <c r="E353" s="6">
        <v>0</v>
      </c>
      <c r="F353" s="6">
        <v>635</v>
      </c>
      <c r="G353" s="6">
        <v>7</v>
      </c>
      <c r="H353" s="6">
        <v>1000</v>
      </c>
    </row>
    <row r="354" spans="1:8" x14ac:dyDescent="0.35">
      <c r="A354" s="6">
        <v>200926</v>
      </c>
      <c r="B354" s="6" t="s">
        <v>410</v>
      </c>
      <c r="C354" s="6">
        <v>10</v>
      </c>
      <c r="D354" s="6">
        <v>20</v>
      </c>
      <c r="E354" s="6">
        <v>0</v>
      </c>
      <c r="F354" s="6">
        <v>634</v>
      </c>
      <c r="G354" s="6">
        <v>7</v>
      </c>
      <c r="H354" s="6">
        <v>1000</v>
      </c>
    </row>
    <row r="355" spans="1:8" x14ac:dyDescent="0.35">
      <c r="A355" s="6">
        <v>200927</v>
      </c>
      <c r="B355" s="6" t="s">
        <v>411</v>
      </c>
      <c r="C355" s="6">
        <v>10</v>
      </c>
      <c r="D355" s="6">
        <v>20</v>
      </c>
      <c r="E355" s="6">
        <v>0</v>
      </c>
      <c r="F355" s="6">
        <v>633</v>
      </c>
      <c r="G355" s="6">
        <v>7</v>
      </c>
      <c r="H355" s="6">
        <v>1000</v>
      </c>
    </row>
    <row r="356" spans="1:8" x14ac:dyDescent="0.35">
      <c r="A356" s="6">
        <v>200928</v>
      </c>
      <c r="B356" s="6" t="s">
        <v>412</v>
      </c>
      <c r="C356" s="6">
        <v>10</v>
      </c>
      <c r="D356" s="6">
        <v>20</v>
      </c>
      <c r="E356" s="6">
        <v>0</v>
      </c>
      <c r="F356" s="6">
        <v>632</v>
      </c>
      <c r="G356" s="6">
        <v>7</v>
      </c>
      <c r="H356" s="6">
        <v>1000</v>
      </c>
    </row>
    <row r="357" spans="1:8" x14ac:dyDescent="0.35">
      <c r="A357" s="6">
        <v>200929</v>
      </c>
      <c r="B357" s="6" t="s">
        <v>413</v>
      </c>
      <c r="C357" s="6">
        <v>10</v>
      </c>
      <c r="D357" s="6">
        <v>20</v>
      </c>
      <c r="E357" s="6">
        <v>0</v>
      </c>
      <c r="F357" s="6">
        <v>631</v>
      </c>
      <c r="G357" s="6">
        <v>7</v>
      </c>
      <c r="H357" s="6">
        <v>1000</v>
      </c>
    </row>
    <row r="358" spans="1:8" x14ac:dyDescent="0.35">
      <c r="A358" s="6">
        <v>200930</v>
      </c>
      <c r="B358" s="6" t="s">
        <v>414</v>
      </c>
      <c r="C358" s="6">
        <v>10</v>
      </c>
      <c r="D358" s="6">
        <v>20</v>
      </c>
      <c r="E358" s="6">
        <v>0</v>
      </c>
      <c r="F358" s="6">
        <v>630</v>
      </c>
      <c r="G358" s="6">
        <v>7</v>
      </c>
      <c r="H358" s="6">
        <v>1000</v>
      </c>
    </row>
    <row r="359" spans="1:8" x14ac:dyDescent="0.35">
      <c r="A359" s="6">
        <v>201001</v>
      </c>
      <c r="B359" s="6" t="s">
        <v>415</v>
      </c>
      <c r="C359" s="6">
        <v>11</v>
      </c>
      <c r="D359" s="6">
        <v>22</v>
      </c>
      <c r="E359" s="6">
        <v>0</v>
      </c>
      <c r="F359" s="6">
        <v>629</v>
      </c>
      <c r="G359" s="6">
        <v>7</v>
      </c>
      <c r="H359" s="6">
        <v>1000</v>
      </c>
    </row>
    <row r="360" spans="1:8" x14ac:dyDescent="0.35">
      <c r="A360" s="6">
        <v>201002</v>
      </c>
      <c r="B360" s="6" t="s">
        <v>416</v>
      </c>
      <c r="C360" s="6">
        <v>11</v>
      </c>
      <c r="D360" s="6">
        <v>22</v>
      </c>
      <c r="E360" s="6">
        <v>0</v>
      </c>
      <c r="F360" s="6">
        <v>628</v>
      </c>
      <c r="G360" s="6">
        <v>7</v>
      </c>
      <c r="H360" s="6">
        <v>1000</v>
      </c>
    </row>
    <row r="361" spans="1:8" x14ac:dyDescent="0.35">
      <c r="A361" s="6">
        <v>201003</v>
      </c>
      <c r="B361" s="6" t="s">
        <v>417</v>
      </c>
      <c r="C361" s="6">
        <v>11</v>
      </c>
      <c r="D361" s="6">
        <v>22</v>
      </c>
      <c r="E361" s="6">
        <v>0</v>
      </c>
      <c r="F361" s="6">
        <v>627</v>
      </c>
      <c r="G361" s="6">
        <v>7</v>
      </c>
      <c r="H361" s="6">
        <v>1000</v>
      </c>
    </row>
    <row r="362" spans="1:8" x14ac:dyDescent="0.35">
      <c r="A362" s="6">
        <v>201004</v>
      </c>
      <c r="B362" s="6" t="s">
        <v>418</v>
      </c>
      <c r="C362" s="6">
        <v>11</v>
      </c>
      <c r="D362" s="6">
        <v>22</v>
      </c>
      <c r="E362" s="6">
        <v>0</v>
      </c>
      <c r="F362" s="6">
        <v>626</v>
      </c>
      <c r="G362" s="6">
        <v>7</v>
      </c>
      <c r="H362" s="6">
        <v>1000</v>
      </c>
    </row>
    <row r="363" spans="1:8" x14ac:dyDescent="0.35">
      <c r="A363" s="6">
        <v>201005</v>
      </c>
      <c r="B363" s="6" t="s">
        <v>419</v>
      </c>
      <c r="C363" s="6">
        <v>11</v>
      </c>
      <c r="D363" s="6">
        <v>22</v>
      </c>
      <c r="E363" s="6">
        <v>0</v>
      </c>
      <c r="F363" s="6">
        <v>625</v>
      </c>
      <c r="G363" s="6">
        <v>7</v>
      </c>
      <c r="H363" s="6">
        <v>1000</v>
      </c>
    </row>
    <row r="364" spans="1:8" x14ac:dyDescent="0.35">
      <c r="A364" s="6">
        <v>201006</v>
      </c>
      <c r="B364" s="6" t="s">
        <v>420</v>
      </c>
      <c r="C364" s="6">
        <v>11</v>
      </c>
      <c r="D364" s="6">
        <v>22</v>
      </c>
      <c r="E364" s="6">
        <v>0</v>
      </c>
      <c r="F364" s="6">
        <v>624</v>
      </c>
      <c r="G364" s="6">
        <v>7</v>
      </c>
      <c r="H364" s="6">
        <v>1000</v>
      </c>
    </row>
    <row r="365" spans="1:8" x14ac:dyDescent="0.35">
      <c r="A365" s="6">
        <v>201007</v>
      </c>
      <c r="B365" s="6" t="s">
        <v>421</v>
      </c>
      <c r="C365" s="6">
        <v>11</v>
      </c>
      <c r="D365" s="6">
        <v>22</v>
      </c>
      <c r="E365" s="6">
        <v>0</v>
      </c>
      <c r="F365" s="6">
        <v>623</v>
      </c>
      <c r="G365" s="6">
        <v>7</v>
      </c>
      <c r="H365" s="6">
        <v>1000</v>
      </c>
    </row>
    <row r="366" spans="1:8" x14ac:dyDescent="0.35">
      <c r="A366" s="6">
        <v>201008</v>
      </c>
      <c r="B366" s="6" t="s">
        <v>422</v>
      </c>
      <c r="C366" s="6">
        <v>11</v>
      </c>
      <c r="D366" s="6">
        <v>22</v>
      </c>
      <c r="E366" s="6">
        <v>0</v>
      </c>
      <c r="F366" s="6">
        <v>622</v>
      </c>
      <c r="G366" s="6">
        <v>7</v>
      </c>
      <c r="H366" s="6">
        <v>1000</v>
      </c>
    </row>
    <row r="367" spans="1:8" x14ac:dyDescent="0.35">
      <c r="A367" s="6">
        <v>201009</v>
      </c>
      <c r="B367" s="6" t="s">
        <v>423</v>
      </c>
      <c r="C367" s="6">
        <v>11</v>
      </c>
      <c r="D367" s="6">
        <v>22</v>
      </c>
      <c r="E367" s="6">
        <v>0</v>
      </c>
      <c r="F367" s="6">
        <v>621</v>
      </c>
      <c r="G367" s="6">
        <v>7</v>
      </c>
      <c r="H367" s="6">
        <v>1000</v>
      </c>
    </row>
    <row r="368" spans="1:8" x14ac:dyDescent="0.35">
      <c r="A368" s="6">
        <v>201010</v>
      </c>
      <c r="B368" s="6" t="s">
        <v>424</v>
      </c>
      <c r="C368" s="6">
        <v>11</v>
      </c>
      <c r="D368" s="6">
        <v>22</v>
      </c>
      <c r="E368" s="6">
        <v>0</v>
      </c>
      <c r="F368" s="6">
        <v>620</v>
      </c>
      <c r="G368" s="6">
        <v>7</v>
      </c>
      <c r="H368" s="6">
        <v>1000</v>
      </c>
    </row>
    <row r="369" spans="1:8" x14ac:dyDescent="0.35">
      <c r="A369" s="6">
        <v>201011</v>
      </c>
      <c r="B369" s="6" t="s">
        <v>425</v>
      </c>
      <c r="C369" s="6">
        <v>11</v>
      </c>
      <c r="D369" s="6">
        <v>22</v>
      </c>
      <c r="E369" s="6">
        <v>0</v>
      </c>
      <c r="F369" s="6">
        <v>619</v>
      </c>
      <c r="G369" s="6">
        <v>7</v>
      </c>
      <c r="H369" s="6">
        <v>1000</v>
      </c>
    </row>
    <row r="370" spans="1:8" x14ac:dyDescent="0.35">
      <c r="A370" s="6">
        <v>201012</v>
      </c>
      <c r="B370" s="6" t="s">
        <v>426</v>
      </c>
      <c r="C370" s="6">
        <v>11</v>
      </c>
      <c r="D370" s="6">
        <v>22</v>
      </c>
      <c r="E370" s="6">
        <v>0</v>
      </c>
      <c r="F370" s="6">
        <v>618</v>
      </c>
      <c r="G370" s="6">
        <v>7</v>
      </c>
      <c r="H370" s="6">
        <v>1000</v>
      </c>
    </row>
    <row r="371" spans="1:8" x14ac:dyDescent="0.35">
      <c r="A371" s="6">
        <v>201013</v>
      </c>
      <c r="B371" s="6" t="s">
        <v>427</v>
      </c>
      <c r="C371" s="6">
        <v>11</v>
      </c>
      <c r="D371" s="6">
        <v>22</v>
      </c>
      <c r="E371" s="6">
        <v>0</v>
      </c>
      <c r="F371" s="6">
        <v>617</v>
      </c>
      <c r="G371" s="6">
        <v>7</v>
      </c>
      <c r="H371" s="6">
        <v>1000</v>
      </c>
    </row>
    <row r="372" spans="1:8" x14ac:dyDescent="0.35">
      <c r="A372" s="6">
        <v>201014</v>
      </c>
      <c r="B372" s="6" t="s">
        <v>428</v>
      </c>
      <c r="C372" s="6">
        <v>11</v>
      </c>
      <c r="D372" s="6">
        <v>22</v>
      </c>
      <c r="E372" s="6">
        <v>0</v>
      </c>
      <c r="F372" s="6">
        <v>616</v>
      </c>
      <c r="G372" s="6">
        <v>7</v>
      </c>
      <c r="H372" s="6">
        <v>1000</v>
      </c>
    </row>
    <row r="373" spans="1:8" x14ac:dyDescent="0.35">
      <c r="A373" s="6">
        <v>201015</v>
      </c>
      <c r="B373" s="6" t="s">
        <v>429</v>
      </c>
      <c r="C373" s="6">
        <v>11</v>
      </c>
      <c r="D373" s="6">
        <v>22</v>
      </c>
      <c r="E373" s="6">
        <v>0</v>
      </c>
      <c r="F373" s="6">
        <v>615</v>
      </c>
      <c r="G373" s="6">
        <v>7</v>
      </c>
      <c r="H373" s="6">
        <v>1000</v>
      </c>
    </row>
    <row r="374" spans="1:8" x14ac:dyDescent="0.35">
      <c r="A374" s="6">
        <v>201016</v>
      </c>
      <c r="B374" s="6" t="s">
        <v>430</v>
      </c>
      <c r="C374" s="6">
        <v>11</v>
      </c>
      <c r="D374" s="6">
        <v>22</v>
      </c>
      <c r="E374" s="6">
        <v>0</v>
      </c>
      <c r="F374" s="6">
        <v>614</v>
      </c>
      <c r="G374" s="6">
        <v>7</v>
      </c>
      <c r="H374" s="6">
        <v>1000</v>
      </c>
    </row>
    <row r="375" spans="1:8" x14ac:dyDescent="0.35">
      <c r="A375" s="6">
        <v>201017</v>
      </c>
      <c r="B375" s="6" t="s">
        <v>431</v>
      </c>
      <c r="C375" s="6">
        <v>11</v>
      </c>
      <c r="D375" s="6">
        <v>22</v>
      </c>
      <c r="E375" s="6">
        <v>0</v>
      </c>
      <c r="F375" s="6">
        <v>613</v>
      </c>
      <c r="G375" s="6">
        <v>7</v>
      </c>
      <c r="H375" s="6">
        <v>1000</v>
      </c>
    </row>
    <row r="376" spans="1:8" x14ac:dyDescent="0.35">
      <c r="A376" s="6">
        <v>201018</v>
      </c>
      <c r="B376" s="6" t="s">
        <v>432</v>
      </c>
      <c r="C376" s="6">
        <v>11</v>
      </c>
      <c r="D376" s="6">
        <v>22</v>
      </c>
      <c r="E376" s="6">
        <v>0</v>
      </c>
      <c r="F376" s="6">
        <v>612</v>
      </c>
      <c r="G376" s="6">
        <v>7</v>
      </c>
      <c r="H376" s="6">
        <v>1000</v>
      </c>
    </row>
    <row r="377" spans="1:8" x14ac:dyDescent="0.35">
      <c r="A377" s="6">
        <v>201019</v>
      </c>
      <c r="B377" s="6" t="s">
        <v>433</v>
      </c>
      <c r="C377" s="6">
        <v>11</v>
      </c>
      <c r="D377" s="6">
        <v>22</v>
      </c>
      <c r="E377" s="6">
        <v>0</v>
      </c>
      <c r="F377" s="6">
        <v>611</v>
      </c>
      <c r="G377" s="6">
        <v>7</v>
      </c>
      <c r="H377" s="6">
        <v>1000</v>
      </c>
    </row>
    <row r="378" spans="1:8" x14ac:dyDescent="0.35">
      <c r="A378" s="6">
        <v>201020</v>
      </c>
      <c r="B378" s="6" t="s">
        <v>434</v>
      </c>
      <c r="C378" s="6">
        <v>11</v>
      </c>
      <c r="D378" s="6">
        <v>22</v>
      </c>
      <c r="E378" s="6">
        <v>0</v>
      </c>
      <c r="F378" s="6">
        <v>610</v>
      </c>
      <c r="G378" s="6">
        <v>7</v>
      </c>
      <c r="H378" s="6">
        <v>1000</v>
      </c>
    </row>
    <row r="379" spans="1:8" x14ac:dyDescent="0.35">
      <c r="A379" s="6">
        <v>201021</v>
      </c>
      <c r="B379" s="6" t="s">
        <v>435</v>
      </c>
      <c r="C379" s="6">
        <v>11</v>
      </c>
      <c r="D379" s="6">
        <v>22</v>
      </c>
      <c r="E379" s="6">
        <v>0</v>
      </c>
      <c r="F379" s="6">
        <v>609</v>
      </c>
      <c r="G379" s="6">
        <v>7</v>
      </c>
      <c r="H379" s="6">
        <v>1000</v>
      </c>
    </row>
    <row r="380" spans="1:8" x14ac:dyDescent="0.35">
      <c r="A380" s="6">
        <v>201022</v>
      </c>
      <c r="B380" s="6" t="s">
        <v>436</v>
      </c>
      <c r="C380" s="6">
        <v>11</v>
      </c>
      <c r="D380" s="6">
        <v>22</v>
      </c>
      <c r="E380" s="6">
        <v>0</v>
      </c>
      <c r="F380" s="6">
        <v>608</v>
      </c>
      <c r="G380" s="6">
        <v>7</v>
      </c>
      <c r="H380" s="6">
        <v>1000</v>
      </c>
    </row>
    <row r="381" spans="1:8" x14ac:dyDescent="0.35">
      <c r="A381" s="6">
        <v>201023</v>
      </c>
      <c r="B381" s="6" t="s">
        <v>437</v>
      </c>
      <c r="C381" s="6">
        <v>11</v>
      </c>
      <c r="D381" s="6">
        <v>22</v>
      </c>
      <c r="E381" s="6">
        <v>0</v>
      </c>
      <c r="F381" s="6">
        <v>607</v>
      </c>
      <c r="G381" s="6">
        <v>7</v>
      </c>
      <c r="H381" s="6">
        <v>1000</v>
      </c>
    </row>
    <row r="382" spans="1:8" x14ac:dyDescent="0.35">
      <c r="A382" s="6">
        <v>201024</v>
      </c>
      <c r="B382" s="6" t="s">
        <v>438</v>
      </c>
      <c r="C382" s="6">
        <v>11</v>
      </c>
      <c r="D382" s="6">
        <v>22</v>
      </c>
      <c r="E382" s="6">
        <v>0</v>
      </c>
      <c r="F382" s="6">
        <v>606</v>
      </c>
      <c r="G382" s="6">
        <v>7</v>
      </c>
      <c r="H382" s="6">
        <v>1000</v>
      </c>
    </row>
    <row r="383" spans="1:8" x14ac:dyDescent="0.35">
      <c r="A383" s="6">
        <v>201025</v>
      </c>
      <c r="B383" s="6" t="s">
        <v>439</v>
      </c>
      <c r="C383" s="6">
        <v>11</v>
      </c>
      <c r="D383" s="6">
        <v>22</v>
      </c>
      <c r="E383" s="6">
        <v>0</v>
      </c>
      <c r="F383" s="6">
        <v>605</v>
      </c>
      <c r="G383" s="6">
        <v>7</v>
      </c>
      <c r="H383" s="6">
        <v>1000</v>
      </c>
    </row>
    <row r="384" spans="1:8" x14ac:dyDescent="0.35">
      <c r="A384" s="6">
        <v>201026</v>
      </c>
      <c r="B384" s="6" t="s">
        <v>440</v>
      </c>
      <c r="C384" s="6">
        <v>11</v>
      </c>
      <c r="D384" s="6">
        <v>22</v>
      </c>
      <c r="E384" s="6">
        <v>0</v>
      </c>
      <c r="F384" s="6">
        <v>604</v>
      </c>
      <c r="G384" s="6">
        <v>7</v>
      </c>
      <c r="H384" s="6">
        <v>1000</v>
      </c>
    </row>
    <row r="385" spans="1:8" x14ac:dyDescent="0.35">
      <c r="A385" s="6">
        <v>201027</v>
      </c>
      <c r="B385" s="6" t="s">
        <v>441</v>
      </c>
      <c r="C385" s="6">
        <v>11</v>
      </c>
      <c r="D385" s="6">
        <v>22</v>
      </c>
      <c r="E385" s="6">
        <v>0</v>
      </c>
      <c r="F385" s="6">
        <v>603</v>
      </c>
      <c r="G385" s="6">
        <v>7</v>
      </c>
      <c r="H385" s="6">
        <v>1000</v>
      </c>
    </row>
    <row r="386" spans="1:8" x14ac:dyDescent="0.35">
      <c r="A386" s="6">
        <v>201028</v>
      </c>
      <c r="B386" s="6" t="s">
        <v>442</v>
      </c>
      <c r="C386" s="6">
        <v>11</v>
      </c>
      <c r="D386" s="6">
        <v>22</v>
      </c>
      <c r="E386" s="6">
        <v>0</v>
      </c>
      <c r="F386" s="6">
        <v>602</v>
      </c>
      <c r="G386" s="6">
        <v>7</v>
      </c>
      <c r="H386" s="6">
        <v>1000</v>
      </c>
    </row>
    <row r="387" spans="1:8" x14ac:dyDescent="0.35">
      <c r="A387" s="6">
        <v>201029</v>
      </c>
      <c r="B387" s="6" t="s">
        <v>443</v>
      </c>
      <c r="C387" s="6">
        <v>11</v>
      </c>
      <c r="D387" s="6">
        <v>22</v>
      </c>
      <c r="E387" s="6">
        <v>0</v>
      </c>
      <c r="F387" s="6">
        <v>601</v>
      </c>
      <c r="G387" s="6">
        <v>7</v>
      </c>
      <c r="H387" s="6">
        <v>1000</v>
      </c>
    </row>
    <row r="388" spans="1:8" x14ac:dyDescent="0.35">
      <c r="A388" s="6">
        <v>201030</v>
      </c>
      <c r="B388" s="6" t="s">
        <v>444</v>
      </c>
      <c r="C388" s="6">
        <v>11</v>
      </c>
      <c r="D388" s="6">
        <v>22</v>
      </c>
      <c r="E388" s="6">
        <v>0</v>
      </c>
      <c r="F388" s="6">
        <v>600</v>
      </c>
      <c r="G388" s="6">
        <v>7</v>
      </c>
      <c r="H388" s="6">
        <v>1000</v>
      </c>
    </row>
    <row r="389" spans="1:8" x14ac:dyDescent="0.35">
      <c r="A389" s="6">
        <v>201101</v>
      </c>
      <c r="B389" s="6" t="s">
        <v>445</v>
      </c>
      <c r="C389" s="6">
        <v>12</v>
      </c>
      <c r="D389" s="6">
        <v>24</v>
      </c>
      <c r="E389" s="6">
        <v>0</v>
      </c>
      <c r="F389" s="6">
        <v>599</v>
      </c>
      <c r="G389" s="6">
        <v>7</v>
      </c>
      <c r="H389" s="6">
        <v>1000</v>
      </c>
    </row>
    <row r="390" spans="1:8" x14ac:dyDescent="0.35">
      <c r="A390" s="6">
        <v>201102</v>
      </c>
      <c r="B390" s="6" t="s">
        <v>446</v>
      </c>
      <c r="C390" s="6">
        <v>12</v>
      </c>
      <c r="D390" s="6">
        <v>24</v>
      </c>
      <c r="E390" s="6">
        <v>0</v>
      </c>
      <c r="F390" s="6">
        <v>598</v>
      </c>
      <c r="G390" s="6">
        <v>7</v>
      </c>
      <c r="H390" s="6">
        <v>1000</v>
      </c>
    </row>
    <row r="391" spans="1:8" x14ac:dyDescent="0.35">
      <c r="A391" s="6">
        <v>201103</v>
      </c>
      <c r="B391" s="6" t="s">
        <v>447</v>
      </c>
      <c r="C391" s="6">
        <v>12</v>
      </c>
      <c r="D391" s="6">
        <v>24</v>
      </c>
      <c r="E391" s="6">
        <v>0</v>
      </c>
      <c r="F391" s="6">
        <v>597</v>
      </c>
      <c r="G391" s="6">
        <v>7</v>
      </c>
      <c r="H391" s="6">
        <v>1000</v>
      </c>
    </row>
    <row r="392" spans="1:8" x14ac:dyDescent="0.35">
      <c r="A392" s="6">
        <v>201104</v>
      </c>
      <c r="B392" s="6" t="s">
        <v>448</v>
      </c>
      <c r="C392" s="6">
        <v>12</v>
      </c>
      <c r="D392" s="6">
        <v>24</v>
      </c>
      <c r="E392" s="6">
        <v>0</v>
      </c>
      <c r="F392" s="6">
        <v>596</v>
      </c>
      <c r="G392" s="6">
        <v>7</v>
      </c>
      <c r="H392" s="6">
        <v>1000</v>
      </c>
    </row>
    <row r="393" spans="1:8" x14ac:dyDescent="0.35">
      <c r="A393" s="6">
        <v>201105</v>
      </c>
      <c r="B393" s="6" t="s">
        <v>449</v>
      </c>
      <c r="C393" s="6">
        <v>12</v>
      </c>
      <c r="D393" s="6">
        <v>24</v>
      </c>
      <c r="E393" s="6">
        <v>0</v>
      </c>
      <c r="F393" s="6">
        <v>595</v>
      </c>
      <c r="G393" s="6">
        <v>7</v>
      </c>
      <c r="H393" s="6">
        <v>1000</v>
      </c>
    </row>
    <row r="394" spans="1:8" x14ac:dyDescent="0.35">
      <c r="A394" s="6">
        <v>201106</v>
      </c>
      <c r="B394" s="6" t="s">
        <v>450</v>
      </c>
      <c r="C394" s="6">
        <v>12</v>
      </c>
      <c r="D394" s="6">
        <v>24</v>
      </c>
      <c r="E394" s="6">
        <v>0</v>
      </c>
      <c r="F394" s="6">
        <v>594</v>
      </c>
      <c r="G394" s="6">
        <v>7</v>
      </c>
      <c r="H394" s="6">
        <v>1000</v>
      </c>
    </row>
    <row r="395" spans="1:8" x14ac:dyDescent="0.35">
      <c r="A395" s="6">
        <v>201107</v>
      </c>
      <c r="B395" s="6" t="s">
        <v>451</v>
      </c>
      <c r="C395" s="6">
        <v>12</v>
      </c>
      <c r="D395" s="6">
        <v>24</v>
      </c>
      <c r="E395" s="6">
        <v>0</v>
      </c>
      <c r="F395" s="6">
        <v>593</v>
      </c>
      <c r="G395" s="6">
        <v>7</v>
      </c>
      <c r="H395" s="6">
        <v>1000</v>
      </c>
    </row>
    <row r="396" spans="1:8" x14ac:dyDescent="0.35">
      <c r="A396" s="6">
        <v>201108</v>
      </c>
      <c r="B396" s="6" t="s">
        <v>452</v>
      </c>
      <c r="C396" s="6">
        <v>12</v>
      </c>
      <c r="D396" s="6">
        <v>24</v>
      </c>
      <c r="E396" s="6">
        <v>0</v>
      </c>
      <c r="F396" s="6">
        <v>592</v>
      </c>
      <c r="G396" s="6">
        <v>7</v>
      </c>
      <c r="H396" s="6">
        <v>1000</v>
      </c>
    </row>
    <row r="397" spans="1:8" x14ac:dyDescent="0.35">
      <c r="A397" s="6">
        <v>201109</v>
      </c>
      <c r="B397" s="6" t="s">
        <v>453</v>
      </c>
      <c r="C397" s="6">
        <v>12</v>
      </c>
      <c r="D397" s="6">
        <v>24</v>
      </c>
      <c r="E397" s="6">
        <v>0</v>
      </c>
      <c r="F397" s="6">
        <v>591</v>
      </c>
      <c r="G397" s="6">
        <v>7</v>
      </c>
      <c r="H397" s="6">
        <v>1000</v>
      </c>
    </row>
    <row r="398" spans="1:8" x14ac:dyDescent="0.35">
      <c r="A398" s="6">
        <v>201110</v>
      </c>
      <c r="B398" s="6" t="s">
        <v>454</v>
      </c>
      <c r="C398" s="6">
        <v>12</v>
      </c>
      <c r="D398" s="6">
        <v>24</v>
      </c>
      <c r="E398" s="6">
        <v>0</v>
      </c>
      <c r="F398" s="6">
        <v>590</v>
      </c>
      <c r="G398" s="6">
        <v>7</v>
      </c>
      <c r="H398" s="6">
        <v>1000</v>
      </c>
    </row>
    <row r="399" spans="1:8" x14ac:dyDescent="0.35">
      <c r="A399" s="6">
        <v>201111</v>
      </c>
      <c r="B399" s="6" t="s">
        <v>455</v>
      </c>
      <c r="C399" s="6">
        <v>12</v>
      </c>
      <c r="D399" s="6">
        <v>24</v>
      </c>
      <c r="E399" s="6">
        <v>0</v>
      </c>
      <c r="F399" s="6">
        <v>589</v>
      </c>
      <c r="G399" s="6">
        <v>7</v>
      </c>
      <c r="H399" s="6">
        <v>1000</v>
      </c>
    </row>
    <row r="400" spans="1:8" x14ac:dyDescent="0.35">
      <c r="A400" s="6">
        <v>201112</v>
      </c>
      <c r="B400" s="6" t="s">
        <v>456</v>
      </c>
      <c r="C400" s="6">
        <v>12</v>
      </c>
      <c r="D400" s="6">
        <v>24</v>
      </c>
      <c r="E400" s="6">
        <v>0</v>
      </c>
      <c r="F400" s="6">
        <v>588</v>
      </c>
      <c r="G400" s="6">
        <v>7</v>
      </c>
      <c r="H400" s="6">
        <v>1000</v>
      </c>
    </row>
    <row r="401" spans="1:8" x14ac:dyDescent="0.35">
      <c r="A401" s="6">
        <v>201113</v>
      </c>
      <c r="B401" s="6" t="s">
        <v>457</v>
      </c>
      <c r="C401" s="6">
        <v>12</v>
      </c>
      <c r="D401" s="6">
        <v>24</v>
      </c>
      <c r="E401" s="6">
        <v>0</v>
      </c>
      <c r="F401" s="6">
        <v>587</v>
      </c>
      <c r="G401" s="6">
        <v>7</v>
      </c>
      <c r="H401" s="6">
        <v>1000</v>
      </c>
    </row>
    <row r="402" spans="1:8" x14ac:dyDescent="0.35">
      <c r="A402" s="6">
        <v>201114</v>
      </c>
      <c r="B402" s="6" t="s">
        <v>458</v>
      </c>
      <c r="C402" s="6">
        <v>12</v>
      </c>
      <c r="D402" s="6">
        <v>24</v>
      </c>
      <c r="E402" s="6">
        <v>0</v>
      </c>
      <c r="F402" s="6">
        <v>586</v>
      </c>
      <c r="G402" s="6">
        <v>7</v>
      </c>
      <c r="H402" s="6">
        <v>1000</v>
      </c>
    </row>
    <row r="403" spans="1:8" x14ac:dyDescent="0.35">
      <c r="A403" s="6">
        <v>201115</v>
      </c>
      <c r="B403" s="6" t="s">
        <v>459</v>
      </c>
      <c r="C403" s="6">
        <v>12</v>
      </c>
      <c r="D403" s="6">
        <v>24</v>
      </c>
      <c r="E403" s="6">
        <v>0</v>
      </c>
      <c r="F403" s="6">
        <v>585</v>
      </c>
      <c r="G403" s="6">
        <v>7</v>
      </c>
      <c r="H403" s="6">
        <v>1000</v>
      </c>
    </row>
    <row r="404" spans="1:8" x14ac:dyDescent="0.35">
      <c r="A404" s="6">
        <v>201116</v>
      </c>
      <c r="B404" s="6" t="s">
        <v>460</v>
      </c>
      <c r="C404" s="6">
        <v>12</v>
      </c>
      <c r="D404" s="6">
        <v>24</v>
      </c>
      <c r="E404" s="6">
        <v>0</v>
      </c>
      <c r="F404" s="6">
        <v>585</v>
      </c>
      <c r="G404" s="6">
        <v>7</v>
      </c>
      <c r="H404" s="6">
        <v>1000</v>
      </c>
    </row>
    <row r="405" spans="1:8" x14ac:dyDescent="0.35">
      <c r="A405" s="6">
        <v>201117</v>
      </c>
      <c r="B405" s="6" t="s">
        <v>461</v>
      </c>
      <c r="C405" s="6">
        <v>12</v>
      </c>
      <c r="D405" s="6">
        <v>24</v>
      </c>
      <c r="E405" s="6">
        <v>0</v>
      </c>
      <c r="F405" s="6">
        <v>585</v>
      </c>
      <c r="G405" s="6">
        <v>7</v>
      </c>
      <c r="H405" s="6">
        <v>1000</v>
      </c>
    </row>
    <row r="406" spans="1:8" x14ac:dyDescent="0.35">
      <c r="A406" s="6">
        <v>201118</v>
      </c>
      <c r="B406" s="6" t="s">
        <v>462</v>
      </c>
      <c r="C406" s="6">
        <v>12</v>
      </c>
      <c r="D406" s="6">
        <v>24</v>
      </c>
      <c r="E406" s="6">
        <v>0</v>
      </c>
      <c r="F406" s="6">
        <v>585</v>
      </c>
      <c r="G406" s="6">
        <v>7</v>
      </c>
      <c r="H406" s="6">
        <v>1000</v>
      </c>
    </row>
    <row r="407" spans="1:8" x14ac:dyDescent="0.35">
      <c r="A407" s="6">
        <v>201119</v>
      </c>
      <c r="B407" s="6" t="s">
        <v>463</v>
      </c>
      <c r="C407" s="6">
        <v>12</v>
      </c>
      <c r="D407" s="6">
        <v>24</v>
      </c>
      <c r="E407" s="6">
        <v>0</v>
      </c>
      <c r="F407" s="6">
        <v>585</v>
      </c>
      <c r="G407" s="6">
        <v>7</v>
      </c>
      <c r="H407" s="6">
        <v>1000</v>
      </c>
    </row>
    <row r="408" spans="1:8" x14ac:dyDescent="0.35">
      <c r="A408" s="6">
        <v>201120</v>
      </c>
      <c r="B408" s="6" t="s">
        <v>464</v>
      </c>
      <c r="C408" s="6">
        <v>12</v>
      </c>
      <c r="D408" s="6">
        <v>24</v>
      </c>
      <c r="E408" s="6">
        <v>0</v>
      </c>
      <c r="F408" s="6">
        <v>585</v>
      </c>
      <c r="G408" s="6">
        <v>7</v>
      </c>
      <c r="H408" s="6">
        <v>1000</v>
      </c>
    </row>
    <row r="409" spans="1:8" x14ac:dyDescent="0.35">
      <c r="A409" s="6">
        <v>201121</v>
      </c>
      <c r="B409" s="6" t="s">
        <v>465</v>
      </c>
      <c r="C409" s="6">
        <v>12</v>
      </c>
      <c r="D409" s="6">
        <v>24</v>
      </c>
      <c r="E409" s="6">
        <v>0</v>
      </c>
      <c r="F409" s="6">
        <v>585</v>
      </c>
      <c r="G409" s="6">
        <v>7</v>
      </c>
      <c r="H409" s="6">
        <v>1000</v>
      </c>
    </row>
    <row r="410" spans="1:8" x14ac:dyDescent="0.35">
      <c r="A410" s="6">
        <v>201122</v>
      </c>
      <c r="B410" s="6" t="s">
        <v>466</v>
      </c>
      <c r="C410" s="6">
        <v>12</v>
      </c>
      <c r="D410" s="6">
        <v>24</v>
      </c>
      <c r="E410" s="6">
        <v>0</v>
      </c>
      <c r="F410" s="6">
        <v>585</v>
      </c>
      <c r="G410" s="6">
        <v>7</v>
      </c>
      <c r="H410" s="6">
        <v>1000</v>
      </c>
    </row>
    <row r="411" spans="1:8" x14ac:dyDescent="0.35">
      <c r="A411" s="6">
        <v>201123</v>
      </c>
      <c r="B411" s="6" t="s">
        <v>467</v>
      </c>
      <c r="C411" s="6">
        <v>12</v>
      </c>
      <c r="D411" s="6">
        <v>24</v>
      </c>
      <c r="E411" s="6">
        <v>0</v>
      </c>
      <c r="F411" s="6">
        <v>585</v>
      </c>
      <c r="G411" s="6">
        <v>7</v>
      </c>
      <c r="H411" s="6">
        <v>1000</v>
      </c>
    </row>
    <row r="412" spans="1:8" x14ac:dyDescent="0.35">
      <c r="A412" s="6">
        <v>201124</v>
      </c>
      <c r="B412" s="6" t="s">
        <v>468</v>
      </c>
      <c r="C412" s="6">
        <v>12</v>
      </c>
      <c r="D412" s="6">
        <v>24</v>
      </c>
      <c r="E412" s="6">
        <v>0</v>
      </c>
      <c r="F412" s="6">
        <v>585</v>
      </c>
      <c r="G412" s="6">
        <v>7</v>
      </c>
      <c r="H412" s="6">
        <v>1000</v>
      </c>
    </row>
    <row r="413" spans="1:8" x14ac:dyDescent="0.35">
      <c r="A413" s="6">
        <v>201125</v>
      </c>
      <c r="B413" s="6" t="s">
        <v>469</v>
      </c>
      <c r="C413" s="6">
        <v>12</v>
      </c>
      <c r="D413" s="6">
        <v>24</v>
      </c>
      <c r="E413" s="6">
        <v>0</v>
      </c>
      <c r="F413" s="6">
        <v>585</v>
      </c>
      <c r="G413" s="6">
        <v>7</v>
      </c>
      <c r="H413" s="6">
        <v>1000</v>
      </c>
    </row>
    <row r="414" spans="1:8" x14ac:dyDescent="0.35">
      <c r="A414" s="6">
        <v>201126</v>
      </c>
      <c r="B414" s="6" t="s">
        <v>470</v>
      </c>
      <c r="C414" s="6">
        <v>12</v>
      </c>
      <c r="D414" s="6">
        <v>24</v>
      </c>
      <c r="E414" s="6">
        <v>0</v>
      </c>
      <c r="F414" s="6">
        <v>585</v>
      </c>
      <c r="G414" s="6">
        <v>7</v>
      </c>
      <c r="H414" s="6">
        <v>1000</v>
      </c>
    </row>
    <row r="415" spans="1:8" x14ac:dyDescent="0.35">
      <c r="A415" s="6">
        <v>201127</v>
      </c>
      <c r="B415" s="6" t="s">
        <v>471</v>
      </c>
      <c r="C415" s="6">
        <v>12</v>
      </c>
      <c r="D415" s="6">
        <v>24</v>
      </c>
      <c r="E415" s="6">
        <v>0</v>
      </c>
      <c r="F415" s="6">
        <v>585</v>
      </c>
      <c r="G415" s="6">
        <v>7</v>
      </c>
      <c r="H415" s="6">
        <v>1000</v>
      </c>
    </row>
    <row r="416" spans="1:8" x14ac:dyDescent="0.35">
      <c r="A416" s="6">
        <v>201128</v>
      </c>
      <c r="B416" s="6" t="s">
        <v>472</v>
      </c>
      <c r="C416" s="6">
        <v>12</v>
      </c>
      <c r="D416" s="6">
        <v>24</v>
      </c>
      <c r="E416" s="6">
        <v>0</v>
      </c>
      <c r="F416" s="6">
        <v>585</v>
      </c>
      <c r="G416" s="6">
        <v>7</v>
      </c>
      <c r="H416" s="6">
        <v>1000</v>
      </c>
    </row>
    <row r="417" spans="1:8" x14ac:dyDescent="0.35">
      <c r="A417" s="6">
        <v>201129</v>
      </c>
      <c r="B417" s="6" t="s">
        <v>473</v>
      </c>
      <c r="C417" s="6">
        <v>12</v>
      </c>
      <c r="D417" s="6">
        <v>24</v>
      </c>
      <c r="E417" s="6">
        <v>0</v>
      </c>
      <c r="F417" s="6">
        <v>585</v>
      </c>
      <c r="G417" s="6">
        <v>7</v>
      </c>
      <c r="H417" s="6">
        <v>1000</v>
      </c>
    </row>
    <row r="418" spans="1:8" x14ac:dyDescent="0.35">
      <c r="A418" s="6">
        <v>201130</v>
      </c>
      <c r="B418" s="6" t="s">
        <v>474</v>
      </c>
      <c r="C418" s="6">
        <v>12</v>
      </c>
      <c r="D418" s="6">
        <v>24</v>
      </c>
      <c r="E418" s="6">
        <v>0</v>
      </c>
      <c r="F418" s="6">
        <v>585</v>
      </c>
      <c r="G418" s="6">
        <v>7</v>
      </c>
      <c r="H418" s="6">
        <v>1000</v>
      </c>
    </row>
    <row r="419" spans="1:8" x14ac:dyDescent="0.35">
      <c r="A419" s="6">
        <v>201201</v>
      </c>
      <c r="B419" s="6" t="s">
        <v>475</v>
      </c>
      <c r="C419" s="6">
        <v>13</v>
      </c>
      <c r="D419" s="6">
        <v>26</v>
      </c>
      <c r="E419" s="6">
        <v>0</v>
      </c>
      <c r="F419" s="6">
        <v>584</v>
      </c>
      <c r="G419" s="6">
        <v>6</v>
      </c>
      <c r="H419" s="6">
        <v>1000</v>
      </c>
    </row>
    <row r="420" spans="1:8" x14ac:dyDescent="0.35">
      <c r="A420" s="6">
        <v>201202</v>
      </c>
      <c r="B420" s="6" t="s">
        <v>476</v>
      </c>
      <c r="C420" s="6">
        <v>13</v>
      </c>
      <c r="D420" s="6">
        <v>26</v>
      </c>
      <c r="E420" s="6">
        <v>0</v>
      </c>
      <c r="F420" s="6">
        <v>583</v>
      </c>
      <c r="G420" s="6">
        <v>6</v>
      </c>
      <c r="H420" s="6">
        <v>1000</v>
      </c>
    </row>
    <row r="421" spans="1:8" x14ac:dyDescent="0.35">
      <c r="A421" s="6">
        <v>201203</v>
      </c>
      <c r="B421" s="6" t="s">
        <v>477</v>
      </c>
      <c r="C421" s="6">
        <v>13</v>
      </c>
      <c r="D421" s="6">
        <v>26</v>
      </c>
      <c r="E421" s="6">
        <v>0</v>
      </c>
      <c r="F421" s="6">
        <v>582</v>
      </c>
      <c r="G421" s="6">
        <v>6</v>
      </c>
      <c r="H421" s="6">
        <v>1000</v>
      </c>
    </row>
    <row r="422" spans="1:8" x14ac:dyDescent="0.35">
      <c r="A422" s="6">
        <v>201204</v>
      </c>
      <c r="B422" s="6" t="s">
        <v>478</v>
      </c>
      <c r="C422" s="6">
        <v>13</v>
      </c>
      <c r="D422" s="6">
        <v>26</v>
      </c>
      <c r="E422" s="6">
        <v>0</v>
      </c>
      <c r="F422" s="6">
        <v>581</v>
      </c>
      <c r="G422" s="6">
        <v>6</v>
      </c>
      <c r="H422" s="6">
        <v>1000</v>
      </c>
    </row>
    <row r="423" spans="1:8" x14ac:dyDescent="0.35">
      <c r="A423" s="6">
        <v>201205</v>
      </c>
      <c r="B423" s="6" t="s">
        <v>479</v>
      </c>
      <c r="C423" s="6">
        <v>13</v>
      </c>
      <c r="D423" s="6">
        <v>26</v>
      </c>
      <c r="E423" s="6">
        <v>0</v>
      </c>
      <c r="F423" s="6">
        <v>580</v>
      </c>
      <c r="G423" s="6">
        <v>6</v>
      </c>
      <c r="H423" s="6">
        <v>1000</v>
      </c>
    </row>
    <row r="424" spans="1:8" x14ac:dyDescent="0.35">
      <c r="A424" s="6">
        <v>201206</v>
      </c>
      <c r="B424" s="6" t="s">
        <v>480</v>
      </c>
      <c r="C424" s="6">
        <v>13</v>
      </c>
      <c r="D424" s="6">
        <v>26</v>
      </c>
      <c r="E424" s="6">
        <v>0</v>
      </c>
      <c r="F424" s="6">
        <v>579</v>
      </c>
      <c r="G424" s="6">
        <v>6</v>
      </c>
      <c r="H424" s="6">
        <v>1000</v>
      </c>
    </row>
    <row r="425" spans="1:8" x14ac:dyDescent="0.35">
      <c r="A425" s="6">
        <v>201207</v>
      </c>
      <c r="B425" s="6" t="s">
        <v>481</v>
      </c>
      <c r="C425" s="6">
        <v>13</v>
      </c>
      <c r="D425" s="6">
        <v>26</v>
      </c>
      <c r="E425" s="6">
        <v>0</v>
      </c>
      <c r="F425" s="6">
        <v>578</v>
      </c>
      <c r="G425" s="6">
        <v>6</v>
      </c>
      <c r="H425" s="6">
        <v>1000</v>
      </c>
    </row>
    <row r="426" spans="1:8" x14ac:dyDescent="0.35">
      <c r="A426" s="6">
        <v>201208</v>
      </c>
      <c r="B426" s="6" t="s">
        <v>482</v>
      </c>
      <c r="C426" s="6">
        <v>13</v>
      </c>
      <c r="D426" s="6">
        <v>26</v>
      </c>
      <c r="E426" s="6">
        <v>0</v>
      </c>
      <c r="F426" s="6">
        <v>577</v>
      </c>
      <c r="G426" s="6">
        <v>6</v>
      </c>
      <c r="H426" s="6">
        <v>1000</v>
      </c>
    </row>
    <row r="427" spans="1:8" x14ac:dyDescent="0.35">
      <c r="A427" s="6">
        <v>201209</v>
      </c>
      <c r="B427" s="6" t="s">
        <v>483</v>
      </c>
      <c r="C427" s="6">
        <v>13</v>
      </c>
      <c r="D427" s="6">
        <v>26</v>
      </c>
      <c r="E427" s="6">
        <v>0</v>
      </c>
      <c r="F427" s="6">
        <v>576</v>
      </c>
      <c r="G427" s="6">
        <v>6</v>
      </c>
      <c r="H427" s="6">
        <v>1000</v>
      </c>
    </row>
    <row r="428" spans="1:8" x14ac:dyDescent="0.35">
      <c r="A428" s="6">
        <v>201210</v>
      </c>
      <c r="B428" s="6" t="s">
        <v>484</v>
      </c>
      <c r="C428" s="6">
        <v>13</v>
      </c>
      <c r="D428" s="6">
        <v>26</v>
      </c>
      <c r="E428" s="6">
        <v>0</v>
      </c>
      <c r="F428" s="6">
        <v>575</v>
      </c>
      <c r="G428" s="6">
        <v>6</v>
      </c>
      <c r="H428" s="6">
        <v>1000</v>
      </c>
    </row>
    <row r="429" spans="1:8" x14ac:dyDescent="0.35">
      <c r="A429" s="6">
        <v>201211</v>
      </c>
      <c r="B429" s="6" t="s">
        <v>485</v>
      </c>
      <c r="C429" s="6">
        <v>13</v>
      </c>
      <c r="D429" s="6">
        <v>26</v>
      </c>
      <c r="E429" s="6">
        <v>0</v>
      </c>
      <c r="F429" s="6">
        <v>574</v>
      </c>
      <c r="G429" s="6">
        <v>6</v>
      </c>
      <c r="H429" s="6">
        <v>1000</v>
      </c>
    </row>
    <row r="430" spans="1:8" x14ac:dyDescent="0.35">
      <c r="A430" s="6">
        <v>201212</v>
      </c>
      <c r="B430" s="6" t="s">
        <v>486</v>
      </c>
      <c r="C430" s="6">
        <v>13</v>
      </c>
      <c r="D430" s="6">
        <v>26</v>
      </c>
      <c r="E430" s="6">
        <v>0</v>
      </c>
      <c r="F430" s="6">
        <v>573</v>
      </c>
      <c r="G430" s="6">
        <v>6</v>
      </c>
      <c r="H430" s="6">
        <v>1000</v>
      </c>
    </row>
    <row r="431" spans="1:8" x14ac:dyDescent="0.35">
      <c r="A431" s="6">
        <v>201213</v>
      </c>
      <c r="B431" s="6" t="s">
        <v>487</v>
      </c>
      <c r="C431" s="6">
        <v>13</v>
      </c>
      <c r="D431" s="6">
        <v>26</v>
      </c>
      <c r="E431" s="6">
        <v>0</v>
      </c>
      <c r="F431" s="6">
        <v>572</v>
      </c>
      <c r="G431" s="6">
        <v>6</v>
      </c>
      <c r="H431" s="6">
        <v>1000</v>
      </c>
    </row>
    <row r="432" spans="1:8" x14ac:dyDescent="0.35">
      <c r="A432" s="6">
        <v>201214</v>
      </c>
      <c r="B432" s="6" t="s">
        <v>488</v>
      </c>
      <c r="C432" s="6">
        <v>13</v>
      </c>
      <c r="D432" s="6">
        <v>26</v>
      </c>
      <c r="E432" s="6">
        <v>0</v>
      </c>
      <c r="F432" s="6">
        <v>571</v>
      </c>
      <c r="G432" s="6">
        <v>6</v>
      </c>
      <c r="H432" s="6">
        <v>1000</v>
      </c>
    </row>
    <row r="433" spans="1:8" x14ac:dyDescent="0.35">
      <c r="A433" s="6">
        <v>201215</v>
      </c>
      <c r="B433" s="6" t="s">
        <v>489</v>
      </c>
      <c r="C433" s="6">
        <v>13</v>
      </c>
      <c r="D433" s="6">
        <v>26</v>
      </c>
      <c r="E433" s="6">
        <v>0</v>
      </c>
      <c r="F433" s="6">
        <v>570</v>
      </c>
      <c r="G433" s="6">
        <v>6</v>
      </c>
      <c r="H433" s="6">
        <v>1000</v>
      </c>
    </row>
    <row r="434" spans="1:8" x14ac:dyDescent="0.35">
      <c r="A434" s="6">
        <v>201216</v>
      </c>
      <c r="B434" s="6" t="s">
        <v>490</v>
      </c>
      <c r="C434" s="6">
        <v>13</v>
      </c>
      <c r="D434" s="6">
        <v>26</v>
      </c>
      <c r="E434" s="6">
        <v>0</v>
      </c>
      <c r="F434" s="6">
        <v>569</v>
      </c>
      <c r="G434" s="6">
        <v>6</v>
      </c>
      <c r="H434" s="6">
        <v>1000</v>
      </c>
    </row>
    <row r="435" spans="1:8" x14ac:dyDescent="0.35">
      <c r="A435" s="6">
        <v>201217</v>
      </c>
      <c r="B435" s="6" t="s">
        <v>491</v>
      </c>
      <c r="C435" s="6">
        <v>13</v>
      </c>
      <c r="D435" s="6">
        <v>26</v>
      </c>
      <c r="E435" s="6">
        <v>0</v>
      </c>
      <c r="F435" s="6">
        <v>568</v>
      </c>
      <c r="G435" s="6">
        <v>6</v>
      </c>
      <c r="H435" s="6">
        <v>1000</v>
      </c>
    </row>
    <row r="436" spans="1:8" x14ac:dyDescent="0.35">
      <c r="A436" s="6">
        <v>201218</v>
      </c>
      <c r="B436" s="6" t="s">
        <v>492</v>
      </c>
      <c r="C436" s="6">
        <v>13</v>
      </c>
      <c r="D436" s="6">
        <v>26</v>
      </c>
      <c r="E436" s="6">
        <v>0</v>
      </c>
      <c r="F436" s="6">
        <v>567</v>
      </c>
      <c r="G436" s="6">
        <v>6</v>
      </c>
      <c r="H436" s="6">
        <v>1000</v>
      </c>
    </row>
    <row r="437" spans="1:8" x14ac:dyDescent="0.35">
      <c r="A437" s="6">
        <v>201219</v>
      </c>
      <c r="B437" s="6" t="s">
        <v>493</v>
      </c>
      <c r="C437" s="6">
        <v>13</v>
      </c>
      <c r="D437" s="6">
        <v>26</v>
      </c>
      <c r="E437" s="6">
        <v>0</v>
      </c>
      <c r="F437" s="6">
        <v>566</v>
      </c>
      <c r="G437" s="6">
        <v>6</v>
      </c>
      <c r="H437" s="6">
        <v>1000</v>
      </c>
    </row>
    <row r="438" spans="1:8" x14ac:dyDescent="0.35">
      <c r="A438" s="6">
        <v>201220</v>
      </c>
      <c r="B438" s="6" t="s">
        <v>494</v>
      </c>
      <c r="C438" s="6">
        <v>13</v>
      </c>
      <c r="D438" s="6">
        <v>26</v>
      </c>
      <c r="E438" s="6">
        <v>0</v>
      </c>
      <c r="F438" s="6">
        <v>565</v>
      </c>
      <c r="G438" s="6">
        <v>6</v>
      </c>
      <c r="H438" s="6">
        <v>1000</v>
      </c>
    </row>
    <row r="439" spans="1:8" x14ac:dyDescent="0.35">
      <c r="A439" s="6">
        <v>201221</v>
      </c>
      <c r="B439" s="6" t="s">
        <v>495</v>
      </c>
      <c r="C439" s="6">
        <v>13</v>
      </c>
      <c r="D439" s="6">
        <v>26</v>
      </c>
      <c r="E439" s="6">
        <v>0</v>
      </c>
      <c r="F439" s="6">
        <v>564</v>
      </c>
      <c r="G439" s="6">
        <v>6</v>
      </c>
      <c r="H439" s="6">
        <v>1000</v>
      </c>
    </row>
    <row r="440" spans="1:8" x14ac:dyDescent="0.35">
      <c r="A440" s="6">
        <v>201222</v>
      </c>
      <c r="B440" s="6" t="s">
        <v>496</v>
      </c>
      <c r="C440" s="6">
        <v>13</v>
      </c>
      <c r="D440" s="6">
        <v>26</v>
      </c>
      <c r="E440" s="6">
        <v>0</v>
      </c>
      <c r="F440" s="6">
        <v>563</v>
      </c>
      <c r="G440" s="6">
        <v>6</v>
      </c>
      <c r="H440" s="6">
        <v>1000</v>
      </c>
    </row>
    <row r="441" spans="1:8" x14ac:dyDescent="0.35">
      <c r="A441" s="6">
        <v>201223</v>
      </c>
      <c r="B441" s="6" t="s">
        <v>497</v>
      </c>
      <c r="C441" s="6">
        <v>13</v>
      </c>
      <c r="D441" s="6">
        <v>26</v>
      </c>
      <c r="E441" s="6">
        <v>0</v>
      </c>
      <c r="F441" s="6">
        <v>562</v>
      </c>
      <c r="G441" s="6">
        <v>6</v>
      </c>
      <c r="H441" s="6">
        <v>1000</v>
      </c>
    </row>
    <row r="442" spans="1:8" x14ac:dyDescent="0.35">
      <c r="A442" s="6">
        <v>201224</v>
      </c>
      <c r="B442" s="6" t="s">
        <v>498</v>
      </c>
      <c r="C442" s="6">
        <v>13</v>
      </c>
      <c r="D442" s="6">
        <v>26</v>
      </c>
      <c r="E442" s="6">
        <v>0</v>
      </c>
      <c r="F442" s="6">
        <v>561</v>
      </c>
      <c r="G442" s="6">
        <v>6</v>
      </c>
      <c r="H442" s="6">
        <v>1000</v>
      </c>
    </row>
    <row r="443" spans="1:8" x14ac:dyDescent="0.35">
      <c r="A443" s="6">
        <v>201225</v>
      </c>
      <c r="B443" s="6" t="s">
        <v>499</v>
      </c>
      <c r="C443" s="6">
        <v>13</v>
      </c>
      <c r="D443" s="6">
        <v>26</v>
      </c>
      <c r="E443" s="6">
        <v>0</v>
      </c>
      <c r="F443" s="6">
        <v>560</v>
      </c>
      <c r="G443" s="6">
        <v>6</v>
      </c>
      <c r="H443" s="6">
        <v>1000</v>
      </c>
    </row>
    <row r="444" spans="1:8" x14ac:dyDescent="0.35">
      <c r="A444" s="6">
        <v>201226</v>
      </c>
      <c r="B444" s="6" t="s">
        <v>500</v>
      </c>
      <c r="C444" s="6">
        <v>13</v>
      </c>
      <c r="D444" s="6">
        <v>26</v>
      </c>
      <c r="E444" s="6">
        <v>0</v>
      </c>
      <c r="F444" s="6">
        <v>559</v>
      </c>
      <c r="G444" s="6">
        <v>6</v>
      </c>
      <c r="H444" s="6">
        <v>1000</v>
      </c>
    </row>
    <row r="445" spans="1:8" x14ac:dyDescent="0.35">
      <c r="A445" s="6">
        <v>201227</v>
      </c>
      <c r="B445" s="6" t="s">
        <v>501</v>
      </c>
      <c r="C445" s="6">
        <v>13</v>
      </c>
      <c r="D445" s="6">
        <v>26</v>
      </c>
      <c r="E445" s="6">
        <v>0</v>
      </c>
      <c r="F445" s="6">
        <v>558</v>
      </c>
      <c r="G445" s="6">
        <v>6</v>
      </c>
      <c r="H445" s="6">
        <v>1000</v>
      </c>
    </row>
    <row r="446" spans="1:8" x14ac:dyDescent="0.35">
      <c r="A446" s="6">
        <v>201228</v>
      </c>
      <c r="B446" s="6" t="s">
        <v>502</v>
      </c>
      <c r="C446" s="6">
        <v>13</v>
      </c>
      <c r="D446" s="6">
        <v>26</v>
      </c>
      <c r="E446" s="6">
        <v>0</v>
      </c>
      <c r="F446" s="6">
        <v>557</v>
      </c>
      <c r="G446" s="6">
        <v>6</v>
      </c>
      <c r="H446" s="6">
        <v>1000</v>
      </c>
    </row>
    <row r="447" spans="1:8" x14ac:dyDescent="0.35">
      <c r="A447" s="6">
        <v>201229</v>
      </c>
      <c r="B447" s="6" t="s">
        <v>503</v>
      </c>
      <c r="C447" s="6">
        <v>13</v>
      </c>
      <c r="D447" s="6">
        <v>26</v>
      </c>
      <c r="E447" s="6">
        <v>0</v>
      </c>
      <c r="F447" s="6">
        <v>556</v>
      </c>
      <c r="G447" s="6">
        <v>6</v>
      </c>
      <c r="H447" s="6">
        <v>1000</v>
      </c>
    </row>
    <row r="448" spans="1:8" x14ac:dyDescent="0.35">
      <c r="A448" s="6">
        <v>201230</v>
      </c>
      <c r="B448" s="6" t="s">
        <v>504</v>
      </c>
      <c r="C448" s="6">
        <v>13</v>
      </c>
      <c r="D448" s="6">
        <v>26</v>
      </c>
      <c r="E448" s="6">
        <v>0</v>
      </c>
      <c r="F448" s="6">
        <v>555</v>
      </c>
      <c r="G448" s="6">
        <v>6</v>
      </c>
      <c r="H448" s="6">
        <v>1000</v>
      </c>
    </row>
    <row r="449" spans="1:8" x14ac:dyDescent="0.35">
      <c r="A449" s="6">
        <v>201301</v>
      </c>
      <c r="B449" s="6" t="s">
        <v>505</v>
      </c>
      <c r="C449" s="6">
        <v>14</v>
      </c>
      <c r="D449" s="6">
        <v>28</v>
      </c>
      <c r="E449" s="6">
        <v>0</v>
      </c>
      <c r="F449" s="6">
        <v>554</v>
      </c>
      <c r="G449" s="6">
        <v>6</v>
      </c>
      <c r="H449" s="6">
        <v>1000</v>
      </c>
    </row>
    <row r="450" spans="1:8" x14ac:dyDescent="0.35">
      <c r="A450" s="6">
        <v>201302</v>
      </c>
      <c r="B450" s="6" t="s">
        <v>506</v>
      </c>
      <c r="C450" s="6">
        <v>14</v>
      </c>
      <c r="D450" s="6">
        <v>28</v>
      </c>
      <c r="E450" s="6">
        <v>0</v>
      </c>
      <c r="F450" s="6">
        <v>553</v>
      </c>
      <c r="G450" s="6">
        <v>6</v>
      </c>
      <c r="H450" s="6">
        <v>1000</v>
      </c>
    </row>
    <row r="451" spans="1:8" x14ac:dyDescent="0.35">
      <c r="A451" s="6">
        <v>201303</v>
      </c>
      <c r="B451" s="6" t="s">
        <v>507</v>
      </c>
      <c r="C451" s="6">
        <v>14</v>
      </c>
      <c r="D451" s="6">
        <v>28</v>
      </c>
      <c r="E451" s="6">
        <v>0</v>
      </c>
      <c r="F451" s="6">
        <v>552</v>
      </c>
      <c r="G451" s="6">
        <v>6</v>
      </c>
      <c r="H451" s="6">
        <v>1000</v>
      </c>
    </row>
    <row r="452" spans="1:8" x14ac:dyDescent="0.35">
      <c r="A452" s="6">
        <v>201304</v>
      </c>
      <c r="B452" s="6" t="s">
        <v>508</v>
      </c>
      <c r="C452" s="6">
        <v>14</v>
      </c>
      <c r="D452" s="6">
        <v>28</v>
      </c>
      <c r="E452" s="6">
        <v>0</v>
      </c>
      <c r="F452" s="6">
        <v>551</v>
      </c>
      <c r="G452" s="6">
        <v>6</v>
      </c>
      <c r="H452" s="6">
        <v>1000</v>
      </c>
    </row>
    <row r="453" spans="1:8" x14ac:dyDescent="0.35">
      <c r="A453" s="6">
        <v>201305</v>
      </c>
      <c r="B453" s="6" t="s">
        <v>509</v>
      </c>
      <c r="C453" s="6">
        <v>14</v>
      </c>
      <c r="D453" s="6">
        <v>28</v>
      </c>
      <c r="E453" s="6">
        <v>0</v>
      </c>
      <c r="F453" s="6">
        <v>550</v>
      </c>
      <c r="G453" s="6">
        <v>6</v>
      </c>
      <c r="H453" s="6">
        <v>1000</v>
      </c>
    </row>
    <row r="454" spans="1:8" x14ac:dyDescent="0.35">
      <c r="A454" s="6">
        <v>201306</v>
      </c>
      <c r="B454" s="6" t="s">
        <v>510</v>
      </c>
      <c r="C454" s="6">
        <v>14</v>
      </c>
      <c r="D454" s="6">
        <v>28</v>
      </c>
      <c r="E454" s="6">
        <v>0</v>
      </c>
      <c r="F454" s="6">
        <v>549</v>
      </c>
      <c r="G454" s="6">
        <v>6</v>
      </c>
      <c r="H454" s="6">
        <v>1000</v>
      </c>
    </row>
    <row r="455" spans="1:8" x14ac:dyDescent="0.35">
      <c r="A455" s="6">
        <v>201307</v>
      </c>
      <c r="B455" s="6" t="s">
        <v>511</v>
      </c>
      <c r="C455" s="6">
        <v>14</v>
      </c>
      <c r="D455" s="6">
        <v>28</v>
      </c>
      <c r="E455" s="6">
        <v>0</v>
      </c>
      <c r="F455" s="6">
        <v>548</v>
      </c>
      <c r="G455" s="6">
        <v>6</v>
      </c>
      <c r="H455" s="6">
        <v>1000</v>
      </c>
    </row>
    <row r="456" spans="1:8" x14ac:dyDescent="0.35">
      <c r="A456" s="6">
        <v>201308</v>
      </c>
      <c r="B456" s="6" t="s">
        <v>512</v>
      </c>
      <c r="C456" s="6">
        <v>14</v>
      </c>
      <c r="D456" s="6">
        <v>28</v>
      </c>
      <c r="E456" s="6">
        <v>0</v>
      </c>
      <c r="F456" s="6">
        <v>547</v>
      </c>
      <c r="G456" s="6">
        <v>6</v>
      </c>
      <c r="H456" s="6">
        <v>1000</v>
      </c>
    </row>
    <row r="457" spans="1:8" x14ac:dyDescent="0.35">
      <c r="A457" s="6">
        <v>201309</v>
      </c>
      <c r="B457" s="6" t="s">
        <v>513</v>
      </c>
      <c r="C457" s="6">
        <v>14</v>
      </c>
      <c r="D457" s="6">
        <v>28</v>
      </c>
      <c r="E457" s="6">
        <v>0</v>
      </c>
      <c r="F457" s="6">
        <v>546</v>
      </c>
      <c r="G457" s="6">
        <v>6</v>
      </c>
      <c r="H457" s="6">
        <v>1000</v>
      </c>
    </row>
    <row r="458" spans="1:8" x14ac:dyDescent="0.35">
      <c r="A458" s="6">
        <v>201310</v>
      </c>
      <c r="B458" s="6" t="s">
        <v>514</v>
      </c>
      <c r="C458" s="6">
        <v>14</v>
      </c>
      <c r="D458" s="6">
        <v>28</v>
      </c>
      <c r="E458" s="6">
        <v>0</v>
      </c>
      <c r="F458" s="6">
        <v>545</v>
      </c>
      <c r="G458" s="6">
        <v>6</v>
      </c>
      <c r="H458" s="6">
        <v>1000</v>
      </c>
    </row>
    <row r="459" spans="1:8" x14ac:dyDescent="0.35">
      <c r="A459" s="6">
        <v>201311</v>
      </c>
      <c r="B459" s="6" t="s">
        <v>515</v>
      </c>
      <c r="C459" s="6">
        <v>14</v>
      </c>
      <c r="D459" s="6">
        <v>28</v>
      </c>
      <c r="E459" s="6">
        <v>0</v>
      </c>
      <c r="F459" s="6">
        <v>544</v>
      </c>
      <c r="G459" s="6">
        <v>6</v>
      </c>
      <c r="H459" s="6">
        <v>1000</v>
      </c>
    </row>
    <row r="460" spans="1:8" x14ac:dyDescent="0.35">
      <c r="A460" s="6">
        <v>201312</v>
      </c>
      <c r="B460" s="6" t="s">
        <v>516</v>
      </c>
      <c r="C460" s="6">
        <v>14</v>
      </c>
      <c r="D460" s="6">
        <v>28</v>
      </c>
      <c r="E460" s="6">
        <v>0</v>
      </c>
      <c r="F460" s="6">
        <v>543</v>
      </c>
      <c r="G460" s="6">
        <v>6</v>
      </c>
      <c r="H460" s="6">
        <v>1000</v>
      </c>
    </row>
    <row r="461" spans="1:8" x14ac:dyDescent="0.35">
      <c r="A461" s="6">
        <v>201313</v>
      </c>
      <c r="B461" s="6" t="s">
        <v>517</v>
      </c>
      <c r="C461" s="6">
        <v>14</v>
      </c>
      <c r="D461" s="6">
        <v>28</v>
      </c>
      <c r="E461" s="6">
        <v>0</v>
      </c>
      <c r="F461" s="6">
        <v>542</v>
      </c>
      <c r="G461" s="6">
        <v>6</v>
      </c>
      <c r="H461" s="6">
        <v>1000</v>
      </c>
    </row>
    <row r="462" spans="1:8" x14ac:dyDescent="0.35">
      <c r="A462" s="6">
        <v>201314</v>
      </c>
      <c r="B462" s="6" t="s">
        <v>518</v>
      </c>
      <c r="C462" s="6">
        <v>14</v>
      </c>
      <c r="D462" s="6">
        <v>28</v>
      </c>
      <c r="E462" s="6">
        <v>0</v>
      </c>
      <c r="F462" s="6">
        <v>541</v>
      </c>
      <c r="G462" s="6">
        <v>6</v>
      </c>
      <c r="H462" s="6">
        <v>1000</v>
      </c>
    </row>
    <row r="463" spans="1:8" x14ac:dyDescent="0.35">
      <c r="A463" s="6">
        <v>201315</v>
      </c>
      <c r="B463" s="6" t="s">
        <v>519</v>
      </c>
      <c r="C463" s="6">
        <v>14</v>
      </c>
      <c r="D463" s="6">
        <v>28</v>
      </c>
      <c r="E463" s="6">
        <v>0</v>
      </c>
      <c r="F463" s="6">
        <v>540</v>
      </c>
      <c r="G463" s="6">
        <v>6</v>
      </c>
      <c r="H463" s="6">
        <v>1000</v>
      </c>
    </row>
    <row r="464" spans="1:8" x14ac:dyDescent="0.35">
      <c r="A464" s="6">
        <v>201316</v>
      </c>
      <c r="B464" s="6" t="s">
        <v>520</v>
      </c>
      <c r="C464" s="6">
        <v>14</v>
      </c>
      <c r="D464" s="6">
        <v>28</v>
      </c>
      <c r="E464" s="6">
        <v>0</v>
      </c>
      <c r="F464" s="6">
        <v>539</v>
      </c>
      <c r="G464" s="6">
        <v>6</v>
      </c>
      <c r="H464" s="6">
        <v>1000</v>
      </c>
    </row>
    <row r="465" spans="1:8" x14ac:dyDescent="0.35">
      <c r="A465" s="6">
        <v>201317</v>
      </c>
      <c r="B465" s="6" t="s">
        <v>521</v>
      </c>
      <c r="C465" s="6">
        <v>14</v>
      </c>
      <c r="D465" s="6">
        <v>28</v>
      </c>
      <c r="E465" s="6">
        <v>0</v>
      </c>
      <c r="F465" s="6">
        <v>538</v>
      </c>
      <c r="G465" s="6">
        <v>6</v>
      </c>
      <c r="H465" s="6">
        <v>1000</v>
      </c>
    </row>
    <row r="466" spans="1:8" x14ac:dyDescent="0.35">
      <c r="A466" s="6">
        <v>201318</v>
      </c>
      <c r="B466" s="6" t="s">
        <v>522</v>
      </c>
      <c r="C466" s="6">
        <v>14</v>
      </c>
      <c r="D466" s="6">
        <v>28</v>
      </c>
      <c r="E466" s="6">
        <v>0</v>
      </c>
      <c r="F466" s="6">
        <v>537</v>
      </c>
      <c r="G466" s="6">
        <v>6</v>
      </c>
      <c r="H466" s="6">
        <v>1000</v>
      </c>
    </row>
    <row r="467" spans="1:8" x14ac:dyDescent="0.35">
      <c r="A467" s="6">
        <v>201319</v>
      </c>
      <c r="B467" s="6" t="s">
        <v>523</v>
      </c>
      <c r="C467" s="6">
        <v>14</v>
      </c>
      <c r="D467" s="6">
        <v>28</v>
      </c>
      <c r="E467" s="6">
        <v>0</v>
      </c>
      <c r="F467" s="6">
        <v>536</v>
      </c>
      <c r="G467" s="6">
        <v>6</v>
      </c>
      <c r="H467" s="6">
        <v>1000</v>
      </c>
    </row>
    <row r="468" spans="1:8" x14ac:dyDescent="0.35">
      <c r="A468" s="6">
        <v>201320</v>
      </c>
      <c r="B468" s="6" t="s">
        <v>524</v>
      </c>
      <c r="C468" s="6">
        <v>14</v>
      </c>
      <c r="D468" s="6">
        <v>28</v>
      </c>
      <c r="E468" s="6">
        <v>0</v>
      </c>
      <c r="F468" s="6">
        <v>535</v>
      </c>
      <c r="G468" s="6">
        <v>6</v>
      </c>
      <c r="H468" s="6">
        <v>1000</v>
      </c>
    </row>
    <row r="469" spans="1:8" x14ac:dyDescent="0.35">
      <c r="A469" s="6">
        <v>201321</v>
      </c>
      <c r="B469" s="6" t="s">
        <v>525</v>
      </c>
      <c r="C469" s="6">
        <v>14</v>
      </c>
      <c r="D469" s="6">
        <v>28</v>
      </c>
      <c r="E469" s="6">
        <v>0</v>
      </c>
      <c r="F469" s="6">
        <v>534</v>
      </c>
      <c r="G469" s="6">
        <v>6</v>
      </c>
      <c r="H469" s="6">
        <v>1000</v>
      </c>
    </row>
    <row r="470" spans="1:8" x14ac:dyDescent="0.35">
      <c r="A470" s="6">
        <v>201322</v>
      </c>
      <c r="B470" s="6" t="s">
        <v>526</v>
      </c>
      <c r="C470" s="6">
        <v>14</v>
      </c>
      <c r="D470" s="6">
        <v>28</v>
      </c>
      <c r="E470" s="6">
        <v>0</v>
      </c>
      <c r="F470" s="6">
        <v>533</v>
      </c>
      <c r="G470" s="6">
        <v>6</v>
      </c>
      <c r="H470" s="6">
        <v>1000</v>
      </c>
    </row>
    <row r="471" spans="1:8" x14ac:dyDescent="0.35">
      <c r="A471" s="6">
        <v>201323</v>
      </c>
      <c r="B471" s="6" t="s">
        <v>527</v>
      </c>
      <c r="C471" s="6">
        <v>14</v>
      </c>
      <c r="D471" s="6">
        <v>28</v>
      </c>
      <c r="E471" s="6">
        <v>0</v>
      </c>
      <c r="F471" s="6">
        <v>532</v>
      </c>
      <c r="G471" s="6">
        <v>6</v>
      </c>
      <c r="H471" s="6">
        <v>1000</v>
      </c>
    </row>
    <row r="472" spans="1:8" x14ac:dyDescent="0.35">
      <c r="A472" s="6">
        <v>201324</v>
      </c>
      <c r="B472" s="6" t="s">
        <v>528</v>
      </c>
      <c r="C472" s="6">
        <v>14</v>
      </c>
      <c r="D472" s="6">
        <v>28</v>
      </c>
      <c r="E472" s="6">
        <v>0</v>
      </c>
      <c r="F472" s="6">
        <v>531</v>
      </c>
      <c r="G472" s="6">
        <v>6</v>
      </c>
      <c r="H472" s="6">
        <v>1000</v>
      </c>
    </row>
    <row r="473" spans="1:8" x14ac:dyDescent="0.35">
      <c r="A473" s="6">
        <v>201325</v>
      </c>
      <c r="B473" s="6" t="s">
        <v>529</v>
      </c>
      <c r="C473" s="6">
        <v>14</v>
      </c>
      <c r="D473" s="6">
        <v>28</v>
      </c>
      <c r="E473" s="6">
        <v>0</v>
      </c>
      <c r="F473" s="6">
        <v>530</v>
      </c>
      <c r="G473" s="6">
        <v>6</v>
      </c>
      <c r="H473" s="6">
        <v>1000</v>
      </c>
    </row>
    <row r="474" spans="1:8" x14ac:dyDescent="0.35">
      <c r="A474" s="6">
        <v>201326</v>
      </c>
      <c r="B474" s="6" t="s">
        <v>530</v>
      </c>
      <c r="C474" s="6">
        <v>14</v>
      </c>
      <c r="D474" s="6">
        <v>28</v>
      </c>
      <c r="E474" s="6">
        <v>0</v>
      </c>
      <c r="F474" s="6">
        <v>529</v>
      </c>
      <c r="G474" s="6">
        <v>6</v>
      </c>
      <c r="H474" s="6">
        <v>1000</v>
      </c>
    </row>
    <row r="475" spans="1:8" x14ac:dyDescent="0.35">
      <c r="A475" s="6">
        <v>201327</v>
      </c>
      <c r="B475" s="6" t="s">
        <v>531</v>
      </c>
      <c r="C475" s="6">
        <v>14</v>
      </c>
      <c r="D475" s="6">
        <v>28</v>
      </c>
      <c r="E475" s="6">
        <v>0</v>
      </c>
      <c r="F475" s="6">
        <v>528</v>
      </c>
      <c r="G475" s="6">
        <v>6</v>
      </c>
      <c r="H475" s="6">
        <v>1000</v>
      </c>
    </row>
    <row r="476" spans="1:8" x14ac:dyDescent="0.35">
      <c r="A476" s="6">
        <v>201328</v>
      </c>
      <c r="B476" s="6" t="s">
        <v>532</v>
      </c>
      <c r="C476" s="6">
        <v>14</v>
      </c>
      <c r="D476" s="6">
        <v>28</v>
      </c>
      <c r="E476" s="6">
        <v>0</v>
      </c>
      <c r="F476" s="6">
        <v>527</v>
      </c>
      <c r="G476" s="6">
        <v>6</v>
      </c>
      <c r="H476" s="6">
        <v>1000</v>
      </c>
    </row>
    <row r="477" spans="1:8" x14ac:dyDescent="0.35">
      <c r="A477" s="6">
        <v>201329</v>
      </c>
      <c r="B477" s="6" t="s">
        <v>533</v>
      </c>
      <c r="C477" s="6">
        <v>14</v>
      </c>
      <c r="D477" s="6">
        <v>28</v>
      </c>
      <c r="E477" s="6">
        <v>0</v>
      </c>
      <c r="F477" s="6">
        <v>526</v>
      </c>
      <c r="G477" s="6">
        <v>6</v>
      </c>
      <c r="H477" s="6">
        <v>1000</v>
      </c>
    </row>
    <row r="478" spans="1:8" x14ac:dyDescent="0.35">
      <c r="A478" s="6">
        <v>201330</v>
      </c>
      <c r="B478" s="6" t="s">
        <v>534</v>
      </c>
      <c r="C478" s="6">
        <v>14</v>
      </c>
      <c r="D478" s="6">
        <v>28</v>
      </c>
      <c r="E478" s="6">
        <v>0</v>
      </c>
      <c r="F478" s="6">
        <v>525</v>
      </c>
      <c r="G478" s="6">
        <v>6</v>
      </c>
      <c r="H478" s="6">
        <v>1000</v>
      </c>
    </row>
    <row r="479" spans="1:8" x14ac:dyDescent="0.35">
      <c r="A479" s="6">
        <v>201401</v>
      </c>
      <c r="B479" s="6" t="s">
        <v>535</v>
      </c>
      <c r="C479" s="6">
        <v>15</v>
      </c>
      <c r="D479" s="6">
        <v>30</v>
      </c>
      <c r="E479" s="6">
        <v>0</v>
      </c>
      <c r="F479" s="6">
        <v>524</v>
      </c>
      <c r="G479" s="6">
        <v>6</v>
      </c>
      <c r="H479" s="6">
        <v>1000</v>
      </c>
    </row>
    <row r="480" spans="1:8" x14ac:dyDescent="0.35">
      <c r="A480" s="6">
        <v>201402</v>
      </c>
      <c r="B480" s="6" t="s">
        <v>536</v>
      </c>
      <c r="C480" s="6">
        <v>15</v>
      </c>
      <c r="D480" s="6">
        <v>30</v>
      </c>
      <c r="E480" s="6">
        <v>0</v>
      </c>
      <c r="F480" s="6">
        <v>523</v>
      </c>
      <c r="G480" s="6">
        <v>6</v>
      </c>
      <c r="H480" s="6">
        <v>1000</v>
      </c>
    </row>
    <row r="481" spans="1:8" x14ac:dyDescent="0.35">
      <c r="A481" s="6">
        <v>201403</v>
      </c>
      <c r="B481" s="6" t="s">
        <v>537</v>
      </c>
      <c r="C481" s="6">
        <v>15</v>
      </c>
      <c r="D481" s="6">
        <v>30</v>
      </c>
      <c r="E481" s="6">
        <v>0</v>
      </c>
      <c r="F481" s="6">
        <v>522</v>
      </c>
      <c r="G481" s="6">
        <v>6</v>
      </c>
      <c r="H481" s="6">
        <v>1000</v>
      </c>
    </row>
    <row r="482" spans="1:8" x14ac:dyDescent="0.35">
      <c r="A482" s="6">
        <v>201404</v>
      </c>
      <c r="B482" s="6" t="s">
        <v>538</v>
      </c>
      <c r="C482" s="6">
        <v>15</v>
      </c>
      <c r="D482" s="6">
        <v>30</v>
      </c>
      <c r="E482" s="6">
        <v>0</v>
      </c>
      <c r="F482" s="6">
        <v>521</v>
      </c>
      <c r="G482" s="6">
        <v>6</v>
      </c>
      <c r="H482" s="6">
        <v>1000</v>
      </c>
    </row>
    <row r="483" spans="1:8" x14ac:dyDescent="0.35">
      <c r="A483" s="6">
        <v>201405</v>
      </c>
      <c r="B483" s="6" t="s">
        <v>539</v>
      </c>
      <c r="C483" s="6">
        <v>15</v>
      </c>
      <c r="D483" s="6">
        <v>30</v>
      </c>
      <c r="E483" s="6">
        <v>0</v>
      </c>
      <c r="F483" s="6">
        <v>520</v>
      </c>
      <c r="G483" s="6">
        <v>6</v>
      </c>
      <c r="H483" s="6">
        <v>1000</v>
      </c>
    </row>
    <row r="484" spans="1:8" x14ac:dyDescent="0.35">
      <c r="A484" s="6">
        <v>201406</v>
      </c>
      <c r="B484" s="6" t="s">
        <v>540</v>
      </c>
      <c r="C484" s="6">
        <v>15</v>
      </c>
      <c r="D484" s="6">
        <v>30</v>
      </c>
      <c r="E484" s="6">
        <v>0</v>
      </c>
      <c r="F484" s="6">
        <v>519</v>
      </c>
      <c r="G484" s="6">
        <v>6</v>
      </c>
      <c r="H484" s="6">
        <v>1000</v>
      </c>
    </row>
    <row r="485" spans="1:8" x14ac:dyDescent="0.35">
      <c r="A485" s="6">
        <v>201407</v>
      </c>
      <c r="B485" s="6" t="s">
        <v>541</v>
      </c>
      <c r="C485" s="6">
        <v>15</v>
      </c>
      <c r="D485" s="6">
        <v>30</v>
      </c>
      <c r="E485" s="6">
        <v>0</v>
      </c>
      <c r="F485" s="6">
        <v>518</v>
      </c>
      <c r="G485" s="6">
        <v>6</v>
      </c>
      <c r="H485" s="6">
        <v>1000</v>
      </c>
    </row>
    <row r="486" spans="1:8" x14ac:dyDescent="0.35">
      <c r="A486" s="6">
        <v>201408</v>
      </c>
      <c r="B486" s="6" t="s">
        <v>542</v>
      </c>
      <c r="C486" s="6">
        <v>15</v>
      </c>
      <c r="D486" s="6">
        <v>30</v>
      </c>
      <c r="E486" s="6">
        <v>0</v>
      </c>
      <c r="F486" s="6">
        <v>517</v>
      </c>
      <c r="G486" s="6">
        <v>6</v>
      </c>
      <c r="H486" s="6">
        <v>1000</v>
      </c>
    </row>
    <row r="487" spans="1:8" x14ac:dyDescent="0.35">
      <c r="A487" s="6">
        <v>201409</v>
      </c>
      <c r="B487" s="6" t="s">
        <v>543</v>
      </c>
      <c r="C487" s="6">
        <v>15</v>
      </c>
      <c r="D487" s="6">
        <v>30</v>
      </c>
      <c r="E487" s="6">
        <v>0</v>
      </c>
      <c r="F487" s="6">
        <v>516</v>
      </c>
      <c r="G487" s="6">
        <v>6</v>
      </c>
      <c r="H487" s="6">
        <v>1000</v>
      </c>
    </row>
    <row r="488" spans="1:8" x14ac:dyDescent="0.35">
      <c r="A488" s="6">
        <v>201410</v>
      </c>
      <c r="B488" s="6" t="s">
        <v>544</v>
      </c>
      <c r="C488" s="6">
        <v>15</v>
      </c>
      <c r="D488" s="6">
        <v>30</v>
      </c>
      <c r="E488" s="6">
        <v>0</v>
      </c>
      <c r="F488" s="6">
        <v>515</v>
      </c>
      <c r="G488" s="6">
        <v>6</v>
      </c>
      <c r="H488" s="6">
        <v>1000</v>
      </c>
    </row>
    <row r="489" spans="1:8" x14ac:dyDescent="0.35">
      <c r="A489" s="6">
        <v>201411</v>
      </c>
      <c r="B489" s="6" t="s">
        <v>545</v>
      </c>
      <c r="C489" s="6">
        <v>15</v>
      </c>
      <c r="D489" s="6">
        <v>30</v>
      </c>
      <c r="E489" s="6">
        <v>0</v>
      </c>
      <c r="F489" s="6">
        <v>514</v>
      </c>
      <c r="G489" s="6">
        <v>6</v>
      </c>
      <c r="H489" s="6">
        <v>1000</v>
      </c>
    </row>
    <row r="490" spans="1:8" x14ac:dyDescent="0.35">
      <c r="A490" s="6">
        <v>201412</v>
      </c>
      <c r="B490" s="6" t="s">
        <v>546</v>
      </c>
      <c r="C490" s="6">
        <v>15</v>
      </c>
      <c r="D490" s="6">
        <v>30</v>
      </c>
      <c r="E490" s="6">
        <v>0</v>
      </c>
      <c r="F490" s="6">
        <v>513</v>
      </c>
      <c r="G490" s="6">
        <v>6</v>
      </c>
      <c r="H490" s="6">
        <v>1000</v>
      </c>
    </row>
    <row r="491" spans="1:8" x14ac:dyDescent="0.35">
      <c r="A491" s="6">
        <v>201413</v>
      </c>
      <c r="B491" s="6" t="s">
        <v>547</v>
      </c>
      <c r="C491" s="6">
        <v>15</v>
      </c>
      <c r="D491" s="6">
        <v>30</v>
      </c>
      <c r="E491" s="6">
        <v>0</v>
      </c>
      <c r="F491" s="6">
        <v>512</v>
      </c>
      <c r="G491" s="6">
        <v>6</v>
      </c>
      <c r="H491" s="6">
        <v>1000</v>
      </c>
    </row>
    <row r="492" spans="1:8" x14ac:dyDescent="0.35">
      <c r="A492" s="6">
        <v>201414</v>
      </c>
      <c r="B492" s="6" t="s">
        <v>548</v>
      </c>
      <c r="C492" s="6">
        <v>15</v>
      </c>
      <c r="D492" s="6">
        <v>30</v>
      </c>
      <c r="E492" s="6">
        <v>0</v>
      </c>
      <c r="F492" s="6">
        <v>511</v>
      </c>
      <c r="G492" s="6">
        <v>6</v>
      </c>
      <c r="H492" s="6">
        <v>1000</v>
      </c>
    </row>
    <row r="493" spans="1:8" x14ac:dyDescent="0.35">
      <c r="A493" s="6">
        <v>201415</v>
      </c>
      <c r="B493" s="6" t="s">
        <v>549</v>
      </c>
      <c r="C493" s="6">
        <v>15</v>
      </c>
      <c r="D493" s="6">
        <v>30</v>
      </c>
      <c r="E493" s="6">
        <v>0</v>
      </c>
      <c r="F493" s="6">
        <v>510</v>
      </c>
      <c r="G493" s="6">
        <v>6</v>
      </c>
      <c r="H493" s="6">
        <v>1000</v>
      </c>
    </row>
    <row r="494" spans="1:8" x14ac:dyDescent="0.35">
      <c r="A494" s="6">
        <v>201416</v>
      </c>
      <c r="B494" s="6" t="s">
        <v>550</v>
      </c>
      <c r="C494" s="6">
        <v>15</v>
      </c>
      <c r="D494" s="6">
        <v>30</v>
      </c>
      <c r="E494" s="6">
        <v>0</v>
      </c>
      <c r="F494" s="6">
        <v>509</v>
      </c>
      <c r="G494" s="6">
        <v>6</v>
      </c>
      <c r="H494" s="6">
        <v>1000</v>
      </c>
    </row>
    <row r="495" spans="1:8" x14ac:dyDescent="0.35">
      <c r="A495" s="6">
        <v>201417</v>
      </c>
      <c r="B495" s="6" t="s">
        <v>551</v>
      </c>
      <c r="C495" s="6">
        <v>15</v>
      </c>
      <c r="D495" s="6">
        <v>30</v>
      </c>
      <c r="E495" s="6">
        <v>0</v>
      </c>
      <c r="F495" s="6">
        <v>508</v>
      </c>
      <c r="G495" s="6">
        <v>6</v>
      </c>
      <c r="H495" s="6">
        <v>1000</v>
      </c>
    </row>
    <row r="496" spans="1:8" x14ac:dyDescent="0.35">
      <c r="A496" s="6">
        <v>201418</v>
      </c>
      <c r="B496" s="6" t="s">
        <v>552</v>
      </c>
      <c r="C496" s="6">
        <v>15</v>
      </c>
      <c r="D496" s="6">
        <v>30</v>
      </c>
      <c r="E496" s="6">
        <v>0</v>
      </c>
      <c r="F496" s="6">
        <v>507</v>
      </c>
      <c r="G496" s="6">
        <v>6</v>
      </c>
      <c r="H496" s="6">
        <v>1000</v>
      </c>
    </row>
    <row r="497" spans="1:8" x14ac:dyDescent="0.35">
      <c r="A497" s="6">
        <v>201419</v>
      </c>
      <c r="B497" s="6" t="s">
        <v>553</v>
      </c>
      <c r="C497" s="6">
        <v>15</v>
      </c>
      <c r="D497" s="6">
        <v>30</v>
      </c>
      <c r="E497" s="6">
        <v>0</v>
      </c>
      <c r="F497" s="6">
        <v>506</v>
      </c>
      <c r="G497" s="6">
        <v>6</v>
      </c>
      <c r="H497" s="6">
        <v>1000</v>
      </c>
    </row>
    <row r="498" spans="1:8" x14ac:dyDescent="0.35">
      <c r="A498" s="6">
        <v>201420</v>
      </c>
      <c r="B498" s="6" t="s">
        <v>554</v>
      </c>
      <c r="C498" s="6">
        <v>15</v>
      </c>
      <c r="D498" s="6">
        <v>30</v>
      </c>
      <c r="E498" s="6">
        <v>0</v>
      </c>
      <c r="F498" s="6">
        <v>505</v>
      </c>
      <c r="G498" s="6">
        <v>6</v>
      </c>
      <c r="H498" s="6">
        <v>1000</v>
      </c>
    </row>
    <row r="499" spans="1:8" x14ac:dyDescent="0.35">
      <c r="A499" s="6">
        <v>201421</v>
      </c>
      <c r="B499" s="6" t="s">
        <v>555</v>
      </c>
      <c r="C499" s="6">
        <v>15</v>
      </c>
      <c r="D499" s="6">
        <v>30</v>
      </c>
      <c r="E499" s="6">
        <v>0</v>
      </c>
      <c r="F499" s="6">
        <v>504</v>
      </c>
      <c r="G499" s="6">
        <v>6</v>
      </c>
      <c r="H499" s="6">
        <v>1000</v>
      </c>
    </row>
    <row r="500" spans="1:8" x14ac:dyDescent="0.35">
      <c r="A500" s="6">
        <v>201422</v>
      </c>
      <c r="B500" s="6" t="s">
        <v>556</v>
      </c>
      <c r="C500" s="6">
        <v>15</v>
      </c>
      <c r="D500" s="6">
        <v>30</v>
      </c>
      <c r="E500" s="6">
        <v>0</v>
      </c>
      <c r="F500" s="6">
        <v>503</v>
      </c>
      <c r="G500" s="6">
        <v>6</v>
      </c>
      <c r="H500" s="6">
        <v>1000</v>
      </c>
    </row>
    <row r="501" spans="1:8" x14ac:dyDescent="0.35">
      <c r="A501" s="6">
        <v>201423</v>
      </c>
      <c r="B501" s="6" t="s">
        <v>557</v>
      </c>
      <c r="C501" s="6">
        <v>15</v>
      </c>
      <c r="D501" s="6">
        <v>30</v>
      </c>
      <c r="E501" s="6">
        <v>0</v>
      </c>
      <c r="F501" s="6">
        <v>502</v>
      </c>
      <c r="G501" s="6">
        <v>6</v>
      </c>
      <c r="H501" s="6">
        <v>1000</v>
      </c>
    </row>
    <row r="502" spans="1:8" x14ac:dyDescent="0.35">
      <c r="A502" s="6">
        <v>201424</v>
      </c>
      <c r="B502" s="6" t="s">
        <v>558</v>
      </c>
      <c r="C502" s="6">
        <v>15</v>
      </c>
      <c r="D502" s="6">
        <v>30</v>
      </c>
      <c r="E502" s="6">
        <v>0</v>
      </c>
      <c r="F502" s="6">
        <v>501</v>
      </c>
      <c r="G502" s="6">
        <v>6</v>
      </c>
      <c r="H502" s="6">
        <v>1000</v>
      </c>
    </row>
    <row r="503" spans="1:8" x14ac:dyDescent="0.35">
      <c r="A503" s="6">
        <v>201425</v>
      </c>
      <c r="B503" s="6" t="s">
        <v>559</v>
      </c>
      <c r="C503" s="6">
        <v>15</v>
      </c>
      <c r="D503" s="6">
        <v>30</v>
      </c>
      <c r="E503" s="6">
        <v>0</v>
      </c>
      <c r="F503" s="6">
        <v>500</v>
      </c>
      <c r="G503" s="6">
        <v>6</v>
      </c>
      <c r="H503" s="6">
        <v>1000</v>
      </c>
    </row>
    <row r="504" spans="1:8" x14ac:dyDescent="0.35">
      <c r="A504" s="6">
        <v>201426</v>
      </c>
      <c r="B504" s="6" t="s">
        <v>560</v>
      </c>
      <c r="C504" s="6">
        <v>15</v>
      </c>
      <c r="D504" s="6">
        <v>30</v>
      </c>
      <c r="E504" s="6">
        <v>0</v>
      </c>
      <c r="F504" s="6">
        <v>499</v>
      </c>
      <c r="G504" s="6">
        <v>6</v>
      </c>
      <c r="H504" s="6">
        <v>1000</v>
      </c>
    </row>
    <row r="505" spans="1:8" x14ac:dyDescent="0.35">
      <c r="A505" s="6">
        <v>201427</v>
      </c>
      <c r="B505" s="6" t="s">
        <v>561</v>
      </c>
      <c r="C505" s="6">
        <v>15</v>
      </c>
      <c r="D505" s="6">
        <v>30</v>
      </c>
      <c r="E505" s="6">
        <v>0</v>
      </c>
      <c r="F505" s="6">
        <v>498</v>
      </c>
      <c r="G505" s="6">
        <v>6</v>
      </c>
      <c r="H505" s="6">
        <v>1000</v>
      </c>
    </row>
    <row r="506" spans="1:8" x14ac:dyDescent="0.35">
      <c r="A506" s="6">
        <v>201428</v>
      </c>
      <c r="B506" s="6" t="s">
        <v>562</v>
      </c>
      <c r="C506" s="6">
        <v>15</v>
      </c>
      <c r="D506" s="6">
        <v>30</v>
      </c>
      <c r="E506" s="6">
        <v>0</v>
      </c>
      <c r="F506" s="6">
        <v>497</v>
      </c>
      <c r="G506" s="6">
        <v>6</v>
      </c>
      <c r="H506" s="6">
        <v>1000</v>
      </c>
    </row>
    <row r="507" spans="1:8" x14ac:dyDescent="0.35">
      <c r="A507" s="6">
        <v>201429</v>
      </c>
      <c r="B507" s="6" t="s">
        <v>563</v>
      </c>
      <c r="C507" s="6">
        <v>15</v>
      </c>
      <c r="D507" s="6">
        <v>30</v>
      </c>
      <c r="E507" s="6">
        <v>0</v>
      </c>
      <c r="F507" s="6">
        <v>496</v>
      </c>
      <c r="G507" s="6">
        <v>6</v>
      </c>
      <c r="H507" s="6">
        <v>1000</v>
      </c>
    </row>
    <row r="508" spans="1:8" x14ac:dyDescent="0.35">
      <c r="A508" s="6">
        <v>201430</v>
      </c>
      <c r="B508" s="6" t="s">
        <v>564</v>
      </c>
      <c r="C508" s="6">
        <v>15</v>
      </c>
      <c r="D508" s="6">
        <v>30</v>
      </c>
      <c r="E508" s="6">
        <v>0</v>
      </c>
      <c r="F508" s="6">
        <v>495</v>
      </c>
      <c r="G508" s="6">
        <v>6</v>
      </c>
      <c r="H508" s="6">
        <v>1000</v>
      </c>
    </row>
    <row r="509" spans="1:8" x14ac:dyDescent="0.35">
      <c r="A509" s="6">
        <v>201501</v>
      </c>
      <c r="B509" s="6" t="s">
        <v>565</v>
      </c>
      <c r="C509" s="6">
        <v>16</v>
      </c>
      <c r="D509" s="6">
        <v>32</v>
      </c>
      <c r="E509" s="6">
        <v>0</v>
      </c>
      <c r="F509" s="6">
        <v>494</v>
      </c>
      <c r="G509" s="6">
        <v>5</v>
      </c>
      <c r="H509" s="6">
        <v>1000</v>
      </c>
    </row>
    <row r="510" spans="1:8" x14ac:dyDescent="0.35">
      <c r="A510" s="6">
        <v>201502</v>
      </c>
      <c r="B510" s="6" t="s">
        <v>566</v>
      </c>
      <c r="C510" s="6">
        <v>16</v>
      </c>
      <c r="D510" s="6">
        <v>32</v>
      </c>
      <c r="E510" s="6">
        <v>0</v>
      </c>
      <c r="F510" s="6">
        <v>493</v>
      </c>
      <c r="G510" s="6">
        <v>5</v>
      </c>
      <c r="H510" s="6">
        <v>1000</v>
      </c>
    </row>
    <row r="511" spans="1:8" x14ac:dyDescent="0.35">
      <c r="A511" s="6">
        <v>201503</v>
      </c>
      <c r="B511" s="6" t="s">
        <v>567</v>
      </c>
      <c r="C511" s="6">
        <v>16</v>
      </c>
      <c r="D511" s="6">
        <v>32</v>
      </c>
      <c r="E511" s="6">
        <v>0</v>
      </c>
      <c r="F511" s="6">
        <v>492</v>
      </c>
      <c r="G511" s="6">
        <v>5</v>
      </c>
      <c r="H511" s="6">
        <v>1000</v>
      </c>
    </row>
    <row r="512" spans="1:8" x14ac:dyDescent="0.35">
      <c r="A512" s="6">
        <v>201504</v>
      </c>
      <c r="B512" s="6" t="s">
        <v>568</v>
      </c>
      <c r="C512" s="6">
        <v>16</v>
      </c>
      <c r="D512" s="6">
        <v>32</v>
      </c>
      <c r="E512" s="6">
        <v>0</v>
      </c>
      <c r="F512" s="6">
        <v>491</v>
      </c>
      <c r="G512" s="6">
        <v>5</v>
      </c>
      <c r="H512" s="6">
        <v>1000</v>
      </c>
    </row>
    <row r="513" spans="1:8" x14ac:dyDescent="0.35">
      <c r="A513" s="6">
        <v>201505</v>
      </c>
      <c r="B513" s="6" t="s">
        <v>569</v>
      </c>
      <c r="C513" s="6">
        <v>16</v>
      </c>
      <c r="D513" s="6">
        <v>32</v>
      </c>
      <c r="E513" s="6">
        <v>0</v>
      </c>
      <c r="F513" s="6">
        <v>490</v>
      </c>
      <c r="G513" s="6">
        <v>5</v>
      </c>
      <c r="H513" s="6">
        <v>1000</v>
      </c>
    </row>
    <row r="514" spans="1:8" x14ac:dyDescent="0.35">
      <c r="A514" s="6">
        <v>201506</v>
      </c>
      <c r="B514" s="6" t="s">
        <v>570</v>
      </c>
      <c r="C514" s="6">
        <v>16</v>
      </c>
      <c r="D514" s="6">
        <v>32</v>
      </c>
      <c r="E514" s="6">
        <v>0</v>
      </c>
      <c r="F514" s="6">
        <v>489</v>
      </c>
      <c r="G514" s="6">
        <v>5</v>
      </c>
      <c r="H514" s="6">
        <v>1000</v>
      </c>
    </row>
    <row r="515" spans="1:8" x14ac:dyDescent="0.35">
      <c r="A515" s="6">
        <v>201507</v>
      </c>
      <c r="B515" s="6" t="s">
        <v>571</v>
      </c>
      <c r="C515" s="6">
        <v>16</v>
      </c>
      <c r="D515" s="6">
        <v>32</v>
      </c>
      <c r="E515" s="6">
        <v>0</v>
      </c>
      <c r="F515" s="6">
        <v>488</v>
      </c>
      <c r="G515" s="6">
        <v>5</v>
      </c>
      <c r="H515" s="6">
        <v>1000</v>
      </c>
    </row>
    <row r="516" spans="1:8" x14ac:dyDescent="0.35">
      <c r="A516" s="6">
        <v>201508</v>
      </c>
      <c r="B516" s="6" t="s">
        <v>572</v>
      </c>
      <c r="C516" s="6">
        <v>16</v>
      </c>
      <c r="D516" s="6">
        <v>32</v>
      </c>
      <c r="E516" s="6">
        <v>0</v>
      </c>
      <c r="F516" s="6">
        <v>487</v>
      </c>
      <c r="G516" s="6">
        <v>5</v>
      </c>
      <c r="H516" s="6">
        <v>1000</v>
      </c>
    </row>
    <row r="517" spans="1:8" x14ac:dyDescent="0.35">
      <c r="A517" s="6">
        <v>201509</v>
      </c>
      <c r="B517" s="6" t="s">
        <v>573</v>
      </c>
      <c r="C517" s="6">
        <v>16</v>
      </c>
      <c r="D517" s="6">
        <v>32</v>
      </c>
      <c r="E517" s="6">
        <v>0</v>
      </c>
      <c r="F517" s="6">
        <v>486</v>
      </c>
      <c r="G517" s="6">
        <v>5</v>
      </c>
      <c r="H517" s="6">
        <v>1000</v>
      </c>
    </row>
    <row r="518" spans="1:8" x14ac:dyDescent="0.35">
      <c r="A518" s="6">
        <v>201510</v>
      </c>
      <c r="B518" s="6" t="s">
        <v>574</v>
      </c>
      <c r="C518" s="6">
        <v>16</v>
      </c>
      <c r="D518" s="6">
        <v>32</v>
      </c>
      <c r="E518" s="6">
        <v>0</v>
      </c>
      <c r="F518" s="6">
        <v>485</v>
      </c>
      <c r="G518" s="6">
        <v>5</v>
      </c>
      <c r="H518" s="6">
        <v>1000</v>
      </c>
    </row>
    <row r="519" spans="1:8" x14ac:dyDescent="0.35">
      <c r="A519" s="6">
        <v>201511</v>
      </c>
      <c r="B519" s="6" t="s">
        <v>575</v>
      </c>
      <c r="C519" s="6">
        <v>16</v>
      </c>
      <c r="D519" s="6">
        <v>32</v>
      </c>
      <c r="E519" s="6">
        <v>0</v>
      </c>
      <c r="F519" s="6">
        <v>484</v>
      </c>
      <c r="G519" s="6">
        <v>5</v>
      </c>
      <c r="H519" s="6">
        <v>1000</v>
      </c>
    </row>
    <row r="520" spans="1:8" x14ac:dyDescent="0.35">
      <c r="A520" s="6">
        <v>201512</v>
      </c>
      <c r="B520" s="6" t="s">
        <v>576</v>
      </c>
      <c r="C520" s="6">
        <v>16</v>
      </c>
      <c r="D520" s="6">
        <v>32</v>
      </c>
      <c r="E520" s="6">
        <v>0</v>
      </c>
      <c r="F520" s="6">
        <v>483</v>
      </c>
      <c r="G520" s="6">
        <v>5</v>
      </c>
      <c r="H520" s="6">
        <v>1000</v>
      </c>
    </row>
    <row r="521" spans="1:8" x14ac:dyDescent="0.35">
      <c r="A521" s="6">
        <v>201513</v>
      </c>
      <c r="B521" s="6" t="s">
        <v>577</v>
      </c>
      <c r="C521" s="6">
        <v>16</v>
      </c>
      <c r="D521" s="6">
        <v>32</v>
      </c>
      <c r="E521" s="6">
        <v>0</v>
      </c>
      <c r="F521" s="6">
        <v>482</v>
      </c>
      <c r="G521" s="6">
        <v>5</v>
      </c>
      <c r="H521" s="6">
        <v>1000</v>
      </c>
    </row>
    <row r="522" spans="1:8" x14ac:dyDescent="0.35">
      <c r="A522" s="6">
        <v>201514</v>
      </c>
      <c r="B522" s="6" t="s">
        <v>578</v>
      </c>
      <c r="C522" s="6">
        <v>16</v>
      </c>
      <c r="D522" s="6">
        <v>32</v>
      </c>
      <c r="E522" s="6">
        <v>0</v>
      </c>
      <c r="F522" s="6">
        <v>481</v>
      </c>
      <c r="G522" s="6">
        <v>5</v>
      </c>
      <c r="H522" s="6">
        <v>1000</v>
      </c>
    </row>
    <row r="523" spans="1:8" x14ac:dyDescent="0.35">
      <c r="A523" s="6">
        <v>201515</v>
      </c>
      <c r="B523" s="6" t="s">
        <v>579</v>
      </c>
      <c r="C523" s="6">
        <v>16</v>
      </c>
      <c r="D523" s="6">
        <v>32</v>
      </c>
      <c r="E523" s="6">
        <v>0</v>
      </c>
      <c r="F523" s="6">
        <v>480</v>
      </c>
      <c r="G523" s="6">
        <v>5</v>
      </c>
      <c r="H523" s="6">
        <v>1000</v>
      </c>
    </row>
    <row r="524" spans="1:8" x14ac:dyDescent="0.35">
      <c r="A524" s="6">
        <v>201516</v>
      </c>
      <c r="B524" s="6" t="s">
        <v>580</v>
      </c>
      <c r="C524" s="6">
        <v>16</v>
      </c>
      <c r="D524" s="6">
        <v>32</v>
      </c>
      <c r="E524" s="6">
        <v>0</v>
      </c>
      <c r="F524" s="6">
        <v>479</v>
      </c>
      <c r="G524" s="6">
        <v>5</v>
      </c>
      <c r="H524" s="6">
        <v>1000</v>
      </c>
    </row>
    <row r="525" spans="1:8" x14ac:dyDescent="0.35">
      <c r="A525" s="6">
        <v>201517</v>
      </c>
      <c r="B525" s="6" t="s">
        <v>581</v>
      </c>
      <c r="C525" s="6">
        <v>16</v>
      </c>
      <c r="D525" s="6">
        <v>32</v>
      </c>
      <c r="E525" s="6">
        <v>0</v>
      </c>
      <c r="F525" s="6">
        <v>478</v>
      </c>
      <c r="G525" s="6">
        <v>5</v>
      </c>
      <c r="H525" s="6">
        <v>1000</v>
      </c>
    </row>
    <row r="526" spans="1:8" x14ac:dyDescent="0.35">
      <c r="A526" s="6">
        <v>201518</v>
      </c>
      <c r="B526" s="6" t="s">
        <v>582</v>
      </c>
      <c r="C526" s="6">
        <v>16</v>
      </c>
      <c r="D526" s="6">
        <v>32</v>
      </c>
      <c r="E526" s="6">
        <v>0</v>
      </c>
      <c r="F526" s="6">
        <v>477</v>
      </c>
      <c r="G526" s="6">
        <v>5</v>
      </c>
      <c r="H526" s="6">
        <v>1000</v>
      </c>
    </row>
    <row r="527" spans="1:8" x14ac:dyDescent="0.35">
      <c r="A527" s="6">
        <v>201519</v>
      </c>
      <c r="B527" s="6" t="s">
        <v>583</v>
      </c>
      <c r="C527" s="6">
        <v>16</v>
      </c>
      <c r="D527" s="6">
        <v>32</v>
      </c>
      <c r="E527" s="6">
        <v>0</v>
      </c>
      <c r="F527" s="6">
        <v>476</v>
      </c>
      <c r="G527" s="6">
        <v>5</v>
      </c>
      <c r="H527" s="6">
        <v>1000</v>
      </c>
    </row>
    <row r="528" spans="1:8" x14ac:dyDescent="0.35">
      <c r="A528" s="6">
        <v>201520</v>
      </c>
      <c r="B528" s="6" t="s">
        <v>584</v>
      </c>
      <c r="C528" s="6">
        <v>16</v>
      </c>
      <c r="D528" s="6">
        <v>32</v>
      </c>
      <c r="E528" s="6">
        <v>0</v>
      </c>
      <c r="F528" s="6">
        <v>475</v>
      </c>
      <c r="G528" s="6">
        <v>5</v>
      </c>
      <c r="H528" s="6">
        <v>1000</v>
      </c>
    </row>
    <row r="529" spans="1:8" x14ac:dyDescent="0.35">
      <c r="A529" s="6">
        <v>201521</v>
      </c>
      <c r="B529" s="6" t="s">
        <v>585</v>
      </c>
      <c r="C529" s="6">
        <v>16</v>
      </c>
      <c r="D529" s="6">
        <v>32</v>
      </c>
      <c r="E529" s="6">
        <v>0</v>
      </c>
      <c r="F529" s="6">
        <v>474</v>
      </c>
      <c r="G529" s="6">
        <v>5</v>
      </c>
      <c r="H529" s="6">
        <v>1000</v>
      </c>
    </row>
    <row r="530" spans="1:8" x14ac:dyDescent="0.35">
      <c r="A530" s="6">
        <v>201522</v>
      </c>
      <c r="B530" s="6" t="s">
        <v>586</v>
      </c>
      <c r="C530" s="6">
        <v>16</v>
      </c>
      <c r="D530" s="6">
        <v>32</v>
      </c>
      <c r="E530" s="6">
        <v>0</v>
      </c>
      <c r="F530" s="6">
        <v>473</v>
      </c>
      <c r="G530" s="6">
        <v>5</v>
      </c>
      <c r="H530" s="6">
        <v>1000</v>
      </c>
    </row>
    <row r="531" spans="1:8" x14ac:dyDescent="0.35">
      <c r="A531" s="6">
        <v>201523</v>
      </c>
      <c r="B531" s="6" t="s">
        <v>587</v>
      </c>
      <c r="C531" s="6">
        <v>16</v>
      </c>
      <c r="D531" s="6">
        <v>32</v>
      </c>
      <c r="E531" s="6">
        <v>0</v>
      </c>
      <c r="F531" s="6">
        <v>472</v>
      </c>
      <c r="G531" s="6">
        <v>5</v>
      </c>
      <c r="H531" s="6">
        <v>1000</v>
      </c>
    </row>
    <row r="532" spans="1:8" x14ac:dyDescent="0.35">
      <c r="A532" s="6">
        <v>201524</v>
      </c>
      <c r="B532" s="6" t="s">
        <v>588</v>
      </c>
      <c r="C532" s="6">
        <v>16</v>
      </c>
      <c r="D532" s="6">
        <v>32</v>
      </c>
      <c r="E532" s="6">
        <v>0</v>
      </c>
      <c r="F532" s="6">
        <v>471</v>
      </c>
      <c r="G532" s="6">
        <v>5</v>
      </c>
      <c r="H532" s="6">
        <v>1000</v>
      </c>
    </row>
    <row r="533" spans="1:8" x14ac:dyDescent="0.35">
      <c r="A533" s="6">
        <v>201525</v>
      </c>
      <c r="B533" s="6" t="s">
        <v>589</v>
      </c>
      <c r="C533" s="6">
        <v>16</v>
      </c>
      <c r="D533" s="6">
        <v>32</v>
      </c>
      <c r="E533" s="6">
        <v>0</v>
      </c>
      <c r="F533" s="6">
        <v>470</v>
      </c>
      <c r="G533" s="6">
        <v>5</v>
      </c>
      <c r="H533" s="6">
        <v>1000</v>
      </c>
    </row>
    <row r="534" spans="1:8" x14ac:dyDescent="0.35">
      <c r="A534" s="6">
        <v>201601</v>
      </c>
      <c r="B534" s="6" t="s">
        <v>590</v>
      </c>
      <c r="C534" s="6">
        <v>16</v>
      </c>
      <c r="D534" s="6">
        <v>32</v>
      </c>
      <c r="E534" s="6">
        <v>0</v>
      </c>
      <c r="F534" s="6">
        <v>469</v>
      </c>
      <c r="G534" s="6">
        <v>5</v>
      </c>
      <c r="H534" s="6">
        <v>1000</v>
      </c>
    </row>
    <row r="535" spans="1:8" x14ac:dyDescent="0.35">
      <c r="A535" s="6">
        <v>201602</v>
      </c>
      <c r="B535" s="6" t="s">
        <v>591</v>
      </c>
      <c r="C535" s="6">
        <v>16</v>
      </c>
      <c r="D535" s="6">
        <v>32</v>
      </c>
      <c r="E535" s="6">
        <v>0</v>
      </c>
      <c r="F535" s="6">
        <v>468</v>
      </c>
      <c r="G535" s="6">
        <v>5</v>
      </c>
      <c r="H535" s="6">
        <v>1000</v>
      </c>
    </row>
    <row r="536" spans="1:8" x14ac:dyDescent="0.35">
      <c r="A536" s="6">
        <v>201603</v>
      </c>
      <c r="B536" s="6" t="s">
        <v>592</v>
      </c>
      <c r="C536" s="6">
        <v>16</v>
      </c>
      <c r="D536" s="6">
        <v>32</v>
      </c>
      <c r="E536" s="6">
        <v>0</v>
      </c>
      <c r="F536" s="6">
        <v>467</v>
      </c>
      <c r="G536" s="6">
        <v>5</v>
      </c>
      <c r="H536" s="6">
        <v>1000</v>
      </c>
    </row>
    <row r="537" spans="1:8" x14ac:dyDescent="0.35">
      <c r="A537" s="6">
        <v>201604</v>
      </c>
      <c r="B537" s="6" t="s">
        <v>593</v>
      </c>
      <c r="C537" s="6">
        <v>16</v>
      </c>
      <c r="D537" s="6">
        <v>32</v>
      </c>
      <c r="E537" s="6">
        <v>0</v>
      </c>
      <c r="F537" s="6">
        <v>466</v>
      </c>
      <c r="G537" s="6">
        <v>5</v>
      </c>
      <c r="H537" s="6">
        <v>1000</v>
      </c>
    </row>
    <row r="538" spans="1:8" x14ac:dyDescent="0.35">
      <c r="A538" s="6">
        <v>201605</v>
      </c>
      <c r="B538" s="6" t="s">
        <v>594</v>
      </c>
      <c r="C538" s="6">
        <v>16</v>
      </c>
      <c r="D538" s="6">
        <v>32</v>
      </c>
      <c r="E538" s="6">
        <v>0</v>
      </c>
      <c r="F538" s="6">
        <v>465</v>
      </c>
      <c r="G538" s="6">
        <v>5</v>
      </c>
      <c r="H538" s="6">
        <v>1000</v>
      </c>
    </row>
    <row r="539" spans="1:8" x14ac:dyDescent="0.35">
      <c r="A539" s="6">
        <v>201606</v>
      </c>
      <c r="B539" s="6" t="s">
        <v>595</v>
      </c>
      <c r="C539" s="6">
        <v>17</v>
      </c>
      <c r="D539" s="6">
        <v>34</v>
      </c>
      <c r="E539" s="6">
        <v>0</v>
      </c>
      <c r="F539" s="6">
        <v>464</v>
      </c>
      <c r="G539" s="6">
        <v>5</v>
      </c>
      <c r="H539" s="6">
        <v>1000</v>
      </c>
    </row>
    <row r="540" spans="1:8" x14ac:dyDescent="0.35">
      <c r="A540" s="6">
        <v>201607</v>
      </c>
      <c r="B540" s="6" t="s">
        <v>596</v>
      </c>
      <c r="C540" s="6">
        <v>17</v>
      </c>
      <c r="D540" s="6">
        <v>34</v>
      </c>
      <c r="E540" s="6">
        <v>0</v>
      </c>
      <c r="F540" s="6">
        <v>463</v>
      </c>
      <c r="G540" s="6">
        <v>5</v>
      </c>
      <c r="H540" s="6">
        <v>1000</v>
      </c>
    </row>
    <row r="541" spans="1:8" x14ac:dyDescent="0.35">
      <c r="A541" s="6">
        <v>201608</v>
      </c>
      <c r="B541" s="6" t="s">
        <v>597</v>
      </c>
      <c r="C541" s="6">
        <v>17</v>
      </c>
      <c r="D541" s="6">
        <v>34</v>
      </c>
      <c r="E541" s="6">
        <v>0</v>
      </c>
      <c r="F541" s="6">
        <v>462</v>
      </c>
      <c r="G541" s="6">
        <v>5</v>
      </c>
      <c r="H541" s="6">
        <v>1000</v>
      </c>
    </row>
    <row r="542" spans="1:8" x14ac:dyDescent="0.35">
      <c r="A542" s="6">
        <v>201609</v>
      </c>
      <c r="B542" s="6" t="s">
        <v>598</v>
      </c>
      <c r="C542" s="6">
        <v>17</v>
      </c>
      <c r="D542" s="6">
        <v>34</v>
      </c>
      <c r="E542" s="6">
        <v>0</v>
      </c>
      <c r="F542" s="6">
        <v>461</v>
      </c>
      <c r="G542" s="6">
        <v>5</v>
      </c>
      <c r="H542" s="6">
        <v>1000</v>
      </c>
    </row>
    <row r="543" spans="1:8" x14ac:dyDescent="0.35">
      <c r="A543" s="6">
        <v>201610</v>
      </c>
      <c r="B543" s="6" t="s">
        <v>599</v>
      </c>
      <c r="C543" s="6">
        <v>17</v>
      </c>
      <c r="D543" s="6">
        <v>34</v>
      </c>
      <c r="E543" s="6">
        <v>0</v>
      </c>
      <c r="F543" s="6">
        <v>460</v>
      </c>
      <c r="G543" s="6">
        <v>5</v>
      </c>
      <c r="H543" s="6">
        <v>1000</v>
      </c>
    </row>
    <row r="544" spans="1:8" x14ac:dyDescent="0.35">
      <c r="A544" s="6">
        <v>201611</v>
      </c>
      <c r="B544" s="6" t="s">
        <v>600</v>
      </c>
      <c r="C544" s="6">
        <v>17</v>
      </c>
      <c r="D544" s="6">
        <v>34</v>
      </c>
      <c r="E544" s="6">
        <v>0</v>
      </c>
      <c r="F544" s="6">
        <v>459</v>
      </c>
      <c r="G544" s="6">
        <v>5</v>
      </c>
      <c r="H544" s="6">
        <v>1000</v>
      </c>
    </row>
    <row r="545" spans="1:8" x14ac:dyDescent="0.35">
      <c r="A545" s="6">
        <v>201612</v>
      </c>
      <c r="B545" s="6" t="s">
        <v>601</v>
      </c>
      <c r="C545" s="6">
        <v>17</v>
      </c>
      <c r="D545" s="6">
        <v>34</v>
      </c>
      <c r="E545" s="6">
        <v>0</v>
      </c>
      <c r="F545" s="6">
        <v>458</v>
      </c>
      <c r="G545" s="6">
        <v>5</v>
      </c>
      <c r="H545" s="6">
        <v>1000</v>
      </c>
    </row>
    <row r="546" spans="1:8" x14ac:dyDescent="0.35">
      <c r="A546" s="6">
        <v>201613</v>
      </c>
      <c r="B546" s="6" t="s">
        <v>602</v>
      </c>
      <c r="C546" s="6">
        <v>17</v>
      </c>
      <c r="D546" s="6">
        <v>34</v>
      </c>
      <c r="E546" s="6">
        <v>0</v>
      </c>
      <c r="F546" s="6">
        <v>457</v>
      </c>
      <c r="G546" s="6">
        <v>5</v>
      </c>
      <c r="H546" s="6">
        <v>1000</v>
      </c>
    </row>
    <row r="547" spans="1:8" x14ac:dyDescent="0.35">
      <c r="A547" s="6">
        <v>201614</v>
      </c>
      <c r="B547" s="6" t="s">
        <v>603</v>
      </c>
      <c r="C547" s="6">
        <v>17</v>
      </c>
      <c r="D547" s="6">
        <v>34</v>
      </c>
      <c r="E547" s="6">
        <v>0</v>
      </c>
      <c r="F547" s="6">
        <v>456</v>
      </c>
      <c r="G547" s="6">
        <v>5</v>
      </c>
      <c r="H547" s="6">
        <v>1000</v>
      </c>
    </row>
    <row r="548" spans="1:8" x14ac:dyDescent="0.35">
      <c r="A548" s="6">
        <v>201615</v>
      </c>
      <c r="B548" s="6" t="s">
        <v>604</v>
      </c>
      <c r="C548" s="6">
        <v>17</v>
      </c>
      <c r="D548" s="6">
        <v>34</v>
      </c>
      <c r="E548" s="6">
        <v>0</v>
      </c>
      <c r="F548" s="6">
        <v>455</v>
      </c>
      <c r="G548" s="6">
        <v>5</v>
      </c>
      <c r="H548" s="6">
        <v>1000</v>
      </c>
    </row>
    <row r="549" spans="1:8" x14ac:dyDescent="0.35">
      <c r="A549" s="6">
        <v>201616</v>
      </c>
      <c r="B549" s="6" t="s">
        <v>605</v>
      </c>
      <c r="C549" s="6">
        <v>17</v>
      </c>
      <c r="D549" s="6">
        <v>34</v>
      </c>
      <c r="E549" s="6">
        <v>0</v>
      </c>
      <c r="F549" s="6">
        <v>454</v>
      </c>
      <c r="G549" s="6">
        <v>5</v>
      </c>
      <c r="H549" s="6">
        <v>1000</v>
      </c>
    </row>
    <row r="550" spans="1:8" x14ac:dyDescent="0.35">
      <c r="A550" s="6">
        <v>201617</v>
      </c>
      <c r="B550" s="6" t="s">
        <v>606</v>
      </c>
      <c r="C550" s="6">
        <v>17</v>
      </c>
      <c r="D550" s="6">
        <v>34</v>
      </c>
      <c r="E550" s="6">
        <v>0</v>
      </c>
      <c r="F550" s="6">
        <v>453</v>
      </c>
      <c r="G550" s="6">
        <v>5</v>
      </c>
      <c r="H550" s="6">
        <v>1000</v>
      </c>
    </row>
    <row r="551" spans="1:8" x14ac:dyDescent="0.35">
      <c r="A551" s="6">
        <v>201618</v>
      </c>
      <c r="B551" s="6" t="s">
        <v>607</v>
      </c>
      <c r="C551" s="6">
        <v>17</v>
      </c>
      <c r="D551" s="6">
        <v>34</v>
      </c>
      <c r="E551" s="6">
        <v>0</v>
      </c>
      <c r="F551" s="6">
        <v>452</v>
      </c>
      <c r="G551" s="6">
        <v>5</v>
      </c>
      <c r="H551" s="6">
        <v>1000</v>
      </c>
    </row>
    <row r="552" spans="1:8" x14ac:dyDescent="0.35">
      <c r="A552" s="6">
        <v>201619</v>
      </c>
      <c r="B552" s="6" t="s">
        <v>608</v>
      </c>
      <c r="C552" s="6">
        <v>17</v>
      </c>
      <c r="D552" s="6">
        <v>34</v>
      </c>
      <c r="E552" s="6">
        <v>0</v>
      </c>
      <c r="F552" s="6">
        <v>451</v>
      </c>
      <c r="G552" s="6">
        <v>5</v>
      </c>
      <c r="H552" s="6">
        <v>1000</v>
      </c>
    </row>
    <row r="553" spans="1:8" x14ac:dyDescent="0.35">
      <c r="A553" s="6">
        <v>201620</v>
      </c>
      <c r="B553" s="6" t="s">
        <v>609</v>
      </c>
      <c r="C553" s="6">
        <v>17</v>
      </c>
      <c r="D553" s="6">
        <v>34</v>
      </c>
      <c r="E553" s="6">
        <v>0</v>
      </c>
      <c r="F553" s="6">
        <v>450</v>
      </c>
      <c r="G553" s="6">
        <v>5</v>
      </c>
      <c r="H553" s="6">
        <v>1000</v>
      </c>
    </row>
    <row r="554" spans="1:8" x14ac:dyDescent="0.35">
      <c r="A554" s="6">
        <v>201621</v>
      </c>
      <c r="B554" s="6" t="s">
        <v>610</v>
      </c>
      <c r="C554" s="6">
        <v>17</v>
      </c>
      <c r="D554" s="6">
        <v>34</v>
      </c>
      <c r="E554" s="6">
        <v>0</v>
      </c>
      <c r="F554" s="6">
        <v>449</v>
      </c>
      <c r="G554" s="6">
        <v>5</v>
      </c>
      <c r="H554" s="6">
        <v>1000</v>
      </c>
    </row>
    <row r="555" spans="1:8" x14ac:dyDescent="0.35">
      <c r="A555" s="6">
        <v>201622</v>
      </c>
      <c r="B555" s="6" t="s">
        <v>611</v>
      </c>
      <c r="C555" s="6">
        <v>17</v>
      </c>
      <c r="D555" s="6">
        <v>34</v>
      </c>
      <c r="E555" s="6">
        <v>0</v>
      </c>
      <c r="F555" s="6">
        <v>448</v>
      </c>
      <c r="G555" s="6">
        <v>5</v>
      </c>
      <c r="H555" s="6">
        <v>1000</v>
      </c>
    </row>
    <row r="556" spans="1:8" x14ac:dyDescent="0.35">
      <c r="A556" s="6">
        <v>201623</v>
      </c>
      <c r="B556" s="6" t="s">
        <v>612</v>
      </c>
      <c r="C556" s="6">
        <v>17</v>
      </c>
      <c r="D556" s="6">
        <v>34</v>
      </c>
      <c r="E556" s="6">
        <v>0</v>
      </c>
      <c r="F556" s="6">
        <v>447</v>
      </c>
      <c r="G556" s="6">
        <v>5</v>
      </c>
      <c r="H556" s="6">
        <v>1000</v>
      </c>
    </row>
    <row r="557" spans="1:8" x14ac:dyDescent="0.35">
      <c r="A557" s="6">
        <v>201624</v>
      </c>
      <c r="B557" s="6" t="s">
        <v>613</v>
      </c>
      <c r="C557" s="6">
        <v>17</v>
      </c>
      <c r="D557" s="6">
        <v>34</v>
      </c>
      <c r="E557" s="6">
        <v>0</v>
      </c>
      <c r="F557" s="6">
        <v>446</v>
      </c>
      <c r="G557" s="6">
        <v>5</v>
      </c>
      <c r="H557" s="6">
        <v>1000</v>
      </c>
    </row>
    <row r="558" spans="1:8" x14ac:dyDescent="0.35">
      <c r="A558" s="6">
        <v>201625</v>
      </c>
      <c r="B558" s="6" t="s">
        <v>614</v>
      </c>
      <c r="C558" s="6">
        <v>17</v>
      </c>
      <c r="D558" s="6">
        <v>34</v>
      </c>
      <c r="E558" s="6">
        <v>0</v>
      </c>
      <c r="F558" s="6">
        <v>445</v>
      </c>
      <c r="G558" s="6">
        <v>5</v>
      </c>
      <c r="H558" s="6">
        <v>1000</v>
      </c>
    </row>
    <row r="559" spans="1:8" x14ac:dyDescent="0.35">
      <c r="A559" s="6">
        <v>201701</v>
      </c>
      <c r="B559" s="6" t="s">
        <v>615</v>
      </c>
      <c r="C559" s="6">
        <v>17</v>
      </c>
      <c r="D559" s="6">
        <v>34</v>
      </c>
      <c r="E559" s="6">
        <v>0</v>
      </c>
      <c r="F559" s="6">
        <v>444</v>
      </c>
      <c r="G559" s="6">
        <v>5</v>
      </c>
      <c r="H559" s="6">
        <v>1000</v>
      </c>
    </row>
    <row r="560" spans="1:8" x14ac:dyDescent="0.35">
      <c r="A560" s="6">
        <v>201702</v>
      </c>
      <c r="B560" s="6" t="s">
        <v>616</v>
      </c>
      <c r="C560" s="6">
        <v>17</v>
      </c>
      <c r="D560" s="6">
        <v>34</v>
      </c>
      <c r="E560" s="6">
        <v>0</v>
      </c>
      <c r="F560" s="6">
        <v>443</v>
      </c>
      <c r="G560" s="6">
        <v>5</v>
      </c>
      <c r="H560" s="6">
        <v>1000</v>
      </c>
    </row>
    <row r="561" spans="1:8" x14ac:dyDescent="0.35">
      <c r="A561" s="6">
        <v>201703</v>
      </c>
      <c r="B561" s="6" t="s">
        <v>617</v>
      </c>
      <c r="C561" s="6">
        <v>17</v>
      </c>
      <c r="D561" s="6">
        <v>34</v>
      </c>
      <c r="E561" s="6">
        <v>0</v>
      </c>
      <c r="F561" s="6">
        <v>442</v>
      </c>
      <c r="G561" s="6">
        <v>5</v>
      </c>
      <c r="H561" s="6">
        <v>1000</v>
      </c>
    </row>
    <row r="562" spans="1:8" x14ac:dyDescent="0.35">
      <c r="A562" s="6">
        <v>201704</v>
      </c>
      <c r="B562" s="6" t="s">
        <v>618</v>
      </c>
      <c r="C562" s="6">
        <v>17</v>
      </c>
      <c r="D562" s="6">
        <v>34</v>
      </c>
      <c r="E562" s="6">
        <v>0</v>
      </c>
      <c r="F562" s="6">
        <v>441</v>
      </c>
      <c r="G562" s="6">
        <v>5</v>
      </c>
      <c r="H562" s="6">
        <v>1000</v>
      </c>
    </row>
    <row r="563" spans="1:8" x14ac:dyDescent="0.35">
      <c r="A563" s="6">
        <v>201705</v>
      </c>
      <c r="B563" s="6" t="s">
        <v>619</v>
      </c>
      <c r="C563" s="6">
        <v>17</v>
      </c>
      <c r="D563" s="6">
        <v>34</v>
      </c>
      <c r="E563" s="6">
        <v>0</v>
      </c>
      <c r="F563" s="6">
        <v>440</v>
      </c>
      <c r="G563" s="6">
        <v>5</v>
      </c>
      <c r="H563" s="6">
        <v>1000</v>
      </c>
    </row>
    <row r="564" spans="1:8" x14ac:dyDescent="0.35">
      <c r="A564" s="6">
        <v>201706</v>
      </c>
      <c r="B564" s="6" t="s">
        <v>620</v>
      </c>
      <c r="C564" s="6">
        <v>17</v>
      </c>
      <c r="D564" s="6">
        <v>34</v>
      </c>
      <c r="E564" s="6">
        <v>0</v>
      </c>
      <c r="F564" s="6">
        <v>439</v>
      </c>
      <c r="G564" s="6">
        <v>5</v>
      </c>
      <c r="H564" s="6">
        <v>1000</v>
      </c>
    </row>
    <row r="565" spans="1:8" x14ac:dyDescent="0.35">
      <c r="A565" s="6">
        <v>201707</v>
      </c>
      <c r="B565" s="6" t="s">
        <v>621</v>
      </c>
      <c r="C565" s="6">
        <v>17</v>
      </c>
      <c r="D565" s="6">
        <v>34</v>
      </c>
      <c r="E565" s="6">
        <v>0</v>
      </c>
      <c r="F565" s="6">
        <v>438</v>
      </c>
      <c r="G565" s="6">
        <v>5</v>
      </c>
      <c r="H565" s="6">
        <v>1000</v>
      </c>
    </row>
    <row r="566" spans="1:8" x14ac:dyDescent="0.35">
      <c r="A566" s="6">
        <v>201708</v>
      </c>
      <c r="B566" s="6" t="s">
        <v>622</v>
      </c>
      <c r="C566" s="6">
        <v>17</v>
      </c>
      <c r="D566" s="6">
        <v>34</v>
      </c>
      <c r="E566" s="6">
        <v>0</v>
      </c>
      <c r="F566" s="6">
        <v>437</v>
      </c>
      <c r="G566" s="6">
        <v>5</v>
      </c>
      <c r="H566" s="6">
        <v>1000</v>
      </c>
    </row>
    <row r="567" spans="1:8" x14ac:dyDescent="0.35">
      <c r="A567" s="6">
        <v>201709</v>
      </c>
      <c r="B567" s="6" t="s">
        <v>623</v>
      </c>
      <c r="C567" s="6">
        <v>17</v>
      </c>
      <c r="D567" s="6">
        <v>34</v>
      </c>
      <c r="E567" s="6">
        <v>0</v>
      </c>
      <c r="F567" s="6">
        <v>436</v>
      </c>
      <c r="G567" s="6">
        <v>5</v>
      </c>
      <c r="H567" s="6">
        <v>1000</v>
      </c>
    </row>
    <row r="568" spans="1:8" x14ac:dyDescent="0.35">
      <c r="A568" s="6">
        <v>201710</v>
      </c>
      <c r="B568" s="6" t="s">
        <v>624</v>
      </c>
      <c r="C568" s="6">
        <v>17</v>
      </c>
      <c r="D568" s="6">
        <v>34</v>
      </c>
      <c r="E568" s="6">
        <v>0</v>
      </c>
      <c r="F568" s="6">
        <v>435</v>
      </c>
      <c r="G568" s="6">
        <v>5</v>
      </c>
      <c r="H568" s="6">
        <v>1000</v>
      </c>
    </row>
    <row r="569" spans="1:8" x14ac:dyDescent="0.35">
      <c r="A569" s="6">
        <v>201711</v>
      </c>
      <c r="B569" s="6" t="s">
        <v>625</v>
      </c>
      <c r="C569" s="6">
        <v>18</v>
      </c>
      <c r="D569" s="6">
        <v>36</v>
      </c>
      <c r="E569" s="6">
        <v>0</v>
      </c>
      <c r="F569" s="6">
        <v>434</v>
      </c>
      <c r="G569" s="6">
        <v>5</v>
      </c>
      <c r="H569" s="6">
        <v>1000</v>
      </c>
    </row>
    <row r="570" spans="1:8" x14ac:dyDescent="0.35">
      <c r="A570" s="6">
        <v>201712</v>
      </c>
      <c r="B570" s="6" t="s">
        <v>626</v>
      </c>
      <c r="C570" s="6">
        <v>18</v>
      </c>
      <c r="D570" s="6">
        <v>36</v>
      </c>
      <c r="E570" s="6">
        <v>0</v>
      </c>
      <c r="F570" s="6">
        <v>433</v>
      </c>
      <c r="G570" s="6">
        <v>5</v>
      </c>
      <c r="H570" s="6">
        <v>1000</v>
      </c>
    </row>
    <row r="571" spans="1:8" x14ac:dyDescent="0.35">
      <c r="A571" s="6">
        <v>201713</v>
      </c>
      <c r="B571" s="6" t="s">
        <v>627</v>
      </c>
      <c r="C571" s="6">
        <v>18</v>
      </c>
      <c r="D571" s="6">
        <v>36</v>
      </c>
      <c r="E571" s="6">
        <v>0</v>
      </c>
      <c r="F571" s="6">
        <v>432</v>
      </c>
      <c r="G571" s="6">
        <v>5</v>
      </c>
      <c r="H571" s="6">
        <v>1000</v>
      </c>
    </row>
    <row r="572" spans="1:8" x14ac:dyDescent="0.35">
      <c r="A572" s="6">
        <v>201714</v>
      </c>
      <c r="B572" s="6" t="s">
        <v>628</v>
      </c>
      <c r="C572" s="6">
        <v>18</v>
      </c>
      <c r="D572" s="6">
        <v>36</v>
      </c>
      <c r="E572" s="6">
        <v>0</v>
      </c>
      <c r="F572" s="6">
        <v>431</v>
      </c>
      <c r="G572" s="6">
        <v>5</v>
      </c>
      <c r="H572" s="6">
        <v>1000</v>
      </c>
    </row>
    <row r="573" spans="1:8" x14ac:dyDescent="0.35">
      <c r="A573" s="6">
        <v>201715</v>
      </c>
      <c r="B573" s="6" t="s">
        <v>629</v>
      </c>
      <c r="C573" s="6">
        <v>18</v>
      </c>
      <c r="D573" s="6">
        <v>36</v>
      </c>
      <c r="E573" s="6">
        <v>0</v>
      </c>
      <c r="F573" s="6">
        <v>430</v>
      </c>
      <c r="G573" s="6">
        <v>5</v>
      </c>
      <c r="H573" s="6">
        <v>1000</v>
      </c>
    </row>
    <row r="574" spans="1:8" x14ac:dyDescent="0.35">
      <c r="A574" s="6">
        <v>201716</v>
      </c>
      <c r="B574" s="6" t="s">
        <v>630</v>
      </c>
      <c r="C574" s="6">
        <v>18</v>
      </c>
      <c r="D574" s="6">
        <v>36</v>
      </c>
      <c r="E574" s="6">
        <v>0</v>
      </c>
      <c r="F574" s="6">
        <v>429</v>
      </c>
      <c r="G574" s="6">
        <v>5</v>
      </c>
      <c r="H574" s="6">
        <v>1000</v>
      </c>
    </row>
    <row r="575" spans="1:8" x14ac:dyDescent="0.35">
      <c r="A575" s="6">
        <v>201717</v>
      </c>
      <c r="B575" s="6" t="s">
        <v>631</v>
      </c>
      <c r="C575" s="6">
        <v>18</v>
      </c>
      <c r="D575" s="6">
        <v>36</v>
      </c>
      <c r="E575" s="6">
        <v>0</v>
      </c>
      <c r="F575" s="6">
        <v>428</v>
      </c>
      <c r="G575" s="6">
        <v>5</v>
      </c>
      <c r="H575" s="6">
        <v>1000</v>
      </c>
    </row>
    <row r="576" spans="1:8" x14ac:dyDescent="0.35">
      <c r="A576" s="6">
        <v>201718</v>
      </c>
      <c r="B576" s="6" t="s">
        <v>632</v>
      </c>
      <c r="C576" s="6">
        <v>18</v>
      </c>
      <c r="D576" s="6">
        <v>36</v>
      </c>
      <c r="E576" s="6">
        <v>0</v>
      </c>
      <c r="F576" s="6">
        <v>427</v>
      </c>
      <c r="G576" s="6">
        <v>5</v>
      </c>
      <c r="H576" s="6">
        <v>1000</v>
      </c>
    </row>
    <row r="577" spans="1:8" x14ac:dyDescent="0.35">
      <c r="A577" s="6">
        <v>201719</v>
      </c>
      <c r="B577" s="6" t="s">
        <v>633</v>
      </c>
      <c r="C577" s="6">
        <v>18</v>
      </c>
      <c r="D577" s="6">
        <v>36</v>
      </c>
      <c r="E577" s="6">
        <v>0</v>
      </c>
      <c r="F577" s="6">
        <v>426</v>
      </c>
      <c r="G577" s="6">
        <v>5</v>
      </c>
      <c r="H577" s="6">
        <v>1000</v>
      </c>
    </row>
    <row r="578" spans="1:8" x14ac:dyDescent="0.35">
      <c r="A578" s="6">
        <v>201720</v>
      </c>
      <c r="B578" s="6" t="s">
        <v>634</v>
      </c>
      <c r="C578" s="6">
        <v>18</v>
      </c>
      <c r="D578" s="6">
        <v>36</v>
      </c>
      <c r="E578" s="6">
        <v>0</v>
      </c>
      <c r="F578" s="6">
        <v>425</v>
      </c>
      <c r="G578" s="6">
        <v>5</v>
      </c>
      <c r="H578" s="6">
        <v>1000</v>
      </c>
    </row>
    <row r="579" spans="1:8" x14ac:dyDescent="0.35">
      <c r="A579" s="6">
        <v>201721</v>
      </c>
      <c r="B579" s="6" t="s">
        <v>635</v>
      </c>
      <c r="C579" s="6">
        <v>18</v>
      </c>
      <c r="D579" s="6">
        <v>36</v>
      </c>
      <c r="E579" s="6">
        <v>0</v>
      </c>
      <c r="F579" s="6">
        <v>424</v>
      </c>
      <c r="G579" s="6">
        <v>5</v>
      </c>
      <c r="H579" s="6">
        <v>1000</v>
      </c>
    </row>
    <row r="580" spans="1:8" x14ac:dyDescent="0.35">
      <c r="A580" s="6">
        <v>201722</v>
      </c>
      <c r="B580" s="6" t="s">
        <v>636</v>
      </c>
      <c r="C580" s="6">
        <v>18</v>
      </c>
      <c r="D580" s="6">
        <v>36</v>
      </c>
      <c r="E580" s="6">
        <v>0</v>
      </c>
      <c r="F580" s="6">
        <v>423</v>
      </c>
      <c r="G580" s="6">
        <v>5</v>
      </c>
      <c r="H580" s="6">
        <v>1000</v>
      </c>
    </row>
    <row r="581" spans="1:8" x14ac:dyDescent="0.35">
      <c r="A581" s="6">
        <v>201723</v>
      </c>
      <c r="B581" s="6" t="s">
        <v>637</v>
      </c>
      <c r="C581" s="6">
        <v>18</v>
      </c>
      <c r="D581" s="6">
        <v>36</v>
      </c>
      <c r="E581" s="6">
        <v>0</v>
      </c>
      <c r="F581" s="6">
        <v>422</v>
      </c>
      <c r="G581" s="6">
        <v>5</v>
      </c>
      <c r="H581" s="6">
        <v>1000</v>
      </c>
    </row>
    <row r="582" spans="1:8" x14ac:dyDescent="0.35">
      <c r="A582" s="6">
        <v>201724</v>
      </c>
      <c r="B582" s="6" t="s">
        <v>638</v>
      </c>
      <c r="C582" s="6">
        <v>18</v>
      </c>
      <c r="D582" s="6">
        <v>36</v>
      </c>
      <c r="E582" s="6">
        <v>0</v>
      </c>
      <c r="F582" s="6">
        <v>421</v>
      </c>
      <c r="G582" s="6">
        <v>5</v>
      </c>
      <c r="H582" s="6">
        <v>1000</v>
      </c>
    </row>
    <row r="583" spans="1:8" x14ac:dyDescent="0.35">
      <c r="A583" s="6">
        <v>201725</v>
      </c>
      <c r="B583" s="6" t="s">
        <v>639</v>
      </c>
      <c r="C583" s="6">
        <v>18</v>
      </c>
      <c r="D583" s="6">
        <v>36</v>
      </c>
      <c r="E583" s="6">
        <v>0</v>
      </c>
      <c r="F583" s="6">
        <v>420</v>
      </c>
      <c r="G583" s="6">
        <v>5</v>
      </c>
      <c r="H583" s="6">
        <v>1000</v>
      </c>
    </row>
    <row r="584" spans="1:8" x14ac:dyDescent="0.35">
      <c r="A584" s="6">
        <v>201801</v>
      </c>
      <c r="B584" s="6" t="s">
        <v>640</v>
      </c>
      <c r="C584" s="6">
        <v>18</v>
      </c>
      <c r="D584" s="6">
        <v>36</v>
      </c>
      <c r="E584" s="6">
        <v>0</v>
      </c>
      <c r="F584" s="6">
        <v>420</v>
      </c>
      <c r="G584" s="6">
        <v>5</v>
      </c>
      <c r="H584" s="6">
        <v>1000</v>
      </c>
    </row>
    <row r="585" spans="1:8" x14ac:dyDescent="0.35">
      <c r="A585" s="6">
        <v>201802</v>
      </c>
      <c r="B585" s="6" t="s">
        <v>641</v>
      </c>
      <c r="C585" s="6">
        <v>18</v>
      </c>
      <c r="D585" s="6">
        <v>36</v>
      </c>
      <c r="E585" s="6">
        <v>0</v>
      </c>
      <c r="F585" s="6">
        <v>420</v>
      </c>
      <c r="G585" s="6">
        <v>5</v>
      </c>
      <c r="H585" s="6">
        <v>1000</v>
      </c>
    </row>
    <row r="586" spans="1:8" x14ac:dyDescent="0.35">
      <c r="A586" s="6">
        <v>201803</v>
      </c>
      <c r="B586" s="6" t="s">
        <v>642</v>
      </c>
      <c r="C586" s="6">
        <v>18</v>
      </c>
      <c r="D586" s="6">
        <v>36</v>
      </c>
      <c r="E586" s="6">
        <v>0</v>
      </c>
      <c r="F586" s="6">
        <v>420</v>
      </c>
      <c r="G586" s="6">
        <v>5</v>
      </c>
      <c r="H586" s="6">
        <v>1000</v>
      </c>
    </row>
    <row r="587" spans="1:8" x14ac:dyDescent="0.35">
      <c r="A587" s="6">
        <v>201804</v>
      </c>
      <c r="B587" s="6" t="s">
        <v>643</v>
      </c>
      <c r="C587" s="6">
        <v>18</v>
      </c>
      <c r="D587" s="6">
        <v>36</v>
      </c>
      <c r="E587" s="6">
        <v>0</v>
      </c>
      <c r="F587" s="6">
        <v>420</v>
      </c>
      <c r="G587" s="6">
        <v>5</v>
      </c>
      <c r="H587" s="6">
        <v>1000</v>
      </c>
    </row>
    <row r="588" spans="1:8" x14ac:dyDescent="0.35">
      <c r="A588" s="6">
        <v>201805</v>
      </c>
      <c r="B588" s="6" t="s">
        <v>644</v>
      </c>
      <c r="C588" s="6">
        <v>18</v>
      </c>
      <c r="D588" s="6">
        <v>36</v>
      </c>
      <c r="E588" s="6">
        <v>0</v>
      </c>
      <c r="F588" s="6">
        <v>420</v>
      </c>
      <c r="G588" s="6">
        <v>5</v>
      </c>
      <c r="H588" s="6">
        <v>1000</v>
      </c>
    </row>
    <row r="589" spans="1:8" x14ac:dyDescent="0.35">
      <c r="A589" s="6">
        <v>201806</v>
      </c>
      <c r="B589" s="6" t="s">
        <v>645</v>
      </c>
      <c r="C589" s="6">
        <v>18</v>
      </c>
      <c r="D589" s="6">
        <v>36</v>
      </c>
      <c r="E589" s="6">
        <v>0</v>
      </c>
      <c r="F589" s="6">
        <v>420</v>
      </c>
      <c r="G589" s="6">
        <v>5</v>
      </c>
      <c r="H589" s="6">
        <v>1000</v>
      </c>
    </row>
    <row r="590" spans="1:8" x14ac:dyDescent="0.35">
      <c r="A590" s="6">
        <v>201807</v>
      </c>
      <c r="B590" s="6" t="s">
        <v>646</v>
      </c>
      <c r="C590" s="6">
        <v>18</v>
      </c>
      <c r="D590" s="6">
        <v>36</v>
      </c>
      <c r="E590" s="6">
        <v>0</v>
      </c>
      <c r="F590" s="6">
        <v>420</v>
      </c>
      <c r="G590" s="6">
        <v>5</v>
      </c>
      <c r="H590" s="6">
        <v>1000</v>
      </c>
    </row>
    <row r="591" spans="1:8" x14ac:dyDescent="0.35">
      <c r="A591" s="6">
        <v>201808</v>
      </c>
      <c r="B591" s="6" t="s">
        <v>647</v>
      </c>
      <c r="C591" s="6">
        <v>18</v>
      </c>
      <c r="D591" s="6">
        <v>36</v>
      </c>
      <c r="E591" s="6">
        <v>0</v>
      </c>
      <c r="F591" s="6">
        <v>420</v>
      </c>
      <c r="G591" s="6">
        <v>5</v>
      </c>
      <c r="H591" s="6">
        <v>1000</v>
      </c>
    </row>
    <row r="592" spans="1:8" x14ac:dyDescent="0.35">
      <c r="A592" s="6">
        <v>201809</v>
      </c>
      <c r="B592" s="6" t="s">
        <v>648</v>
      </c>
      <c r="C592" s="6">
        <v>18</v>
      </c>
      <c r="D592" s="6">
        <v>36</v>
      </c>
      <c r="E592" s="6">
        <v>0</v>
      </c>
      <c r="F592" s="6">
        <v>420</v>
      </c>
      <c r="G592" s="6">
        <v>5</v>
      </c>
      <c r="H592" s="6">
        <v>1000</v>
      </c>
    </row>
    <row r="593" spans="1:8" x14ac:dyDescent="0.35">
      <c r="A593" s="6">
        <v>201810</v>
      </c>
      <c r="B593" s="6" t="s">
        <v>649</v>
      </c>
      <c r="C593" s="6">
        <v>18</v>
      </c>
      <c r="D593" s="6">
        <v>36</v>
      </c>
      <c r="E593" s="6">
        <v>0</v>
      </c>
      <c r="F593" s="6">
        <v>420</v>
      </c>
      <c r="G593" s="6">
        <v>5</v>
      </c>
      <c r="H593" s="6">
        <v>1000</v>
      </c>
    </row>
    <row r="594" spans="1:8" x14ac:dyDescent="0.35">
      <c r="A594" s="6">
        <v>201811</v>
      </c>
      <c r="B594" s="6" t="s">
        <v>650</v>
      </c>
      <c r="C594" s="6">
        <v>18</v>
      </c>
      <c r="D594" s="6">
        <v>36</v>
      </c>
      <c r="E594" s="6">
        <v>0</v>
      </c>
      <c r="F594" s="6">
        <v>420</v>
      </c>
      <c r="G594" s="6">
        <v>5</v>
      </c>
      <c r="H594" s="6">
        <v>1000</v>
      </c>
    </row>
    <row r="595" spans="1:8" x14ac:dyDescent="0.35">
      <c r="A595" s="6">
        <v>201812</v>
      </c>
      <c r="B595" s="6" t="s">
        <v>651</v>
      </c>
      <c r="C595" s="6">
        <v>18</v>
      </c>
      <c r="D595" s="6">
        <v>36</v>
      </c>
      <c r="E595" s="6">
        <v>0</v>
      </c>
      <c r="F595" s="6">
        <v>420</v>
      </c>
      <c r="G595" s="6">
        <v>5</v>
      </c>
      <c r="H595" s="6">
        <v>1000</v>
      </c>
    </row>
    <row r="596" spans="1:8" x14ac:dyDescent="0.35">
      <c r="A596" s="6">
        <v>201813</v>
      </c>
      <c r="B596" s="6" t="s">
        <v>652</v>
      </c>
      <c r="C596" s="6">
        <v>18</v>
      </c>
      <c r="D596" s="6">
        <v>36</v>
      </c>
      <c r="E596" s="6">
        <v>0</v>
      </c>
      <c r="F596" s="6">
        <v>420</v>
      </c>
      <c r="G596" s="6">
        <v>5</v>
      </c>
      <c r="H596" s="6">
        <v>1000</v>
      </c>
    </row>
    <row r="597" spans="1:8" x14ac:dyDescent="0.35">
      <c r="A597" s="6">
        <v>201814</v>
      </c>
      <c r="B597" s="6" t="s">
        <v>653</v>
      </c>
      <c r="C597" s="6">
        <v>18</v>
      </c>
      <c r="D597" s="6">
        <v>36</v>
      </c>
      <c r="E597" s="6">
        <v>0</v>
      </c>
      <c r="F597" s="6">
        <v>420</v>
      </c>
      <c r="G597" s="6">
        <v>5</v>
      </c>
      <c r="H597" s="6">
        <v>1000</v>
      </c>
    </row>
    <row r="598" spans="1:8" x14ac:dyDescent="0.35">
      <c r="A598" s="6">
        <v>201815</v>
      </c>
      <c r="B598" s="6" t="s">
        <v>654</v>
      </c>
      <c r="C598" s="6">
        <v>18</v>
      </c>
      <c r="D598" s="6">
        <v>36</v>
      </c>
      <c r="E598" s="6">
        <v>0</v>
      </c>
      <c r="F598" s="6">
        <v>420</v>
      </c>
      <c r="G598" s="6">
        <v>5</v>
      </c>
      <c r="H598" s="6">
        <v>1000</v>
      </c>
    </row>
    <row r="599" spans="1:8" x14ac:dyDescent="0.35">
      <c r="A599" s="6">
        <v>201816</v>
      </c>
      <c r="B599" s="6" t="s">
        <v>655</v>
      </c>
      <c r="C599" s="6">
        <v>19</v>
      </c>
      <c r="D599" s="6">
        <v>38</v>
      </c>
      <c r="E599" s="6">
        <v>0</v>
      </c>
      <c r="F599" s="6">
        <v>419</v>
      </c>
      <c r="G599" s="6">
        <v>5</v>
      </c>
      <c r="H599" s="6">
        <v>1000</v>
      </c>
    </row>
    <row r="600" spans="1:8" x14ac:dyDescent="0.35">
      <c r="A600" s="6">
        <v>201817</v>
      </c>
      <c r="B600" s="6" t="s">
        <v>656</v>
      </c>
      <c r="C600" s="6">
        <v>19</v>
      </c>
      <c r="D600" s="6">
        <v>38</v>
      </c>
      <c r="E600" s="6">
        <v>0</v>
      </c>
      <c r="F600" s="6">
        <v>418</v>
      </c>
      <c r="G600" s="6">
        <v>5</v>
      </c>
      <c r="H600" s="6">
        <v>1000</v>
      </c>
    </row>
    <row r="601" spans="1:8" x14ac:dyDescent="0.35">
      <c r="A601" s="6">
        <v>201818</v>
      </c>
      <c r="B601" s="6" t="s">
        <v>657</v>
      </c>
      <c r="C601" s="6">
        <v>19</v>
      </c>
      <c r="D601" s="6">
        <v>38</v>
      </c>
      <c r="E601" s="6">
        <v>0</v>
      </c>
      <c r="F601" s="6">
        <v>417</v>
      </c>
      <c r="G601" s="6">
        <v>5</v>
      </c>
      <c r="H601" s="6">
        <v>1000</v>
      </c>
    </row>
    <row r="602" spans="1:8" x14ac:dyDescent="0.35">
      <c r="A602" s="6">
        <v>201819</v>
      </c>
      <c r="B602" s="6" t="s">
        <v>658</v>
      </c>
      <c r="C602" s="6">
        <v>19</v>
      </c>
      <c r="D602" s="6">
        <v>38</v>
      </c>
      <c r="E602" s="6">
        <v>0</v>
      </c>
      <c r="F602" s="6">
        <v>416</v>
      </c>
      <c r="G602" s="6">
        <v>5</v>
      </c>
      <c r="H602" s="6">
        <v>1000</v>
      </c>
    </row>
    <row r="603" spans="1:8" x14ac:dyDescent="0.35">
      <c r="A603" s="6">
        <v>201820</v>
      </c>
      <c r="B603" s="6" t="s">
        <v>659</v>
      </c>
      <c r="C603" s="6">
        <v>19</v>
      </c>
      <c r="D603" s="6">
        <v>38</v>
      </c>
      <c r="E603" s="6">
        <v>0</v>
      </c>
      <c r="F603" s="6">
        <v>415</v>
      </c>
      <c r="G603" s="6">
        <v>5</v>
      </c>
      <c r="H603" s="6">
        <v>1000</v>
      </c>
    </row>
    <row r="604" spans="1:8" x14ac:dyDescent="0.35">
      <c r="A604" s="6">
        <v>201821</v>
      </c>
      <c r="B604" s="6" t="s">
        <v>660</v>
      </c>
      <c r="C604" s="6">
        <v>19</v>
      </c>
      <c r="D604" s="6">
        <v>38</v>
      </c>
      <c r="E604" s="6">
        <v>0</v>
      </c>
      <c r="F604" s="6">
        <v>414</v>
      </c>
      <c r="G604" s="6">
        <v>5</v>
      </c>
      <c r="H604" s="6">
        <v>1000</v>
      </c>
    </row>
    <row r="605" spans="1:8" x14ac:dyDescent="0.35">
      <c r="A605" s="6">
        <v>201822</v>
      </c>
      <c r="B605" s="6" t="s">
        <v>661</v>
      </c>
      <c r="C605" s="6">
        <v>19</v>
      </c>
      <c r="D605" s="6">
        <v>38</v>
      </c>
      <c r="E605" s="6">
        <v>0</v>
      </c>
      <c r="F605" s="6">
        <v>413</v>
      </c>
      <c r="G605" s="6">
        <v>5</v>
      </c>
      <c r="H605" s="6">
        <v>1000</v>
      </c>
    </row>
    <row r="606" spans="1:8" x14ac:dyDescent="0.35">
      <c r="A606" s="6">
        <v>201823</v>
      </c>
      <c r="B606" s="6" t="s">
        <v>662</v>
      </c>
      <c r="C606" s="6">
        <v>19</v>
      </c>
      <c r="D606" s="6">
        <v>38</v>
      </c>
      <c r="E606" s="6">
        <v>0</v>
      </c>
      <c r="F606" s="6">
        <v>412</v>
      </c>
      <c r="G606" s="6">
        <v>5</v>
      </c>
      <c r="H606" s="6">
        <v>1000</v>
      </c>
    </row>
    <row r="607" spans="1:8" x14ac:dyDescent="0.35">
      <c r="A607" s="6">
        <v>201824</v>
      </c>
      <c r="B607" s="6" t="s">
        <v>663</v>
      </c>
      <c r="C607" s="6">
        <v>19</v>
      </c>
      <c r="D607" s="6">
        <v>38</v>
      </c>
      <c r="E607" s="6">
        <v>0</v>
      </c>
      <c r="F607" s="6">
        <v>411</v>
      </c>
      <c r="G607" s="6">
        <v>5</v>
      </c>
      <c r="H607" s="6">
        <v>1000</v>
      </c>
    </row>
    <row r="608" spans="1:8" x14ac:dyDescent="0.35">
      <c r="A608" s="6">
        <v>201825</v>
      </c>
      <c r="B608" s="6" t="s">
        <v>664</v>
      </c>
      <c r="C608" s="6">
        <v>19</v>
      </c>
      <c r="D608" s="6">
        <v>38</v>
      </c>
      <c r="E608" s="6">
        <v>0</v>
      </c>
      <c r="F608" s="6">
        <v>410</v>
      </c>
      <c r="G608" s="6">
        <v>5</v>
      </c>
      <c r="H608" s="6">
        <v>1000</v>
      </c>
    </row>
    <row r="609" spans="1:8" x14ac:dyDescent="0.35">
      <c r="A609" s="6">
        <v>201901</v>
      </c>
      <c r="B609" s="6" t="s">
        <v>665</v>
      </c>
      <c r="C609" s="6">
        <v>19</v>
      </c>
      <c r="D609" s="6">
        <v>38</v>
      </c>
      <c r="E609" s="6">
        <v>0</v>
      </c>
      <c r="F609" s="6">
        <v>409</v>
      </c>
      <c r="G609" s="6">
        <v>5</v>
      </c>
      <c r="H609" s="6">
        <v>1000</v>
      </c>
    </row>
    <row r="610" spans="1:8" x14ac:dyDescent="0.35">
      <c r="A610" s="6">
        <v>201902</v>
      </c>
      <c r="B610" s="6" t="s">
        <v>666</v>
      </c>
      <c r="C610" s="6">
        <v>19</v>
      </c>
      <c r="D610" s="6">
        <v>38</v>
      </c>
      <c r="E610" s="6">
        <v>0</v>
      </c>
      <c r="F610" s="6">
        <v>408</v>
      </c>
      <c r="G610" s="6">
        <v>5</v>
      </c>
      <c r="H610" s="6">
        <v>1000</v>
      </c>
    </row>
    <row r="611" spans="1:8" x14ac:dyDescent="0.35">
      <c r="A611" s="6">
        <v>201903</v>
      </c>
      <c r="B611" s="6" t="s">
        <v>667</v>
      </c>
      <c r="C611" s="6">
        <v>19</v>
      </c>
      <c r="D611" s="6">
        <v>38</v>
      </c>
      <c r="E611" s="6">
        <v>0</v>
      </c>
      <c r="F611" s="6">
        <v>407</v>
      </c>
      <c r="G611" s="6">
        <v>5</v>
      </c>
      <c r="H611" s="6">
        <v>1000</v>
      </c>
    </row>
    <row r="612" spans="1:8" x14ac:dyDescent="0.35">
      <c r="A612" s="6">
        <v>201904</v>
      </c>
      <c r="B612" s="6" t="s">
        <v>668</v>
      </c>
      <c r="C612" s="6">
        <v>19</v>
      </c>
      <c r="D612" s="6">
        <v>38</v>
      </c>
      <c r="E612" s="6">
        <v>0</v>
      </c>
      <c r="F612" s="6">
        <v>406</v>
      </c>
      <c r="G612" s="6">
        <v>5</v>
      </c>
      <c r="H612" s="6">
        <v>1000</v>
      </c>
    </row>
    <row r="613" spans="1:8" x14ac:dyDescent="0.35">
      <c r="A613" s="6">
        <v>201905</v>
      </c>
      <c r="B613" s="6" t="s">
        <v>669</v>
      </c>
      <c r="C613" s="6">
        <v>19</v>
      </c>
      <c r="D613" s="6">
        <v>38</v>
      </c>
      <c r="E613" s="6">
        <v>0</v>
      </c>
      <c r="F613" s="6">
        <v>405</v>
      </c>
      <c r="G613" s="6">
        <v>5</v>
      </c>
      <c r="H613" s="6">
        <v>1000</v>
      </c>
    </row>
    <row r="614" spans="1:8" x14ac:dyDescent="0.35">
      <c r="A614" s="6">
        <v>201906</v>
      </c>
      <c r="B614" s="6" t="s">
        <v>670</v>
      </c>
      <c r="C614" s="6">
        <v>19</v>
      </c>
      <c r="D614" s="6">
        <v>38</v>
      </c>
      <c r="E614" s="6">
        <v>0</v>
      </c>
      <c r="F614" s="6">
        <v>404</v>
      </c>
      <c r="G614" s="6">
        <v>4</v>
      </c>
      <c r="H614" s="6">
        <v>1000</v>
      </c>
    </row>
    <row r="615" spans="1:8" x14ac:dyDescent="0.35">
      <c r="A615" s="6">
        <v>201907</v>
      </c>
      <c r="B615" s="6" t="s">
        <v>671</v>
      </c>
      <c r="C615" s="6">
        <v>19</v>
      </c>
      <c r="D615" s="6">
        <v>38</v>
      </c>
      <c r="E615" s="6">
        <v>0</v>
      </c>
      <c r="F615" s="6">
        <v>403</v>
      </c>
      <c r="G615" s="6">
        <v>4</v>
      </c>
      <c r="H615" s="6">
        <v>1000</v>
      </c>
    </row>
    <row r="616" spans="1:8" x14ac:dyDescent="0.35">
      <c r="A616" s="6">
        <v>201908</v>
      </c>
      <c r="B616" s="6" t="s">
        <v>672</v>
      </c>
      <c r="C616" s="6">
        <v>19</v>
      </c>
      <c r="D616" s="6">
        <v>38</v>
      </c>
      <c r="E616" s="6">
        <v>0</v>
      </c>
      <c r="F616" s="6">
        <v>402</v>
      </c>
      <c r="G616" s="6">
        <v>4</v>
      </c>
      <c r="H616" s="6">
        <v>1000</v>
      </c>
    </row>
    <row r="617" spans="1:8" x14ac:dyDescent="0.35">
      <c r="A617" s="6">
        <v>201909</v>
      </c>
      <c r="B617" s="6" t="s">
        <v>673</v>
      </c>
      <c r="C617" s="6">
        <v>19</v>
      </c>
      <c r="D617" s="6">
        <v>38</v>
      </c>
      <c r="E617" s="6">
        <v>0</v>
      </c>
      <c r="F617" s="6">
        <v>401</v>
      </c>
      <c r="G617" s="6">
        <v>4</v>
      </c>
      <c r="H617" s="6">
        <v>1000</v>
      </c>
    </row>
    <row r="618" spans="1:8" x14ac:dyDescent="0.35">
      <c r="A618" s="6">
        <v>201910</v>
      </c>
      <c r="B618" s="6" t="s">
        <v>674</v>
      </c>
      <c r="C618" s="6">
        <v>19</v>
      </c>
      <c r="D618" s="6">
        <v>38</v>
      </c>
      <c r="E618" s="6">
        <v>0</v>
      </c>
      <c r="F618" s="6">
        <v>400</v>
      </c>
      <c r="G618" s="6">
        <v>4</v>
      </c>
      <c r="H618" s="6">
        <v>1000</v>
      </c>
    </row>
    <row r="619" spans="1:8" x14ac:dyDescent="0.35">
      <c r="A619" s="6">
        <v>201911</v>
      </c>
      <c r="B619" s="6" t="s">
        <v>675</v>
      </c>
      <c r="C619" s="6">
        <v>19</v>
      </c>
      <c r="D619" s="6">
        <v>38</v>
      </c>
      <c r="E619" s="6">
        <v>0</v>
      </c>
      <c r="F619" s="6">
        <v>399</v>
      </c>
      <c r="G619" s="6">
        <v>4</v>
      </c>
      <c r="H619" s="6">
        <v>1000</v>
      </c>
    </row>
    <row r="620" spans="1:8" x14ac:dyDescent="0.35">
      <c r="A620" s="6">
        <v>201912</v>
      </c>
      <c r="B620" s="6" t="s">
        <v>676</v>
      </c>
      <c r="C620" s="6">
        <v>19</v>
      </c>
      <c r="D620" s="6">
        <v>38</v>
      </c>
      <c r="E620" s="6">
        <v>0</v>
      </c>
      <c r="F620" s="6">
        <v>398</v>
      </c>
      <c r="G620" s="6">
        <v>4</v>
      </c>
      <c r="H620" s="6">
        <v>1000</v>
      </c>
    </row>
    <row r="621" spans="1:8" x14ac:dyDescent="0.35">
      <c r="A621" s="6">
        <v>201913</v>
      </c>
      <c r="B621" s="6" t="s">
        <v>677</v>
      </c>
      <c r="C621" s="6">
        <v>19</v>
      </c>
      <c r="D621" s="6">
        <v>38</v>
      </c>
      <c r="E621" s="6">
        <v>0</v>
      </c>
      <c r="F621" s="6">
        <v>397</v>
      </c>
      <c r="G621" s="6">
        <v>4</v>
      </c>
      <c r="H621" s="6">
        <v>1000</v>
      </c>
    </row>
    <row r="622" spans="1:8" x14ac:dyDescent="0.35">
      <c r="A622" s="6">
        <v>201914</v>
      </c>
      <c r="B622" s="6" t="s">
        <v>678</v>
      </c>
      <c r="C622" s="6">
        <v>19</v>
      </c>
      <c r="D622" s="6">
        <v>38</v>
      </c>
      <c r="E622" s="6">
        <v>0</v>
      </c>
      <c r="F622" s="6">
        <v>396</v>
      </c>
      <c r="G622" s="6">
        <v>4</v>
      </c>
      <c r="H622" s="6">
        <v>1000</v>
      </c>
    </row>
    <row r="623" spans="1:8" x14ac:dyDescent="0.35">
      <c r="A623" s="6">
        <v>201915</v>
      </c>
      <c r="B623" s="6" t="s">
        <v>679</v>
      </c>
      <c r="C623" s="6">
        <v>19</v>
      </c>
      <c r="D623" s="6">
        <v>38</v>
      </c>
      <c r="E623" s="6">
        <v>0</v>
      </c>
      <c r="F623" s="6">
        <v>395</v>
      </c>
      <c r="G623" s="6">
        <v>4</v>
      </c>
      <c r="H623" s="6">
        <v>1000</v>
      </c>
    </row>
    <row r="624" spans="1:8" x14ac:dyDescent="0.35">
      <c r="A624" s="6">
        <v>201916</v>
      </c>
      <c r="B624" s="6" t="s">
        <v>680</v>
      </c>
      <c r="C624" s="6">
        <v>19</v>
      </c>
      <c r="D624" s="6">
        <v>38</v>
      </c>
      <c r="E624" s="6">
        <v>0</v>
      </c>
      <c r="F624" s="6">
        <v>394</v>
      </c>
      <c r="G624" s="6">
        <v>4</v>
      </c>
      <c r="H624" s="6">
        <v>1000</v>
      </c>
    </row>
    <row r="625" spans="1:8" x14ac:dyDescent="0.35">
      <c r="A625" s="6">
        <v>201917</v>
      </c>
      <c r="B625" s="6" t="s">
        <v>681</v>
      </c>
      <c r="C625" s="6">
        <v>19</v>
      </c>
      <c r="D625" s="6">
        <v>38</v>
      </c>
      <c r="E625" s="6">
        <v>0</v>
      </c>
      <c r="F625" s="6">
        <v>393</v>
      </c>
      <c r="G625" s="6">
        <v>4</v>
      </c>
      <c r="H625" s="6">
        <v>1000</v>
      </c>
    </row>
    <row r="626" spans="1:8" x14ac:dyDescent="0.35">
      <c r="A626" s="6">
        <v>201918</v>
      </c>
      <c r="B626" s="6" t="s">
        <v>682</v>
      </c>
      <c r="C626" s="6">
        <v>19</v>
      </c>
      <c r="D626" s="6">
        <v>38</v>
      </c>
      <c r="E626" s="6">
        <v>0</v>
      </c>
      <c r="F626" s="6">
        <v>392</v>
      </c>
      <c r="G626" s="6">
        <v>4</v>
      </c>
      <c r="H626" s="6">
        <v>1000</v>
      </c>
    </row>
    <row r="627" spans="1:8" x14ac:dyDescent="0.35">
      <c r="A627" s="6">
        <v>201919</v>
      </c>
      <c r="B627" s="6" t="s">
        <v>683</v>
      </c>
      <c r="C627" s="6">
        <v>19</v>
      </c>
      <c r="D627" s="6">
        <v>38</v>
      </c>
      <c r="E627" s="6">
        <v>0</v>
      </c>
      <c r="F627" s="6">
        <v>391</v>
      </c>
      <c r="G627" s="6">
        <v>4</v>
      </c>
      <c r="H627" s="6">
        <v>1000</v>
      </c>
    </row>
    <row r="628" spans="1:8" x14ac:dyDescent="0.35">
      <c r="A628" s="6">
        <v>201920</v>
      </c>
      <c r="B628" s="6" t="s">
        <v>684</v>
      </c>
      <c r="C628" s="6">
        <v>19</v>
      </c>
      <c r="D628" s="6">
        <v>38</v>
      </c>
      <c r="E628" s="6">
        <v>0</v>
      </c>
      <c r="F628" s="6">
        <v>390</v>
      </c>
      <c r="G628" s="6">
        <v>4</v>
      </c>
      <c r="H628" s="6">
        <v>1000</v>
      </c>
    </row>
    <row r="629" spans="1:8" x14ac:dyDescent="0.35">
      <c r="A629" s="6">
        <v>201921</v>
      </c>
      <c r="B629" s="6" t="s">
        <v>685</v>
      </c>
      <c r="C629" s="6">
        <v>20</v>
      </c>
      <c r="D629" s="6">
        <v>40</v>
      </c>
      <c r="E629" s="6">
        <v>0</v>
      </c>
      <c r="F629" s="6">
        <v>389</v>
      </c>
      <c r="G629" s="6">
        <v>4</v>
      </c>
      <c r="H629" s="6">
        <v>1000</v>
      </c>
    </row>
    <row r="630" spans="1:8" x14ac:dyDescent="0.35">
      <c r="A630" s="6">
        <v>201922</v>
      </c>
      <c r="B630" s="6" t="s">
        <v>686</v>
      </c>
      <c r="C630" s="6">
        <v>20</v>
      </c>
      <c r="D630" s="6">
        <v>40</v>
      </c>
      <c r="E630" s="6">
        <v>0</v>
      </c>
      <c r="F630" s="6">
        <v>388</v>
      </c>
      <c r="G630" s="6">
        <v>4</v>
      </c>
      <c r="H630" s="6">
        <v>1000</v>
      </c>
    </row>
    <row r="631" spans="1:8" x14ac:dyDescent="0.35">
      <c r="A631" s="6">
        <v>201923</v>
      </c>
      <c r="B631" s="6" t="s">
        <v>687</v>
      </c>
      <c r="C631" s="6">
        <v>20</v>
      </c>
      <c r="D631" s="6">
        <v>40</v>
      </c>
      <c r="E631" s="6">
        <v>0</v>
      </c>
      <c r="F631" s="6">
        <v>387</v>
      </c>
      <c r="G631" s="6">
        <v>4</v>
      </c>
      <c r="H631" s="6">
        <v>1000</v>
      </c>
    </row>
    <row r="632" spans="1:8" x14ac:dyDescent="0.35">
      <c r="A632" s="6">
        <v>201924</v>
      </c>
      <c r="B632" s="6" t="s">
        <v>688</v>
      </c>
      <c r="C632" s="6">
        <v>20</v>
      </c>
      <c r="D632" s="6">
        <v>40</v>
      </c>
      <c r="E632" s="6">
        <v>0</v>
      </c>
      <c r="F632" s="6">
        <v>386</v>
      </c>
      <c r="G632" s="6">
        <v>4</v>
      </c>
      <c r="H632" s="6">
        <v>1000</v>
      </c>
    </row>
    <row r="633" spans="1:8" x14ac:dyDescent="0.35">
      <c r="A633" s="6">
        <v>201925</v>
      </c>
      <c r="B633" s="6" t="s">
        <v>689</v>
      </c>
      <c r="C633" s="6">
        <v>20</v>
      </c>
      <c r="D633" s="6">
        <v>40</v>
      </c>
      <c r="E633" s="6">
        <v>0</v>
      </c>
      <c r="F633" s="6">
        <v>385</v>
      </c>
      <c r="G633" s="6">
        <v>4</v>
      </c>
      <c r="H633" s="6">
        <v>1000</v>
      </c>
    </row>
    <row r="634" spans="1:8" x14ac:dyDescent="0.35">
      <c r="A634" s="6">
        <v>202001</v>
      </c>
      <c r="B634" s="6" t="s">
        <v>690</v>
      </c>
      <c r="C634" s="6">
        <v>20</v>
      </c>
      <c r="D634" s="6">
        <v>40</v>
      </c>
      <c r="E634" s="6">
        <v>0</v>
      </c>
      <c r="F634" s="6">
        <v>384</v>
      </c>
      <c r="G634" s="6">
        <v>4</v>
      </c>
      <c r="H634" s="6">
        <v>1000</v>
      </c>
    </row>
    <row r="635" spans="1:8" x14ac:dyDescent="0.35">
      <c r="A635" s="6">
        <v>202002</v>
      </c>
      <c r="B635" s="6" t="s">
        <v>691</v>
      </c>
      <c r="C635" s="6">
        <v>20</v>
      </c>
      <c r="D635" s="6">
        <v>40</v>
      </c>
      <c r="E635" s="6">
        <v>0</v>
      </c>
      <c r="F635" s="6">
        <v>383</v>
      </c>
      <c r="G635" s="6">
        <v>4</v>
      </c>
      <c r="H635" s="6">
        <v>1000</v>
      </c>
    </row>
    <row r="636" spans="1:8" x14ac:dyDescent="0.35">
      <c r="A636" s="6">
        <v>202003</v>
      </c>
      <c r="B636" s="6" t="s">
        <v>692</v>
      </c>
      <c r="C636" s="6">
        <v>20</v>
      </c>
      <c r="D636" s="6">
        <v>40</v>
      </c>
      <c r="E636" s="6">
        <v>0</v>
      </c>
      <c r="F636" s="6">
        <v>382</v>
      </c>
      <c r="G636" s="6">
        <v>4</v>
      </c>
      <c r="H636" s="6">
        <v>1000</v>
      </c>
    </row>
    <row r="637" spans="1:8" x14ac:dyDescent="0.35">
      <c r="A637" s="6">
        <v>202004</v>
      </c>
      <c r="B637" s="6" t="s">
        <v>693</v>
      </c>
      <c r="C637" s="6">
        <v>20</v>
      </c>
      <c r="D637" s="6">
        <v>40</v>
      </c>
      <c r="E637" s="6">
        <v>0</v>
      </c>
      <c r="F637" s="6">
        <v>381</v>
      </c>
      <c r="G637" s="6">
        <v>4</v>
      </c>
      <c r="H637" s="6">
        <v>1000</v>
      </c>
    </row>
    <row r="638" spans="1:8" x14ac:dyDescent="0.35">
      <c r="A638" s="6">
        <v>202005</v>
      </c>
      <c r="B638" s="6" t="s">
        <v>694</v>
      </c>
      <c r="C638" s="6">
        <v>20</v>
      </c>
      <c r="D638" s="6">
        <v>40</v>
      </c>
      <c r="E638" s="6">
        <v>0</v>
      </c>
      <c r="F638" s="6">
        <v>380</v>
      </c>
      <c r="G638" s="6">
        <v>4</v>
      </c>
      <c r="H638" s="6">
        <v>1000</v>
      </c>
    </row>
    <row r="639" spans="1:8" x14ac:dyDescent="0.35">
      <c r="A639" s="6">
        <v>202006</v>
      </c>
      <c r="B639" s="6" t="s">
        <v>695</v>
      </c>
      <c r="C639" s="6">
        <v>20</v>
      </c>
      <c r="D639" s="6">
        <v>40</v>
      </c>
      <c r="E639" s="6">
        <v>0</v>
      </c>
      <c r="F639" s="6">
        <v>379</v>
      </c>
      <c r="G639" s="6">
        <v>4</v>
      </c>
      <c r="H639" s="6">
        <v>1000</v>
      </c>
    </row>
    <row r="640" spans="1:8" x14ac:dyDescent="0.35">
      <c r="A640" s="6">
        <v>202007</v>
      </c>
      <c r="B640" s="6" t="s">
        <v>696</v>
      </c>
      <c r="C640" s="6">
        <v>20</v>
      </c>
      <c r="D640" s="6">
        <v>40</v>
      </c>
      <c r="E640" s="6">
        <v>0</v>
      </c>
      <c r="F640" s="6">
        <v>378</v>
      </c>
      <c r="G640" s="6">
        <v>4</v>
      </c>
      <c r="H640" s="6">
        <v>1000</v>
      </c>
    </row>
    <row r="641" spans="1:8" x14ac:dyDescent="0.35">
      <c r="A641" s="6">
        <v>202008</v>
      </c>
      <c r="B641" s="6" t="s">
        <v>697</v>
      </c>
      <c r="C641" s="6">
        <v>20</v>
      </c>
      <c r="D641" s="6">
        <v>40</v>
      </c>
      <c r="E641" s="6">
        <v>0</v>
      </c>
      <c r="F641" s="6">
        <v>377</v>
      </c>
      <c r="G641" s="6">
        <v>4</v>
      </c>
      <c r="H641" s="6">
        <v>1000</v>
      </c>
    </row>
    <row r="642" spans="1:8" x14ac:dyDescent="0.35">
      <c r="A642" s="6">
        <v>202009</v>
      </c>
      <c r="B642" s="6" t="s">
        <v>698</v>
      </c>
      <c r="C642" s="6">
        <v>20</v>
      </c>
      <c r="D642" s="6">
        <v>40</v>
      </c>
      <c r="E642" s="6">
        <v>0</v>
      </c>
      <c r="F642" s="6">
        <v>376</v>
      </c>
      <c r="G642" s="6">
        <v>4</v>
      </c>
      <c r="H642" s="6">
        <v>1000</v>
      </c>
    </row>
    <row r="643" spans="1:8" x14ac:dyDescent="0.35">
      <c r="A643" s="6">
        <v>202010</v>
      </c>
      <c r="B643" s="6" t="s">
        <v>699</v>
      </c>
      <c r="C643" s="6">
        <v>20</v>
      </c>
      <c r="D643" s="6">
        <v>40</v>
      </c>
      <c r="E643" s="6">
        <v>0</v>
      </c>
      <c r="F643" s="6">
        <v>375</v>
      </c>
      <c r="G643" s="6">
        <v>4</v>
      </c>
      <c r="H643" s="6">
        <v>1000</v>
      </c>
    </row>
    <row r="644" spans="1:8" x14ac:dyDescent="0.35">
      <c r="A644" s="6">
        <v>202011</v>
      </c>
      <c r="B644" s="6" t="s">
        <v>700</v>
      </c>
      <c r="C644" s="6">
        <v>20</v>
      </c>
      <c r="D644" s="6">
        <v>40</v>
      </c>
      <c r="E644" s="6">
        <v>0</v>
      </c>
      <c r="F644" s="6">
        <v>374</v>
      </c>
      <c r="G644" s="6">
        <v>4</v>
      </c>
      <c r="H644" s="6">
        <v>1000</v>
      </c>
    </row>
    <row r="645" spans="1:8" x14ac:dyDescent="0.35">
      <c r="A645" s="6">
        <v>202012</v>
      </c>
      <c r="B645" s="6" t="s">
        <v>701</v>
      </c>
      <c r="C645" s="6">
        <v>20</v>
      </c>
      <c r="D645" s="6">
        <v>40</v>
      </c>
      <c r="E645" s="6">
        <v>0</v>
      </c>
      <c r="F645" s="6">
        <v>373</v>
      </c>
      <c r="G645" s="6">
        <v>4</v>
      </c>
      <c r="H645" s="6">
        <v>1000</v>
      </c>
    </row>
    <row r="646" spans="1:8" x14ac:dyDescent="0.35">
      <c r="A646" s="6">
        <v>202013</v>
      </c>
      <c r="B646" s="6" t="s">
        <v>702</v>
      </c>
      <c r="C646" s="6">
        <v>20</v>
      </c>
      <c r="D646" s="6">
        <v>40</v>
      </c>
      <c r="E646" s="6">
        <v>0</v>
      </c>
      <c r="F646" s="6">
        <v>372</v>
      </c>
      <c r="G646" s="6">
        <v>4</v>
      </c>
      <c r="H646" s="6">
        <v>1000</v>
      </c>
    </row>
    <row r="647" spans="1:8" x14ac:dyDescent="0.35">
      <c r="A647" s="6">
        <v>202014</v>
      </c>
      <c r="B647" s="6" t="s">
        <v>703</v>
      </c>
      <c r="C647" s="6">
        <v>20</v>
      </c>
      <c r="D647" s="6">
        <v>40</v>
      </c>
      <c r="E647" s="6">
        <v>0</v>
      </c>
      <c r="F647" s="6">
        <v>371</v>
      </c>
      <c r="G647" s="6">
        <v>4</v>
      </c>
      <c r="H647" s="6">
        <v>1000</v>
      </c>
    </row>
    <row r="648" spans="1:8" x14ac:dyDescent="0.35">
      <c r="A648" s="6">
        <v>202015</v>
      </c>
      <c r="B648" s="6" t="s">
        <v>704</v>
      </c>
      <c r="C648" s="6">
        <v>20</v>
      </c>
      <c r="D648" s="6">
        <v>40</v>
      </c>
      <c r="E648" s="6">
        <v>0</v>
      </c>
      <c r="F648" s="6">
        <v>370</v>
      </c>
      <c r="G648" s="6">
        <v>4</v>
      </c>
      <c r="H648" s="6">
        <v>1000</v>
      </c>
    </row>
    <row r="649" spans="1:8" x14ac:dyDescent="0.35">
      <c r="A649" s="6">
        <v>202016</v>
      </c>
      <c r="B649" s="6" t="s">
        <v>705</v>
      </c>
      <c r="C649" s="6">
        <v>20</v>
      </c>
      <c r="D649" s="6">
        <v>40</v>
      </c>
      <c r="E649" s="6">
        <v>0</v>
      </c>
      <c r="F649" s="6">
        <v>369</v>
      </c>
      <c r="G649" s="6">
        <v>4</v>
      </c>
      <c r="H649" s="6">
        <v>1000</v>
      </c>
    </row>
    <row r="650" spans="1:8" x14ac:dyDescent="0.35">
      <c r="A650" s="6">
        <v>202017</v>
      </c>
      <c r="B650" s="6" t="s">
        <v>706</v>
      </c>
      <c r="C650" s="6">
        <v>20</v>
      </c>
      <c r="D650" s="6">
        <v>40</v>
      </c>
      <c r="E650" s="6">
        <v>0</v>
      </c>
      <c r="F650" s="6">
        <v>368</v>
      </c>
      <c r="G650" s="6">
        <v>4</v>
      </c>
      <c r="H650" s="6">
        <v>1000</v>
      </c>
    </row>
    <row r="651" spans="1:8" x14ac:dyDescent="0.35">
      <c r="A651" s="6">
        <v>202018</v>
      </c>
      <c r="B651" s="6" t="s">
        <v>707</v>
      </c>
      <c r="C651" s="6">
        <v>20</v>
      </c>
      <c r="D651" s="6">
        <v>40</v>
      </c>
      <c r="E651" s="6">
        <v>0</v>
      </c>
      <c r="F651" s="6">
        <v>367</v>
      </c>
      <c r="G651" s="6">
        <v>4</v>
      </c>
      <c r="H651" s="6">
        <v>1000</v>
      </c>
    </row>
    <row r="652" spans="1:8" x14ac:dyDescent="0.35">
      <c r="A652" s="6">
        <v>202019</v>
      </c>
      <c r="B652" s="6" t="s">
        <v>708</v>
      </c>
      <c r="C652" s="6">
        <v>20</v>
      </c>
      <c r="D652" s="6">
        <v>40</v>
      </c>
      <c r="E652" s="6">
        <v>0</v>
      </c>
      <c r="F652" s="6">
        <v>366</v>
      </c>
      <c r="G652" s="6">
        <v>4</v>
      </c>
      <c r="H652" s="6">
        <v>1000</v>
      </c>
    </row>
    <row r="653" spans="1:8" x14ac:dyDescent="0.35">
      <c r="A653" s="6">
        <v>202020</v>
      </c>
      <c r="B653" s="6" t="s">
        <v>709</v>
      </c>
      <c r="C653" s="6">
        <v>20</v>
      </c>
      <c r="D653" s="6">
        <v>40</v>
      </c>
      <c r="E653" s="6">
        <v>0</v>
      </c>
      <c r="F653" s="6">
        <v>365</v>
      </c>
      <c r="G653" s="6">
        <v>4</v>
      </c>
      <c r="H653" s="6">
        <v>1000</v>
      </c>
    </row>
    <row r="654" spans="1:8" x14ac:dyDescent="0.35">
      <c r="A654" s="6">
        <v>202021</v>
      </c>
      <c r="B654" s="6" t="s">
        <v>710</v>
      </c>
      <c r="C654" s="6">
        <v>20</v>
      </c>
      <c r="D654" s="6">
        <v>40</v>
      </c>
      <c r="E654" s="6">
        <v>0</v>
      </c>
      <c r="F654" s="6">
        <v>364</v>
      </c>
      <c r="G654" s="6">
        <v>4</v>
      </c>
      <c r="H654" s="6">
        <v>1000</v>
      </c>
    </row>
    <row r="655" spans="1:8" x14ac:dyDescent="0.35">
      <c r="A655" s="6">
        <v>202022</v>
      </c>
      <c r="B655" s="6" t="s">
        <v>711</v>
      </c>
      <c r="C655" s="6">
        <v>20</v>
      </c>
      <c r="D655" s="6">
        <v>40</v>
      </c>
      <c r="E655" s="6">
        <v>0</v>
      </c>
      <c r="F655" s="6">
        <v>363</v>
      </c>
      <c r="G655" s="6">
        <v>4</v>
      </c>
      <c r="H655" s="6">
        <v>1000</v>
      </c>
    </row>
    <row r="656" spans="1:8" x14ac:dyDescent="0.35">
      <c r="A656" s="6">
        <v>202023</v>
      </c>
      <c r="B656" s="6" t="s">
        <v>712</v>
      </c>
      <c r="C656" s="6">
        <v>20</v>
      </c>
      <c r="D656" s="6">
        <v>40</v>
      </c>
      <c r="E656" s="6">
        <v>0</v>
      </c>
      <c r="F656" s="6">
        <v>362</v>
      </c>
      <c r="G656" s="6">
        <v>4</v>
      </c>
      <c r="H656" s="6">
        <v>1000</v>
      </c>
    </row>
    <row r="657" spans="1:8" x14ac:dyDescent="0.35">
      <c r="A657" s="6">
        <v>202024</v>
      </c>
      <c r="B657" s="6" t="s">
        <v>713</v>
      </c>
      <c r="C657" s="6">
        <v>20</v>
      </c>
      <c r="D657" s="6">
        <v>40</v>
      </c>
      <c r="E657" s="6">
        <v>0</v>
      </c>
      <c r="F657" s="6">
        <v>361</v>
      </c>
      <c r="G657" s="6">
        <v>4</v>
      </c>
      <c r="H657" s="6">
        <v>1000</v>
      </c>
    </row>
    <row r="658" spans="1:8" x14ac:dyDescent="0.35">
      <c r="A658" s="6">
        <v>202025</v>
      </c>
      <c r="B658" s="6" t="s">
        <v>714</v>
      </c>
      <c r="C658" s="6">
        <v>20</v>
      </c>
      <c r="D658" s="6">
        <v>40</v>
      </c>
      <c r="E658" s="6">
        <v>0</v>
      </c>
      <c r="F658" s="6">
        <v>360</v>
      </c>
      <c r="G658" s="6">
        <v>4</v>
      </c>
      <c r="H658" s="6">
        <v>1000</v>
      </c>
    </row>
    <row r="659" spans="1:8" x14ac:dyDescent="0.35">
      <c r="A659" s="6">
        <v>202101</v>
      </c>
      <c r="B659" s="6" t="s">
        <v>715</v>
      </c>
      <c r="C659" s="6">
        <v>21</v>
      </c>
      <c r="D659" s="6">
        <v>42</v>
      </c>
      <c r="E659" s="6">
        <v>0</v>
      </c>
      <c r="F659" s="6">
        <v>359</v>
      </c>
      <c r="G659" s="6">
        <v>4</v>
      </c>
      <c r="H659" s="6">
        <v>1000</v>
      </c>
    </row>
    <row r="660" spans="1:8" x14ac:dyDescent="0.35">
      <c r="A660" s="6">
        <v>202102</v>
      </c>
      <c r="B660" s="6" t="s">
        <v>716</v>
      </c>
      <c r="C660" s="6">
        <v>21</v>
      </c>
      <c r="D660" s="6">
        <v>42</v>
      </c>
      <c r="E660" s="6">
        <v>0</v>
      </c>
      <c r="F660" s="6">
        <v>358</v>
      </c>
      <c r="G660" s="6">
        <v>4</v>
      </c>
      <c r="H660" s="6">
        <v>1000</v>
      </c>
    </row>
    <row r="661" spans="1:8" x14ac:dyDescent="0.35">
      <c r="A661" s="6">
        <v>202103</v>
      </c>
      <c r="B661" s="6" t="s">
        <v>717</v>
      </c>
      <c r="C661" s="6">
        <v>21</v>
      </c>
      <c r="D661" s="6">
        <v>42</v>
      </c>
      <c r="E661" s="6">
        <v>0</v>
      </c>
      <c r="F661" s="6">
        <v>357</v>
      </c>
      <c r="G661" s="6">
        <v>4</v>
      </c>
      <c r="H661" s="6">
        <v>1000</v>
      </c>
    </row>
    <row r="662" spans="1:8" x14ac:dyDescent="0.35">
      <c r="A662" s="6">
        <v>202104</v>
      </c>
      <c r="B662" s="6" t="s">
        <v>718</v>
      </c>
      <c r="C662" s="6">
        <v>21</v>
      </c>
      <c r="D662" s="6">
        <v>42</v>
      </c>
      <c r="E662" s="6">
        <v>0</v>
      </c>
      <c r="F662" s="6">
        <v>356</v>
      </c>
      <c r="G662" s="6">
        <v>4</v>
      </c>
      <c r="H662" s="6">
        <v>1000</v>
      </c>
    </row>
    <row r="663" spans="1:8" x14ac:dyDescent="0.35">
      <c r="A663" s="6">
        <v>202105</v>
      </c>
      <c r="B663" s="6" t="s">
        <v>719</v>
      </c>
      <c r="C663" s="6">
        <v>21</v>
      </c>
      <c r="D663" s="6">
        <v>42</v>
      </c>
      <c r="E663" s="6">
        <v>0</v>
      </c>
      <c r="F663" s="6">
        <v>355</v>
      </c>
      <c r="G663" s="6">
        <v>4</v>
      </c>
      <c r="H663" s="6">
        <v>1000</v>
      </c>
    </row>
    <row r="664" spans="1:8" x14ac:dyDescent="0.35">
      <c r="A664" s="6">
        <v>202106</v>
      </c>
      <c r="B664" s="6" t="s">
        <v>720</v>
      </c>
      <c r="C664" s="6">
        <v>21</v>
      </c>
      <c r="D664" s="6">
        <v>42</v>
      </c>
      <c r="E664" s="6">
        <v>0</v>
      </c>
      <c r="F664" s="6">
        <v>354</v>
      </c>
      <c r="G664" s="6">
        <v>4</v>
      </c>
      <c r="H664" s="6">
        <v>1000</v>
      </c>
    </row>
    <row r="665" spans="1:8" x14ac:dyDescent="0.35">
      <c r="A665" s="6">
        <v>202107</v>
      </c>
      <c r="B665" s="6" t="s">
        <v>721</v>
      </c>
      <c r="C665" s="6">
        <v>21</v>
      </c>
      <c r="D665" s="6">
        <v>42</v>
      </c>
      <c r="E665" s="6">
        <v>0</v>
      </c>
      <c r="F665" s="6">
        <v>353</v>
      </c>
      <c r="G665" s="6">
        <v>4</v>
      </c>
      <c r="H665" s="6">
        <v>1000</v>
      </c>
    </row>
    <row r="666" spans="1:8" x14ac:dyDescent="0.35">
      <c r="A666" s="6">
        <v>202108</v>
      </c>
      <c r="B666" s="6" t="s">
        <v>722</v>
      </c>
      <c r="C666" s="6">
        <v>21</v>
      </c>
      <c r="D666" s="6">
        <v>42</v>
      </c>
      <c r="E666" s="6">
        <v>0</v>
      </c>
      <c r="F666" s="6">
        <v>352</v>
      </c>
      <c r="G666" s="6">
        <v>4</v>
      </c>
      <c r="H666" s="6">
        <v>1000</v>
      </c>
    </row>
    <row r="667" spans="1:8" x14ac:dyDescent="0.35">
      <c r="A667" s="6">
        <v>202109</v>
      </c>
      <c r="B667" s="6" t="s">
        <v>723</v>
      </c>
      <c r="C667" s="6">
        <v>21</v>
      </c>
      <c r="D667" s="6">
        <v>42</v>
      </c>
      <c r="E667" s="6">
        <v>0</v>
      </c>
      <c r="F667" s="6">
        <v>351</v>
      </c>
      <c r="G667" s="6">
        <v>4</v>
      </c>
      <c r="H667" s="6">
        <v>1000</v>
      </c>
    </row>
    <row r="668" spans="1:8" x14ac:dyDescent="0.35">
      <c r="A668" s="6">
        <v>202110</v>
      </c>
      <c r="B668" s="6" t="s">
        <v>724</v>
      </c>
      <c r="C668" s="6">
        <v>21</v>
      </c>
      <c r="D668" s="6">
        <v>42</v>
      </c>
      <c r="E668" s="6">
        <v>0</v>
      </c>
      <c r="F668" s="6">
        <v>350</v>
      </c>
      <c r="G668" s="6">
        <v>4</v>
      </c>
      <c r="H668" s="6">
        <v>1000</v>
      </c>
    </row>
    <row r="669" spans="1:8" x14ac:dyDescent="0.35">
      <c r="A669" s="6">
        <v>202111</v>
      </c>
      <c r="B669" s="6" t="s">
        <v>725</v>
      </c>
      <c r="C669" s="6">
        <v>21</v>
      </c>
      <c r="D669" s="6">
        <v>42</v>
      </c>
      <c r="E669" s="6">
        <v>0</v>
      </c>
      <c r="F669" s="6">
        <v>349</v>
      </c>
      <c r="G669" s="6">
        <v>4</v>
      </c>
      <c r="H669" s="6">
        <v>1000</v>
      </c>
    </row>
    <row r="670" spans="1:8" x14ac:dyDescent="0.35">
      <c r="A670" s="6">
        <v>202112</v>
      </c>
      <c r="B670" s="6" t="s">
        <v>726</v>
      </c>
      <c r="C670" s="6">
        <v>21</v>
      </c>
      <c r="D670" s="6">
        <v>42</v>
      </c>
      <c r="E670" s="6">
        <v>0</v>
      </c>
      <c r="F670" s="6">
        <v>348</v>
      </c>
      <c r="G670" s="6">
        <v>4</v>
      </c>
      <c r="H670" s="6">
        <v>1000</v>
      </c>
    </row>
    <row r="671" spans="1:8" x14ac:dyDescent="0.35">
      <c r="A671" s="6">
        <v>202113</v>
      </c>
      <c r="B671" s="6" t="s">
        <v>727</v>
      </c>
      <c r="C671" s="6">
        <v>21</v>
      </c>
      <c r="D671" s="6">
        <v>42</v>
      </c>
      <c r="E671" s="6">
        <v>0</v>
      </c>
      <c r="F671" s="6">
        <v>347</v>
      </c>
      <c r="G671" s="6">
        <v>4</v>
      </c>
      <c r="H671" s="6">
        <v>1000</v>
      </c>
    </row>
    <row r="672" spans="1:8" x14ac:dyDescent="0.35">
      <c r="A672" s="6">
        <v>202114</v>
      </c>
      <c r="B672" s="6" t="s">
        <v>728</v>
      </c>
      <c r="C672" s="6">
        <v>21</v>
      </c>
      <c r="D672" s="6">
        <v>42</v>
      </c>
      <c r="E672" s="6">
        <v>0</v>
      </c>
      <c r="F672" s="6">
        <v>346</v>
      </c>
      <c r="G672" s="6">
        <v>4</v>
      </c>
      <c r="H672" s="6">
        <v>1000</v>
      </c>
    </row>
    <row r="673" spans="1:8" x14ac:dyDescent="0.35">
      <c r="A673" s="6">
        <v>202115</v>
      </c>
      <c r="B673" s="6" t="s">
        <v>729</v>
      </c>
      <c r="C673" s="6">
        <v>21</v>
      </c>
      <c r="D673" s="6">
        <v>42</v>
      </c>
      <c r="E673" s="6">
        <v>0</v>
      </c>
      <c r="F673" s="6">
        <v>345</v>
      </c>
      <c r="G673" s="6">
        <v>4</v>
      </c>
      <c r="H673" s="6">
        <v>1000</v>
      </c>
    </row>
    <row r="674" spans="1:8" x14ac:dyDescent="0.35">
      <c r="A674" s="6">
        <v>202116</v>
      </c>
      <c r="B674" s="6" t="s">
        <v>730</v>
      </c>
      <c r="C674" s="6">
        <v>21</v>
      </c>
      <c r="D674" s="6">
        <v>42</v>
      </c>
      <c r="E674" s="6">
        <v>0</v>
      </c>
      <c r="F674" s="6">
        <v>344</v>
      </c>
      <c r="G674" s="6">
        <v>4</v>
      </c>
      <c r="H674" s="6">
        <v>1000</v>
      </c>
    </row>
    <row r="675" spans="1:8" x14ac:dyDescent="0.35">
      <c r="A675" s="6">
        <v>202117</v>
      </c>
      <c r="B675" s="6" t="s">
        <v>731</v>
      </c>
      <c r="C675" s="6">
        <v>21</v>
      </c>
      <c r="D675" s="6">
        <v>42</v>
      </c>
      <c r="E675" s="6">
        <v>0</v>
      </c>
      <c r="F675" s="6">
        <v>343</v>
      </c>
      <c r="G675" s="6">
        <v>4</v>
      </c>
      <c r="H675" s="6">
        <v>1000</v>
      </c>
    </row>
    <row r="676" spans="1:8" x14ac:dyDescent="0.35">
      <c r="A676" s="6">
        <v>202118</v>
      </c>
      <c r="B676" s="6" t="s">
        <v>732</v>
      </c>
      <c r="C676" s="6">
        <v>21</v>
      </c>
      <c r="D676" s="6">
        <v>42</v>
      </c>
      <c r="E676" s="6">
        <v>0</v>
      </c>
      <c r="F676" s="6">
        <v>342</v>
      </c>
      <c r="G676" s="6">
        <v>4</v>
      </c>
      <c r="H676" s="6">
        <v>1000</v>
      </c>
    </row>
    <row r="677" spans="1:8" x14ac:dyDescent="0.35">
      <c r="A677" s="6">
        <v>202119</v>
      </c>
      <c r="B677" s="6" t="s">
        <v>733</v>
      </c>
      <c r="C677" s="6">
        <v>21</v>
      </c>
      <c r="D677" s="6">
        <v>42</v>
      </c>
      <c r="E677" s="6">
        <v>0</v>
      </c>
      <c r="F677" s="6">
        <v>341</v>
      </c>
      <c r="G677" s="6">
        <v>4</v>
      </c>
      <c r="H677" s="6">
        <v>1000</v>
      </c>
    </row>
    <row r="678" spans="1:8" x14ac:dyDescent="0.35">
      <c r="A678" s="6">
        <v>202120</v>
      </c>
      <c r="B678" s="6" t="s">
        <v>734</v>
      </c>
      <c r="C678" s="6">
        <v>21</v>
      </c>
      <c r="D678" s="6">
        <v>42</v>
      </c>
      <c r="E678" s="6">
        <v>0</v>
      </c>
      <c r="F678" s="6">
        <v>340</v>
      </c>
      <c r="G678" s="6">
        <v>4</v>
      </c>
      <c r="H678" s="6">
        <v>1000</v>
      </c>
    </row>
    <row r="679" spans="1:8" x14ac:dyDescent="0.35">
      <c r="A679" s="6">
        <v>202121</v>
      </c>
      <c r="B679" s="6" t="s">
        <v>735</v>
      </c>
      <c r="C679" s="6">
        <v>21</v>
      </c>
      <c r="D679" s="6">
        <v>42</v>
      </c>
      <c r="E679" s="6">
        <v>0</v>
      </c>
      <c r="F679" s="6">
        <v>339</v>
      </c>
      <c r="G679" s="6">
        <v>4</v>
      </c>
      <c r="H679" s="6">
        <v>1000</v>
      </c>
    </row>
    <row r="680" spans="1:8" x14ac:dyDescent="0.35">
      <c r="A680" s="6">
        <v>202122</v>
      </c>
      <c r="B680" s="6" t="s">
        <v>736</v>
      </c>
      <c r="C680" s="6">
        <v>21</v>
      </c>
      <c r="D680" s="6">
        <v>42</v>
      </c>
      <c r="E680" s="6">
        <v>0</v>
      </c>
      <c r="F680" s="6">
        <v>338</v>
      </c>
      <c r="G680" s="6">
        <v>4</v>
      </c>
      <c r="H680" s="6">
        <v>1000</v>
      </c>
    </row>
    <row r="681" spans="1:8" x14ac:dyDescent="0.35">
      <c r="A681" s="6">
        <v>202123</v>
      </c>
      <c r="B681" s="6" t="s">
        <v>737</v>
      </c>
      <c r="C681" s="6">
        <v>21</v>
      </c>
      <c r="D681" s="6">
        <v>42</v>
      </c>
      <c r="E681" s="6">
        <v>0</v>
      </c>
      <c r="F681" s="6">
        <v>337</v>
      </c>
      <c r="G681" s="6">
        <v>4</v>
      </c>
      <c r="H681" s="6">
        <v>1000</v>
      </c>
    </row>
    <row r="682" spans="1:8" x14ac:dyDescent="0.35">
      <c r="A682" s="6">
        <v>202124</v>
      </c>
      <c r="B682" s="6" t="s">
        <v>738</v>
      </c>
      <c r="C682" s="6">
        <v>21</v>
      </c>
      <c r="D682" s="6">
        <v>42</v>
      </c>
      <c r="E682" s="6">
        <v>0</v>
      </c>
      <c r="F682" s="6">
        <v>336</v>
      </c>
      <c r="G682" s="6">
        <v>4</v>
      </c>
      <c r="H682" s="6">
        <v>1000</v>
      </c>
    </row>
    <row r="683" spans="1:8" x14ac:dyDescent="0.35">
      <c r="A683" s="6">
        <v>202125</v>
      </c>
      <c r="B683" s="6" t="s">
        <v>739</v>
      </c>
      <c r="C683" s="6">
        <v>21</v>
      </c>
      <c r="D683" s="6">
        <v>42</v>
      </c>
      <c r="E683" s="6">
        <v>0</v>
      </c>
      <c r="F683" s="6">
        <v>335</v>
      </c>
      <c r="G683" s="6">
        <v>4</v>
      </c>
      <c r="H683" s="6">
        <v>1000</v>
      </c>
    </row>
    <row r="684" spans="1:8" x14ac:dyDescent="0.35">
      <c r="A684" s="6">
        <v>202201</v>
      </c>
      <c r="B684" s="6" t="s">
        <v>740</v>
      </c>
      <c r="C684" s="6">
        <v>21</v>
      </c>
      <c r="D684" s="6">
        <v>42</v>
      </c>
      <c r="E684" s="6">
        <v>0</v>
      </c>
      <c r="F684" s="6">
        <v>334</v>
      </c>
      <c r="G684" s="6">
        <v>4</v>
      </c>
      <c r="H684" s="6">
        <v>1000</v>
      </c>
    </row>
    <row r="685" spans="1:8" x14ac:dyDescent="0.35">
      <c r="A685" s="6">
        <v>202202</v>
      </c>
      <c r="B685" s="6" t="s">
        <v>741</v>
      </c>
      <c r="C685" s="6">
        <v>21</v>
      </c>
      <c r="D685" s="6">
        <v>42</v>
      </c>
      <c r="E685" s="6">
        <v>0</v>
      </c>
      <c r="F685" s="6">
        <v>333</v>
      </c>
      <c r="G685" s="6">
        <v>4</v>
      </c>
      <c r="H685" s="6">
        <v>1000</v>
      </c>
    </row>
    <row r="686" spans="1:8" x14ac:dyDescent="0.35">
      <c r="A686" s="6">
        <v>202203</v>
      </c>
      <c r="B686" s="6" t="s">
        <v>742</v>
      </c>
      <c r="C686" s="6">
        <v>21</v>
      </c>
      <c r="D686" s="6">
        <v>42</v>
      </c>
      <c r="E686" s="6">
        <v>0</v>
      </c>
      <c r="F686" s="6">
        <v>332</v>
      </c>
      <c r="G686" s="6">
        <v>4</v>
      </c>
      <c r="H686" s="6">
        <v>1000</v>
      </c>
    </row>
    <row r="687" spans="1:8" x14ac:dyDescent="0.35">
      <c r="A687" s="6">
        <v>202204</v>
      </c>
      <c r="B687" s="6" t="s">
        <v>743</v>
      </c>
      <c r="C687" s="6">
        <v>21</v>
      </c>
      <c r="D687" s="6">
        <v>42</v>
      </c>
      <c r="E687" s="6">
        <v>0</v>
      </c>
      <c r="F687" s="6">
        <v>331</v>
      </c>
      <c r="G687" s="6">
        <v>4</v>
      </c>
      <c r="H687" s="6">
        <v>1000</v>
      </c>
    </row>
    <row r="688" spans="1:8" x14ac:dyDescent="0.35">
      <c r="A688" s="6">
        <v>202205</v>
      </c>
      <c r="B688" s="6" t="s">
        <v>744</v>
      </c>
      <c r="C688" s="6">
        <v>21</v>
      </c>
      <c r="D688" s="6">
        <v>42</v>
      </c>
      <c r="E688" s="6">
        <v>0</v>
      </c>
      <c r="F688" s="6">
        <v>330</v>
      </c>
      <c r="G688" s="6">
        <v>4</v>
      </c>
      <c r="H688" s="6">
        <v>1000</v>
      </c>
    </row>
    <row r="689" spans="1:8" x14ac:dyDescent="0.35">
      <c r="A689" s="6">
        <v>202206</v>
      </c>
      <c r="B689" s="6" t="s">
        <v>745</v>
      </c>
      <c r="C689" s="6">
        <v>22</v>
      </c>
      <c r="D689" s="6">
        <v>44</v>
      </c>
      <c r="E689" s="6">
        <v>0</v>
      </c>
      <c r="F689" s="6">
        <v>329</v>
      </c>
      <c r="G689" s="6">
        <v>4</v>
      </c>
      <c r="H689" s="6">
        <v>1000</v>
      </c>
    </row>
    <row r="690" spans="1:8" x14ac:dyDescent="0.35">
      <c r="A690" s="6">
        <v>202207</v>
      </c>
      <c r="B690" s="6" t="s">
        <v>746</v>
      </c>
      <c r="C690" s="6">
        <v>22</v>
      </c>
      <c r="D690" s="6">
        <v>44</v>
      </c>
      <c r="E690" s="6">
        <v>0</v>
      </c>
      <c r="F690" s="6">
        <v>328</v>
      </c>
      <c r="G690" s="6">
        <v>4</v>
      </c>
      <c r="H690" s="6">
        <v>1000</v>
      </c>
    </row>
    <row r="691" spans="1:8" x14ac:dyDescent="0.35">
      <c r="A691" s="6">
        <v>202208</v>
      </c>
      <c r="B691" s="6" t="s">
        <v>747</v>
      </c>
      <c r="C691" s="6">
        <v>22</v>
      </c>
      <c r="D691" s="6">
        <v>44</v>
      </c>
      <c r="E691" s="6">
        <v>0</v>
      </c>
      <c r="F691" s="6">
        <v>327</v>
      </c>
      <c r="G691" s="6">
        <v>4</v>
      </c>
      <c r="H691" s="6">
        <v>1000</v>
      </c>
    </row>
    <row r="692" spans="1:8" x14ac:dyDescent="0.35">
      <c r="A692" s="6">
        <v>202209</v>
      </c>
      <c r="B692" s="6" t="s">
        <v>748</v>
      </c>
      <c r="C692" s="6">
        <v>22</v>
      </c>
      <c r="D692" s="6">
        <v>44</v>
      </c>
      <c r="E692" s="6">
        <v>0</v>
      </c>
      <c r="F692" s="6">
        <v>326</v>
      </c>
      <c r="G692" s="6">
        <v>4</v>
      </c>
      <c r="H692" s="6">
        <v>1000</v>
      </c>
    </row>
    <row r="693" spans="1:8" x14ac:dyDescent="0.35">
      <c r="A693" s="6">
        <v>202210</v>
      </c>
      <c r="B693" s="6" t="s">
        <v>749</v>
      </c>
      <c r="C693" s="6">
        <v>22</v>
      </c>
      <c r="D693" s="6">
        <v>44</v>
      </c>
      <c r="E693" s="6">
        <v>0</v>
      </c>
      <c r="F693" s="6">
        <v>325</v>
      </c>
      <c r="G693" s="6">
        <v>4</v>
      </c>
      <c r="H693" s="6">
        <v>1000</v>
      </c>
    </row>
    <row r="694" spans="1:8" x14ac:dyDescent="0.35">
      <c r="A694" s="6">
        <v>202211</v>
      </c>
      <c r="B694" s="6" t="s">
        <v>750</v>
      </c>
      <c r="C694" s="6">
        <v>22</v>
      </c>
      <c r="D694" s="6">
        <v>44</v>
      </c>
      <c r="E694" s="6">
        <v>0</v>
      </c>
      <c r="F694" s="6">
        <v>324</v>
      </c>
      <c r="G694" s="6">
        <v>4</v>
      </c>
      <c r="H694" s="6">
        <v>1000</v>
      </c>
    </row>
    <row r="695" spans="1:8" x14ac:dyDescent="0.35">
      <c r="A695" s="6">
        <v>202212</v>
      </c>
      <c r="B695" s="6" t="s">
        <v>751</v>
      </c>
      <c r="C695" s="6">
        <v>22</v>
      </c>
      <c r="D695" s="6">
        <v>44</v>
      </c>
      <c r="E695" s="6">
        <v>0</v>
      </c>
      <c r="F695" s="6">
        <v>323</v>
      </c>
      <c r="G695" s="6">
        <v>4</v>
      </c>
      <c r="H695" s="6">
        <v>1000</v>
      </c>
    </row>
    <row r="696" spans="1:8" x14ac:dyDescent="0.35">
      <c r="A696" s="6">
        <v>202213</v>
      </c>
      <c r="B696" s="6" t="s">
        <v>752</v>
      </c>
      <c r="C696" s="6">
        <v>22</v>
      </c>
      <c r="D696" s="6">
        <v>44</v>
      </c>
      <c r="E696" s="6">
        <v>0</v>
      </c>
      <c r="F696" s="6">
        <v>322</v>
      </c>
      <c r="G696" s="6">
        <v>4</v>
      </c>
      <c r="H696" s="6">
        <v>1000</v>
      </c>
    </row>
    <row r="697" spans="1:8" x14ac:dyDescent="0.35">
      <c r="A697" s="6">
        <v>202214</v>
      </c>
      <c r="B697" s="6" t="s">
        <v>753</v>
      </c>
      <c r="C697" s="6">
        <v>22</v>
      </c>
      <c r="D697" s="6">
        <v>44</v>
      </c>
      <c r="E697" s="6">
        <v>0</v>
      </c>
      <c r="F697" s="6">
        <v>321</v>
      </c>
      <c r="G697" s="6">
        <v>4</v>
      </c>
      <c r="H697" s="6">
        <v>1000</v>
      </c>
    </row>
    <row r="698" spans="1:8" x14ac:dyDescent="0.35">
      <c r="A698" s="6">
        <v>202215</v>
      </c>
      <c r="B698" s="6" t="s">
        <v>754</v>
      </c>
      <c r="C698" s="6">
        <v>22</v>
      </c>
      <c r="D698" s="6">
        <v>44</v>
      </c>
      <c r="E698" s="6">
        <v>0</v>
      </c>
      <c r="F698" s="6">
        <v>320</v>
      </c>
      <c r="G698" s="6">
        <v>4</v>
      </c>
      <c r="H698" s="6">
        <v>1000</v>
      </c>
    </row>
    <row r="699" spans="1:8" x14ac:dyDescent="0.35">
      <c r="A699" s="6">
        <v>202216</v>
      </c>
      <c r="B699" s="6" t="s">
        <v>755</v>
      </c>
      <c r="C699" s="6">
        <v>22</v>
      </c>
      <c r="D699" s="6">
        <v>44</v>
      </c>
      <c r="E699" s="6">
        <v>0</v>
      </c>
      <c r="F699" s="6">
        <v>319</v>
      </c>
      <c r="G699" s="6">
        <v>4</v>
      </c>
      <c r="H699" s="6">
        <v>1000</v>
      </c>
    </row>
    <row r="700" spans="1:8" x14ac:dyDescent="0.35">
      <c r="A700" s="6">
        <v>202217</v>
      </c>
      <c r="B700" s="6" t="s">
        <v>756</v>
      </c>
      <c r="C700" s="6">
        <v>22</v>
      </c>
      <c r="D700" s="6">
        <v>44</v>
      </c>
      <c r="E700" s="6">
        <v>0</v>
      </c>
      <c r="F700" s="6">
        <v>318</v>
      </c>
      <c r="G700" s="6">
        <v>4</v>
      </c>
      <c r="H700" s="6">
        <v>1000</v>
      </c>
    </row>
    <row r="701" spans="1:8" x14ac:dyDescent="0.35">
      <c r="A701" s="6">
        <v>202218</v>
      </c>
      <c r="B701" s="6" t="s">
        <v>757</v>
      </c>
      <c r="C701" s="6">
        <v>22</v>
      </c>
      <c r="D701" s="6">
        <v>44</v>
      </c>
      <c r="E701" s="6">
        <v>0</v>
      </c>
      <c r="F701" s="6">
        <v>317</v>
      </c>
      <c r="G701" s="6">
        <v>4</v>
      </c>
      <c r="H701" s="6">
        <v>1000</v>
      </c>
    </row>
    <row r="702" spans="1:8" x14ac:dyDescent="0.35">
      <c r="A702" s="6">
        <v>202219</v>
      </c>
      <c r="B702" s="6" t="s">
        <v>758</v>
      </c>
      <c r="C702" s="6">
        <v>22</v>
      </c>
      <c r="D702" s="6">
        <v>44</v>
      </c>
      <c r="E702" s="6">
        <v>0</v>
      </c>
      <c r="F702" s="6">
        <v>316</v>
      </c>
      <c r="G702" s="6">
        <v>4</v>
      </c>
      <c r="H702" s="6">
        <v>1000</v>
      </c>
    </row>
    <row r="703" spans="1:8" x14ac:dyDescent="0.35">
      <c r="A703" s="6">
        <v>202220</v>
      </c>
      <c r="B703" s="6" t="s">
        <v>759</v>
      </c>
      <c r="C703" s="6">
        <v>22</v>
      </c>
      <c r="D703" s="6">
        <v>44</v>
      </c>
      <c r="E703" s="6">
        <v>0</v>
      </c>
      <c r="F703" s="6">
        <v>315</v>
      </c>
      <c r="G703" s="6">
        <v>4</v>
      </c>
      <c r="H703" s="6">
        <v>1000</v>
      </c>
    </row>
    <row r="704" spans="1:8" x14ac:dyDescent="0.35">
      <c r="A704" s="6">
        <v>202221</v>
      </c>
      <c r="B704" s="6" t="s">
        <v>760</v>
      </c>
      <c r="C704" s="6">
        <v>22</v>
      </c>
      <c r="D704" s="6">
        <v>44</v>
      </c>
      <c r="E704" s="6">
        <v>0</v>
      </c>
      <c r="F704" s="6">
        <v>314</v>
      </c>
      <c r="G704" s="6">
        <v>3</v>
      </c>
      <c r="H704" s="6">
        <v>1000</v>
      </c>
    </row>
    <row r="705" spans="1:8" x14ac:dyDescent="0.35">
      <c r="A705" s="6">
        <v>202222</v>
      </c>
      <c r="B705" s="6" t="s">
        <v>761</v>
      </c>
      <c r="C705" s="6">
        <v>22</v>
      </c>
      <c r="D705" s="6">
        <v>44</v>
      </c>
      <c r="E705" s="6">
        <v>0</v>
      </c>
      <c r="F705" s="6">
        <v>313</v>
      </c>
      <c r="G705" s="6">
        <v>3</v>
      </c>
      <c r="H705" s="6">
        <v>1000</v>
      </c>
    </row>
    <row r="706" spans="1:8" x14ac:dyDescent="0.35">
      <c r="A706" s="6">
        <v>202223</v>
      </c>
      <c r="B706" s="6" t="s">
        <v>762</v>
      </c>
      <c r="C706" s="6">
        <v>22</v>
      </c>
      <c r="D706" s="6">
        <v>44</v>
      </c>
      <c r="E706" s="6">
        <v>0</v>
      </c>
      <c r="F706" s="6">
        <v>312</v>
      </c>
      <c r="G706" s="6">
        <v>3</v>
      </c>
      <c r="H706" s="6">
        <v>1000</v>
      </c>
    </row>
    <row r="707" spans="1:8" x14ac:dyDescent="0.35">
      <c r="A707" s="6">
        <v>202224</v>
      </c>
      <c r="B707" s="6" t="s">
        <v>763</v>
      </c>
      <c r="C707" s="6">
        <v>22</v>
      </c>
      <c r="D707" s="6">
        <v>44</v>
      </c>
      <c r="E707" s="6">
        <v>0</v>
      </c>
      <c r="F707" s="6">
        <v>311</v>
      </c>
      <c r="G707" s="6">
        <v>3</v>
      </c>
      <c r="H707" s="6">
        <v>1000</v>
      </c>
    </row>
    <row r="708" spans="1:8" x14ac:dyDescent="0.35">
      <c r="A708" s="6">
        <v>202225</v>
      </c>
      <c r="B708" s="6" t="s">
        <v>764</v>
      </c>
      <c r="C708" s="6">
        <v>22</v>
      </c>
      <c r="D708" s="6">
        <v>44</v>
      </c>
      <c r="E708" s="6">
        <v>0</v>
      </c>
      <c r="F708" s="6">
        <v>310</v>
      </c>
      <c r="G708" s="6">
        <v>3</v>
      </c>
      <c r="H708" s="6">
        <v>1000</v>
      </c>
    </row>
    <row r="709" spans="1:8" x14ac:dyDescent="0.35">
      <c r="A709" s="6">
        <v>202301</v>
      </c>
      <c r="B709" s="6" t="s">
        <v>765</v>
      </c>
      <c r="C709" s="6">
        <v>22</v>
      </c>
      <c r="D709" s="6">
        <v>44</v>
      </c>
      <c r="E709" s="6">
        <v>0</v>
      </c>
      <c r="F709" s="6">
        <v>309</v>
      </c>
      <c r="G709" s="6">
        <v>3</v>
      </c>
      <c r="H709" s="6">
        <v>1000</v>
      </c>
    </row>
    <row r="710" spans="1:8" x14ac:dyDescent="0.35">
      <c r="A710" s="6">
        <v>202302</v>
      </c>
      <c r="B710" s="6" t="s">
        <v>766</v>
      </c>
      <c r="C710" s="6">
        <v>22</v>
      </c>
      <c r="D710" s="6">
        <v>44</v>
      </c>
      <c r="E710" s="6">
        <v>0</v>
      </c>
      <c r="F710" s="6">
        <v>308</v>
      </c>
      <c r="G710" s="6">
        <v>3</v>
      </c>
      <c r="H710" s="6">
        <v>1000</v>
      </c>
    </row>
    <row r="711" spans="1:8" x14ac:dyDescent="0.35">
      <c r="A711" s="6">
        <v>202303</v>
      </c>
      <c r="B711" s="6" t="s">
        <v>767</v>
      </c>
      <c r="C711" s="6">
        <v>22</v>
      </c>
      <c r="D711" s="6">
        <v>44</v>
      </c>
      <c r="E711" s="6">
        <v>0</v>
      </c>
      <c r="F711" s="6">
        <v>307</v>
      </c>
      <c r="G711" s="6">
        <v>3</v>
      </c>
      <c r="H711" s="6">
        <v>1000</v>
      </c>
    </row>
    <row r="712" spans="1:8" x14ac:dyDescent="0.35">
      <c r="A712" s="6">
        <v>202304</v>
      </c>
      <c r="B712" s="6" t="s">
        <v>768</v>
      </c>
      <c r="C712" s="6">
        <v>22</v>
      </c>
      <c r="D712" s="6">
        <v>44</v>
      </c>
      <c r="E712" s="6">
        <v>0</v>
      </c>
      <c r="F712" s="6">
        <v>306</v>
      </c>
      <c r="G712" s="6">
        <v>3</v>
      </c>
      <c r="H712" s="6">
        <v>1000</v>
      </c>
    </row>
    <row r="713" spans="1:8" x14ac:dyDescent="0.35">
      <c r="A713" s="6">
        <v>202305</v>
      </c>
      <c r="B713" s="6" t="s">
        <v>769</v>
      </c>
      <c r="C713" s="6">
        <v>22</v>
      </c>
      <c r="D713" s="6">
        <v>44</v>
      </c>
      <c r="E713" s="6">
        <v>0</v>
      </c>
      <c r="F713" s="6">
        <v>305</v>
      </c>
      <c r="G713" s="6">
        <v>3</v>
      </c>
      <c r="H713" s="6">
        <v>1000</v>
      </c>
    </row>
    <row r="714" spans="1:8" x14ac:dyDescent="0.35">
      <c r="A714" s="6">
        <v>202306</v>
      </c>
      <c r="B714" s="6" t="s">
        <v>770</v>
      </c>
      <c r="C714" s="6">
        <v>22</v>
      </c>
      <c r="D714" s="6">
        <v>44</v>
      </c>
      <c r="E714" s="6">
        <v>0</v>
      </c>
      <c r="F714" s="6">
        <v>304</v>
      </c>
      <c r="G714" s="6">
        <v>3</v>
      </c>
      <c r="H714" s="6">
        <v>1000</v>
      </c>
    </row>
    <row r="715" spans="1:8" x14ac:dyDescent="0.35">
      <c r="A715" s="6">
        <v>202307</v>
      </c>
      <c r="B715" s="6" t="s">
        <v>771</v>
      </c>
      <c r="C715" s="6">
        <v>22</v>
      </c>
      <c r="D715" s="6">
        <v>44</v>
      </c>
      <c r="E715" s="6">
        <v>0</v>
      </c>
      <c r="F715" s="6">
        <v>303</v>
      </c>
      <c r="G715" s="6">
        <v>3</v>
      </c>
      <c r="H715" s="6">
        <v>1000</v>
      </c>
    </row>
    <row r="716" spans="1:8" x14ac:dyDescent="0.35">
      <c r="A716" s="6">
        <v>202308</v>
      </c>
      <c r="B716" s="6" t="s">
        <v>772</v>
      </c>
      <c r="C716" s="6">
        <v>22</v>
      </c>
      <c r="D716" s="6">
        <v>44</v>
      </c>
      <c r="E716" s="6">
        <v>0</v>
      </c>
      <c r="F716" s="6">
        <v>302</v>
      </c>
      <c r="G716" s="6">
        <v>3</v>
      </c>
      <c r="H716" s="6">
        <v>1000</v>
      </c>
    </row>
    <row r="717" spans="1:8" x14ac:dyDescent="0.35">
      <c r="A717" s="6">
        <v>202309</v>
      </c>
      <c r="B717" s="6" t="s">
        <v>773</v>
      </c>
      <c r="C717" s="6">
        <v>22</v>
      </c>
      <c r="D717" s="6">
        <v>44</v>
      </c>
      <c r="E717" s="6">
        <v>0</v>
      </c>
      <c r="F717" s="6">
        <v>301</v>
      </c>
      <c r="G717" s="6">
        <v>3</v>
      </c>
      <c r="H717" s="6">
        <v>1000</v>
      </c>
    </row>
    <row r="718" spans="1:8" x14ac:dyDescent="0.35">
      <c r="A718" s="6">
        <v>202310</v>
      </c>
      <c r="B718" s="6" t="s">
        <v>774</v>
      </c>
      <c r="C718" s="6">
        <v>22</v>
      </c>
      <c r="D718" s="6">
        <v>44</v>
      </c>
      <c r="E718" s="6">
        <v>0</v>
      </c>
      <c r="F718" s="6">
        <v>300</v>
      </c>
      <c r="G718" s="6">
        <v>3</v>
      </c>
      <c r="H718" s="6">
        <v>1000</v>
      </c>
    </row>
    <row r="719" spans="1:8" x14ac:dyDescent="0.35">
      <c r="A719" s="6">
        <v>202311</v>
      </c>
      <c r="B719" s="6" t="s">
        <v>775</v>
      </c>
      <c r="C719" s="6">
        <v>23</v>
      </c>
      <c r="D719" s="6">
        <v>46</v>
      </c>
      <c r="E719" s="6">
        <v>0</v>
      </c>
      <c r="F719" s="6">
        <v>299</v>
      </c>
      <c r="G719" s="6">
        <v>3</v>
      </c>
      <c r="H719" s="6">
        <v>1000</v>
      </c>
    </row>
    <row r="720" spans="1:8" x14ac:dyDescent="0.35">
      <c r="A720" s="6">
        <v>202312</v>
      </c>
      <c r="B720" s="6" t="s">
        <v>776</v>
      </c>
      <c r="C720" s="6">
        <v>23</v>
      </c>
      <c r="D720" s="6">
        <v>46</v>
      </c>
      <c r="E720" s="6">
        <v>0</v>
      </c>
      <c r="F720" s="6">
        <v>298</v>
      </c>
      <c r="G720" s="6">
        <v>3</v>
      </c>
      <c r="H720" s="6">
        <v>1000</v>
      </c>
    </row>
    <row r="721" spans="1:8" x14ac:dyDescent="0.35">
      <c r="A721" s="6">
        <v>202313</v>
      </c>
      <c r="B721" s="6" t="s">
        <v>777</v>
      </c>
      <c r="C721" s="6">
        <v>23</v>
      </c>
      <c r="D721" s="6">
        <v>46</v>
      </c>
      <c r="E721" s="6">
        <v>0</v>
      </c>
      <c r="F721" s="6">
        <v>297</v>
      </c>
      <c r="G721" s="6">
        <v>3</v>
      </c>
      <c r="H721" s="6">
        <v>1000</v>
      </c>
    </row>
    <row r="722" spans="1:8" x14ac:dyDescent="0.35">
      <c r="A722" s="6">
        <v>202314</v>
      </c>
      <c r="B722" s="6" t="s">
        <v>778</v>
      </c>
      <c r="C722" s="6">
        <v>23</v>
      </c>
      <c r="D722" s="6">
        <v>46</v>
      </c>
      <c r="E722" s="6">
        <v>0</v>
      </c>
      <c r="F722" s="6">
        <v>296</v>
      </c>
      <c r="G722" s="6">
        <v>3</v>
      </c>
      <c r="H722" s="6">
        <v>1000</v>
      </c>
    </row>
    <row r="723" spans="1:8" x14ac:dyDescent="0.35">
      <c r="A723" s="6">
        <v>202315</v>
      </c>
      <c r="B723" s="6" t="s">
        <v>779</v>
      </c>
      <c r="C723" s="6">
        <v>23</v>
      </c>
      <c r="D723" s="6">
        <v>46</v>
      </c>
      <c r="E723" s="6">
        <v>0</v>
      </c>
      <c r="F723" s="6">
        <v>295</v>
      </c>
      <c r="G723" s="6">
        <v>3</v>
      </c>
      <c r="H723" s="6">
        <v>1000</v>
      </c>
    </row>
    <row r="724" spans="1:8" x14ac:dyDescent="0.35">
      <c r="A724" s="6">
        <v>202316</v>
      </c>
      <c r="B724" s="6" t="s">
        <v>780</v>
      </c>
      <c r="C724" s="6">
        <v>23</v>
      </c>
      <c r="D724" s="6">
        <v>46</v>
      </c>
      <c r="E724" s="6">
        <v>0</v>
      </c>
      <c r="F724" s="6">
        <v>294</v>
      </c>
      <c r="G724" s="6">
        <v>3</v>
      </c>
      <c r="H724" s="6">
        <v>1000</v>
      </c>
    </row>
    <row r="725" spans="1:8" x14ac:dyDescent="0.35">
      <c r="A725" s="6">
        <v>202317</v>
      </c>
      <c r="B725" s="6" t="s">
        <v>781</v>
      </c>
      <c r="C725" s="6">
        <v>23</v>
      </c>
      <c r="D725" s="6">
        <v>46</v>
      </c>
      <c r="E725" s="6">
        <v>0</v>
      </c>
      <c r="F725" s="6">
        <v>293</v>
      </c>
      <c r="G725" s="6">
        <v>3</v>
      </c>
      <c r="H725" s="6">
        <v>1000</v>
      </c>
    </row>
    <row r="726" spans="1:8" x14ac:dyDescent="0.35">
      <c r="A726" s="6">
        <v>202318</v>
      </c>
      <c r="B726" s="6" t="s">
        <v>782</v>
      </c>
      <c r="C726" s="6">
        <v>23</v>
      </c>
      <c r="D726" s="6">
        <v>46</v>
      </c>
      <c r="E726" s="6">
        <v>0</v>
      </c>
      <c r="F726" s="6">
        <v>292</v>
      </c>
      <c r="G726" s="6">
        <v>3</v>
      </c>
      <c r="H726" s="6">
        <v>1000</v>
      </c>
    </row>
    <row r="727" spans="1:8" x14ac:dyDescent="0.35">
      <c r="A727" s="6">
        <v>202319</v>
      </c>
      <c r="B727" s="6" t="s">
        <v>783</v>
      </c>
      <c r="C727" s="6">
        <v>23</v>
      </c>
      <c r="D727" s="6">
        <v>46</v>
      </c>
      <c r="E727" s="6">
        <v>0</v>
      </c>
      <c r="F727" s="6">
        <v>291</v>
      </c>
      <c r="G727" s="6">
        <v>3</v>
      </c>
      <c r="H727" s="6">
        <v>1000</v>
      </c>
    </row>
    <row r="728" spans="1:8" x14ac:dyDescent="0.35">
      <c r="A728" s="6">
        <v>202320</v>
      </c>
      <c r="B728" s="6" t="s">
        <v>784</v>
      </c>
      <c r="C728" s="6">
        <v>23</v>
      </c>
      <c r="D728" s="6">
        <v>46</v>
      </c>
      <c r="E728" s="6">
        <v>0</v>
      </c>
      <c r="F728" s="6">
        <v>290</v>
      </c>
      <c r="G728" s="6">
        <v>3</v>
      </c>
      <c r="H728" s="6">
        <v>1000</v>
      </c>
    </row>
    <row r="729" spans="1:8" x14ac:dyDescent="0.35">
      <c r="A729" s="6">
        <v>202321</v>
      </c>
      <c r="B729" s="6" t="s">
        <v>785</v>
      </c>
      <c r="C729" s="6">
        <v>23</v>
      </c>
      <c r="D729" s="6">
        <v>46</v>
      </c>
      <c r="E729" s="6">
        <v>0</v>
      </c>
      <c r="F729" s="6">
        <v>289</v>
      </c>
      <c r="G729" s="6">
        <v>3</v>
      </c>
      <c r="H729" s="6">
        <v>1000</v>
      </c>
    </row>
    <row r="730" spans="1:8" x14ac:dyDescent="0.35">
      <c r="A730" s="6">
        <v>202322</v>
      </c>
      <c r="B730" s="6" t="s">
        <v>786</v>
      </c>
      <c r="C730" s="6">
        <v>23</v>
      </c>
      <c r="D730" s="6">
        <v>46</v>
      </c>
      <c r="E730" s="6">
        <v>0</v>
      </c>
      <c r="F730" s="6">
        <v>288</v>
      </c>
      <c r="G730" s="6">
        <v>3</v>
      </c>
      <c r="H730" s="6">
        <v>1000</v>
      </c>
    </row>
    <row r="731" spans="1:8" x14ac:dyDescent="0.35">
      <c r="A731" s="6">
        <v>202323</v>
      </c>
      <c r="B731" s="6" t="s">
        <v>787</v>
      </c>
      <c r="C731" s="6">
        <v>23</v>
      </c>
      <c r="D731" s="6">
        <v>46</v>
      </c>
      <c r="E731" s="6">
        <v>0</v>
      </c>
      <c r="F731" s="6">
        <v>287</v>
      </c>
      <c r="G731" s="6">
        <v>3</v>
      </c>
      <c r="H731" s="6">
        <v>1000</v>
      </c>
    </row>
    <row r="732" spans="1:8" x14ac:dyDescent="0.35">
      <c r="A732" s="6">
        <v>202324</v>
      </c>
      <c r="B732" s="6" t="s">
        <v>788</v>
      </c>
      <c r="C732" s="6">
        <v>23</v>
      </c>
      <c r="D732" s="6">
        <v>46</v>
      </c>
      <c r="E732" s="6">
        <v>0</v>
      </c>
      <c r="F732" s="6">
        <v>286</v>
      </c>
      <c r="G732" s="6">
        <v>3</v>
      </c>
      <c r="H732" s="6">
        <v>1000</v>
      </c>
    </row>
    <row r="733" spans="1:8" x14ac:dyDescent="0.35">
      <c r="A733" s="6">
        <v>202325</v>
      </c>
      <c r="B733" s="6" t="s">
        <v>789</v>
      </c>
      <c r="C733" s="6">
        <v>23</v>
      </c>
      <c r="D733" s="6">
        <v>46</v>
      </c>
      <c r="E733" s="6">
        <v>0</v>
      </c>
      <c r="F733" s="6">
        <v>285</v>
      </c>
      <c r="G733" s="6">
        <v>3</v>
      </c>
      <c r="H733" s="6">
        <v>1000</v>
      </c>
    </row>
    <row r="734" spans="1:8" x14ac:dyDescent="0.35">
      <c r="A734" s="6">
        <v>202401</v>
      </c>
      <c r="B734" s="6" t="s">
        <v>790</v>
      </c>
      <c r="C734" s="6">
        <v>23</v>
      </c>
      <c r="D734" s="6">
        <v>46</v>
      </c>
      <c r="E734" s="6">
        <v>0</v>
      </c>
      <c r="F734" s="6">
        <v>284</v>
      </c>
      <c r="G734" s="6">
        <v>3</v>
      </c>
      <c r="H734" s="6">
        <v>1000</v>
      </c>
    </row>
    <row r="735" spans="1:8" x14ac:dyDescent="0.35">
      <c r="A735" s="6">
        <v>202402</v>
      </c>
      <c r="B735" s="6" t="s">
        <v>791</v>
      </c>
      <c r="C735" s="6">
        <v>23</v>
      </c>
      <c r="D735" s="6">
        <v>46</v>
      </c>
      <c r="E735" s="6">
        <v>0</v>
      </c>
      <c r="F735" s="6">
        <v>283</v>
      </c>
      <c r="G735" s="6">
        <v>3</v>
      </c>
      <c r="H735" s="6">
        <v>1000</v>
      </c>
    </row>
    <row r="736" spans="1:8" x14ac:dyDescent="0.35">
      <c r="A736" s="6">
        <v>202403</v>
      </c>
      <c r="B736" s="6" t="s">
        <v>792</v>
      </c>
      <c r="C736" s="6">
        <v>23</v>
      </c>
      <c r="D736" s="6">
        <v>46</v>
      </c>
      <c r="E736" s="6">
        <v>0</v>
      </c>
      <c r="F736" s="6">
        <v>282</v>
      </c>
      <c r="G736" s="6">
        <v>3</v>
      </c>
      <c r="H736" s="6">
        <v>1000</v>
      </c>
    </row>
    <row r="737" spans="1:8" x14ac:dyDescent="0.35">
      <c r="A737" s="6">
        <v>202404</v>
      </c>
      <c r="B737" s="6" t="s">
        <v>793</v>
      </c>
      <c r="C737" s="6">
        <v>23</v>
      </c>
      <c r="D737" s="6">
        <v>46</v>
      </c>
      <c r="E737" s="6">
        <v>0</v>
      </c>
      <c r="F737" s="6">
        <v>281</v>
      </c>
      <c r="G737" s="6">
        <v>3</v>
      </c>
      <c r="H737" s="6">
        <v>1000</v>
      </c>
    </row>
    <row r="738" spans="1:8" x14ac:dyDescent="0.35">
      <c r="A738" s="6">
        <v>202405</v>
      </c>
      <c r="B738" s="6" t="s">
        <v>794</v>
      </c>
      <c r="C738" s="6">
        <v>23</v>
      </c>
      <c r="D738" s="6">
        <v>46</v>
      </c>
      <c r="E738" s="6">
        <v>0</v>
      </c>
      <c r="F738" s="6">
        <v>280</v>
      </c>
      <c r="G738" s="6">
        <v>3</v>
      </c>
      <c r="H738" s="6">
        <v>1000</v>
      </c>
    </row>
    <row r="739" spans="1:8" x14ac:dyDescent="0.35">
      <c r="A739" s="6">
        <v>202406</v>
      </c>
      <c r="B739" s="6" t="s">
        <v>795</v>
      </c>
      <c r="C739" s="6">
        <v>23</v>
      </c>
      <c r="D739" s="6">
        <v>46</v>
      </c>
      <c r="E739" s="6">
        <v>0</v>
      </c>
      <c r="F739" s="6">
        <v>279</v>
      </c>
      <c r="G739" s="6">
        <v>3</v>
      </c>
      <c r="H739" s="6">
        <v>1000</v>
      </c>
    </row>
    <row r="740" spans="1:8" x14ac:dyDescent="0.35">
      <c r="A740" s="6">
        <v>202407</v>
      </c>
      <c r="B740" s="6" t="s">
        <v>796</v>
      </c>
      <c r="C740" s="6">
        <v>23</v>
      </c>
      <c r="D740" s="6">
        <v>46</v>
      </c>
      <c r="E740" s="6">
        <v>0</v>
      </c>
      <c r="F740" s="6">
        <v>278</v>
      </c>
      <c r="G740" s="6">
        <v>3</v>
      </c>
      <c r="H740" s="6">
        <v>1000</v>
      </c>
    </row>
    <row r="741" spans="1:8" x14ac:dyDescent="0.35">
      <c r="A741" s="6">
        <v>202408</v>
      </c>
      <c r="B741" s="6" t="s">
        <v>797</v>
      </c>
      <c r="C741" s="6">
        <v>23</v>
      </c>
      <c r="D741" s="6">
        <v>46</v>
      </c>
      <c r="E741" s="6">
        <v>0</v>
      </c>
      <c r="F741" s="6">
        <v>277</v>
      </c>
      <c r="G741" s="6">
        <v>3</v>
      </c>
      <c r="H741" s="6">
        <v>1000</v>
      </c>
    </row>
    <row r="742" spans="1:8" x14ac:dyDescent="0.35">
      <c r="A742" s="6">
        <v>202409</v>
      </c>
      <c r="B742" s="6" t="s">
        <v>798</v>
      </c>
      <c r="C742" s="6">
        <v>23</v>
      </c>
      <c r="D742" s="6">
        <v>46</v>
      </c>
      <c r="E742" s="6">
        <v>0</v>
      </c>
      <c r="F742" s="6">
        <v>276</v>
      </c>
      <c r="G742" s="6">
        <v>3</v>
      </c>
      <c r="H742" s="6">
        <v>1000</v>
      </c>
    </row>
    <row r="743" spans="1:8" x14ac:dyDescent="0.35">
      <c r="A743" s="6">
        <v>202410</v>
      </c>
      <c r="B743" s="6" t="s">
        <v>799</v>
      </c>
      <c r="C743" s="6">
        <v>23</v>
      </c>
      <c r="D743" s="6">
        <v>46</v>
      </c>
      <c r="E743" s="6">
        <v>0</v>
      </c>
      <c r="F743" s="6">
        <v>275</v>
      </c>
      <c r="G743" s="6">
        <v>3</v>
      </c>
      <c r="H743" s="6">
        <v>1000</v>
      </c>
    </row>
    <row r="744" spans="1:8" x14ac:dyDescent="0.35">
      <c r="A744" s="6">
        <v>202411</v>
      </c>
      <c r="B744" s="6" t="s">
        <v>800</v>
      </c>
      <c r="C744" s="6">
        <v>23</v>
      </c>
      <c r="D744" s="6">
        <v>46</v>
      </c>
      <c r="E744" s="6">
        <v>0</v>
      </c>
      <c r="F744" s="6">
        <v>274</v>
      </c>
      <c r="G744" s="6">
        <v>3</v>
      </c>
      <c r="H744" s="6">
        <v>1000</v>
      </c>
    </row>
    <row r="745" spans="1:8" x14ac:dyDescent="0.35">
      <c r="A745" s="6">
        <v>202412</v>
      </c>
      <c r="B745" s="6" t="s">
        <v>801</v>
      </c>
      <c r="C745" s="6">
        <v>23</v>
      </c>
      <c r="D745" s="6">
        <v>46</v>
      </c>
      <c r="E745" s="6">
        <v>0</v>
      </c>
      <c r="F745" s="6">
        <v>273</v>
      </c>
      <c r="G745" s="6">
        <v>3</v>
      </c>
      <c r="H745" s="6">
        <v>1000</v>
      </c>
    </row>
    <row r="746" spans="1:8" x14ac:dyDescent="0.35">
      <c r="A746" s="6">
        <v>202413</v>
      </c>
      <c r="B746" s="6" t="s">
        <v>802</v>
      </c>
      <c r="C746" s="6">
        <v>23</v>
      </c>
      <c r="D746" s="6">
        <v>46</v>
      </c>
      <c r="E746" s="6">
        <v>0</v>
      </c>
      <c r="F746" s="6">
        <v>272</v>
      </c>
      <c r="G746" s="6">
        <v>3</v>
      </c>
      <c r="H746" s="6">
        <v>1000</v>
      </c>
    </row>
    <row r="747" spans="1:8" x14ac:dyDescent="0.35">
      <c r="A747" s="6">
        <v>202414</v>
      </c>
      <c r="B747" s="6" t="s">
        <v>803</v>
      </c>
      <c r="C747" s="6">
        <v>23</v>
      </c>
      <c r="D747" s="6">
        <v>46</v>
      </c>
      <c r="E747" s="6">
        <v>0</v>
      </c>
      <c r="F747" s="6">
        <v>271</v>
      </c>
      <c r="G747" s="6">
        <v>3</v>
      </c>
      <c r="H747" s="6">
        <v>1000</v>
      </c>
    </row>
    <row r="748" spans="1:8" x14ac:dyDescent="0.35">
      <c r="A748" s="6">
        <v>202415</v>
      </c>
      <c r="B748" s="6" t="s">
        <v>804</v>
      </c>
      <c r="C748" s="6">
        <v>23</v>
      </c>
      <c r="D748" s="6">
        <v>46</v>
      </c>
      <c r="E748" s="6">
        <v>0</v>
      </c>
      <c r="F748" s="6">
        <v>270</v>
      </c>
      <c r="G748" s="6">
        <v>3</v>
      </c>
      <c r="H748" s="6">
        <v>1000</v>
      </c>
    </row>
    <row r="749" spans="1:8" x14ac:dyDescent="0.35">
      <c r="A749" s="6">
        <v>202416</v>
      </c>
      <c r="B749" s="6" t="s">
        <v>805</v>
      </c>
      <c r="C749" s="6">
        <v>24</v>
      </c>
      <c r="D749" s="6">
        <v>48</v>
      </c>
      <c r="E749" s="6">
        <v>0</v>
      </c>
      <c r="F749" s="6">
        <v>269</v>
      </c>
      <c r="G749" s="6">
        <v>3</v>
      </c>
      <c r="H749" s="6">
        <v>1000</v>
      </c>
    </row>
    <row r="750" spans="1:8" x14ac:dyDescent="0.35">
      <c r="A750" s="6">
        <v>202417</v>
      </c>
      <c r="B750" s="6" t="s">
        <v>806</v>
      </c>
      <c r="C750" s="6">
        <v>24</v>
      </c>
      <c r="D750" s="6">
        <v>48</v>
      </c>
      <c r="E750" s="6">
        <v>0</v>
      </c>
      <c r="F750" s="6">
        <v>268</v>
      </c>
      <c r="G750" s="6">
        <v>3</v>
      </c>
      <c r="H750" s="6">
        <v>1000</v>
      </c>
    </row>
    <row r="751" spans="1:8" x14ac:dyDescent="0.35">
      <c r="A751" s="6">
        <v>202418</v>
      </c>
      <c r="B751" s="6" t="s">
        <v>807</v>
      </c>
      <c r="C751" s="6">
        <v>24</v>
      </c>
      <c r="D751" s="6">
        <v>48</v>
      </c>
      <c r="E751" s="6">
        <v>0</v>
      </c>
      <c r="F751" s="6">
        <v>267</v>
      </c>
      <c r="G751" s="6">
        <v>3</v>
      </c>
      <c r="H751" s="6">
        <v>1000</v>
      </c>
    </row>
    <row r="752" spans="1:8" x14ac:dyDescent="0.35">
      <c r="A752" s="6">
        <v>202419</v>
      </c>
      <c r="B752" s="6" t="s">
        <v>808</v>
      </c>
      <c r="C752" s="6">
        <v>24</v>
      </c>
      <c r="D752" s="6">
        <v>48</v>
      </c>
      <c r="E752" s="6">
        <v>0</v>
      </c>
      <c r="F752" s="6">
        <v>266</v>
      </c>
      <c r="G752" s="6">
        <v>3</v>
      </c>
      <c r="H752" s="6">
        <v>1000</v>
      </c>
    </row>
    <row r="753" spans="1:8" x14ac:dyDescent="0.35">
      <c r="A753" s="6">
        <v>202420</v>
      </c>
      <c r="B753" s="6" t="s">
        <v>809</v>
      </c>
      <c r="C753" s="6">
        <v>24</v>
      </c>
      <c r="D753" s="6">
        <v>48</v>
      </c>
      <c r="E753" s="6">
        <v>0</v>
      </c>
      <c r="F753" s="6">
        <v>265</v>
      </c>
      <c r="G753" s="6">
        <v>3</v>
      </c>
      <c r="H753" s="6">
        <v>1000</v>
      </c>
    </row>
    <row r="754" spans="1:8" x14ac:dyDescent="0.35">
      <c r="A754" s="6">
        <v>202421</v>
      </c>
      <c r="B754" s="6" t="s">
        <v>810</v>
      </c>
      <c r="C754" s="6">
        <v>24</v>
      </c>
      <c r="D754" s="6">
        <v>48</v>
      </c>
      <c r="E754" s="6">
        <v>0</v>
      </c>
      <c r="F754" s="6">
        <v>264</v>
      </c>
      <c r="G754" s="6">
        <v>3</v>
      </c>
      <c r="H754" s="6">
        <v>1000</v>
      </c>
    </row>
    <row r="755" spans="1:8" x14ac:dyDescent="0.35">
      <c r="A755" s="6">
        <v>202422</v>
      </c>
      <c r="B755" s="6" t="s">
        <v>811</v>
      </c>
      <c r="C755" s="6">
        <v>24</v>
      </c>
      <c r="D755" s="6">
        <v>48</v>
      </c>
      <c r="E755" s="6">
        <v>0</v>
      </c>
      <c r="F755" s="6">
        <v>263</v>
      </c>
      <c r="G755" s="6">
        <v>3</v>
      </c>
      <c r="H755" s="6">
        <v>1000</v>
      </c>
    </row>
    <row r="756" spans="1:8" x14ac:dyDescent="0.35">
      <c r="A756" s="6">
        <v>202423</v>
      </c>
      <c r="B756" s="6" t="s">
        <v>812</v>
      </c>
      <c r="C756" s="6">
        <v>24</v>
      </c>
      <c r="D756" s="6">
        <v>48</v>
      </c>
      <c r="E756" s="6">
        <v>0</v>
      </c>
      <c r="F756" s="6">
        <v>262</v>
      </c>
      <c r="G756" s="6">
        <v>3</v>
      </c>
      <c r="H756" s="6">
        <v>1000</v>
      </c>
    </row>
    <row r="757" spans="1:8" x14ac:dyDescent="0.35">
      <c r="A757" s="6">
        <v>202424</v>
      </c>
      <c r="B757" s="6" t="s">
        <v>813</v>
      </c>
      <c r="C757" s="6">
        <v>24</v>
      </c>
      <c r="D757" s="6">
        <v>48</v>
      </c>
      <c r="E757" s="6">
        <v>0</v>
      </c>
      <c r="F757" s="6">
        <v>261</v>
      </c>
      <c r="G757" s="6">
        <v>3</v>
      </c>
      <c r="H757" s="6">
        <v>1000</v>
      </c>
    </row>
    <row r="758" spans="1:8" x14ac:dyDescent="0.35">
      <c r="A758" s="6">
        <v>202425</v>
      </c>
      <c r="B758" s="6" t="s">
        <v>814</v>
      </c>
      <c r="C758" s="6">
        <v>24</v>
      </c>
      <c r="D758" s="6">
        <v>48</v>
      </c>
      <c r="E758" s="6">
        <v>0</v>
      </c>
      <c r="F758" s="6">
        <v>260</v>
      </c>
      <c r="G758" s="6">
        <v>3</v>
      </c>
      <c r="H758" s="6">
        <v>1000</v>
      </c>
    </row>
    <row r="759" spans="1:8" x14ac:dyDescent="0.35">
      <c r="A759" s="6">
        <v>202501</v>
      </c>
      <c r="B759" s="6" t="s">
        <v>815</v>
      </c>
      <c r="C759" s="6">
        <v>24</v>
      </c>
      <c r="D759" s="6">
        <v>48</v>
      </c>
      <c r="E759" s="6">
        <v>0</v>
      </c>
      <c r="F759" s="6">
        <v>259</v>
      </c>
      <c r="G759" s="6">
        <v>3</v>
      </c>
      <c r="H759" s="6">
        <v>1000</v>
      </c>
    </row>
    <row r="760" spans="1:8" x14ac:dyDescent="0.35">
      <c r="A760" s="6">
        <v>202502</v>
      </c>
      <c r="B760" s="6" t="s">
        <v>816</v>
      </c>
      <c r="C760" s="6">
        <v>24</v>
      </c>
      <c r="D760" s="6">
        <v>48</v>
      </c>
      <c r="E760" s="6">
        <v>0</v>
      </c>
      <c r="F760" s="6">
        <v>258</v>
      </c>
      <c r="G760" s="6">
        <v>3</v>
      </c>
      <c r="H760" s="6">
        <v>1000</v>
      </c>
    </row>
    <row r="761" spans="1:8" x14ac:dyDescent="0.35">
      <c r="A761" s="6">
        <v>202503</v>
      </c>
      <c r="B761" s="6" t="s">
        <v>817</v>
      </c>
      <c r="C761" s="6">
        <v>24</v>
      </c>
      <c r="D761" s="6">
        <v>48</v>
      </c>
      <c r="E761" s="6">
        <v>0</v>
      </c>
      <c r="F761" s="6">
        <v>257</v>
      </c>
      <c r="G761" s="6">
        <v>3</v>
      </c>
      <c r="H761" s="6">
        <v>1000</v>
      </c>
    </row>
    <row r="762" spans="1:8" x14ac:dyDescent="0.35">
      <c r="A762" s="6">
        <v>202504</v>
      </c>
      <c r="B762" s="6" t="s">
        <v>818</v>
      </c>
      <c r="C762" s="6">
        <v>24</v>
      </c>
      <c r="D762" s="6">
        <v>48</v>
      </c>
      <c r="E762" s="6">
        <v>0</v>
      </c>
      <c r="F762" s="6">
        <v>256</v>
      </c>
      <c r="G762" s="6">
        <v>3</v>
      </c>
      <c r="H762" s="6">
        <v>1000</v>
      </c>
    </row>
    <row r="763" spans="1:8" x14ac:dyDescent="0.35">
      <c r="A763" s="6">
        <v>202505</v>
      </c>
      <c r="B763" s="6" t="s">
        <v>819</v>
      </c>
      <c r="C763" s="6">
        <v>24</v>
      </c>
      <c r="D763" s="6">
        <v>48</v>
      </c>
      <c r="E763" s="6">
        <v>0</v>
      </c>
      <c r="F763" s="6">
        <v>255</v>
      </c>
      <c r="G763" s="6">
        <v>3</v>
      </c>
      <c r="H763" s="6">
        <v>1000</v>
      </c>
    </row>
    <row r="764" spans="1:8" x14ac:dyDescent="0.35">
      <c r="A764" s="6">
        <v>202506</v>
      </c>
      <c r="B764" s="6" t="s">
        <v>820</v>
      </c>
      <c r="C764" s="6">
        <v>24</v>
      </c>
      <c r="D764" s="6">
        <v>48</v>
      </c>
      <c r="E764" s="6">
        <v>0</v>
      </c>
      <c r="F764" s="6">
        <v>255</v>
      </c>
      <c r="G764" s="6">
        <v>3</v>
      </c>
      <c r="H764" s="6">
        <v>1000</v>
      </c>
    </row>
    <row r="765" spans="1:8" x14ac:dyDescent="0.35">
      <c r="A765" s="6">
        <v>202507</v>
      </c>
      <c r="B765" s="6" t="s">
        <v>821</v>
      </c>
      <c r="C765" s="6">
        <v>24</v>
      </c>
      <c r="D765" s="6">
        <v>48</v>
      </c>
      <c r="E765" s="6">
        <v>0</v>
      </c>
      <c r="F765" s="6">
        <v>255</v>
      </c>
      <c r="G765" s="6">
        <v>3</v>
      </c>
      <c r="H765" s="6">
        <v>1000</v>
      </c>
    </row>
    <row r="766" spans="1:8" x14ac:dyDescent="0.35">
      <c r="A766" s="6">
        <v>202508</v>
      </c>
      <c r="B766" s="6" t="s">
        <v>822</v>
      </c>
      <c r="C766" s="6">
        <v>24</v>
      </c>
      <c r="D766" s="6">
        <v>48</v>
      </c>
      <c r="E766" s="6">
        <v>0</v>
      </c>
      <c r="F766" s="6">
        <v>255</v>
      </c>
      <c r="G766" s="6">
        <v>3</v>
      </c>
      <c r="H766" s="6">
        <v>1000</v>
      </c>
    </row>
    <row r="767" spans="1:8" x14ac:dyDescent="0.35">
      <c r="A767" s="6">
        <v>202509</v>
      </c>
      <c r="B767" s="6" t="s">
        <v>823</v>
      </c>
      <c r="C767" s="6">
        <v>24</v>
      </c>
      <c r="D767" s="6">
        <v>48</v>
      </c>
      <c r="E767" s="6">
        <v>0</v>
      </c>
      <c r="F767" s="6">
        <v>255</v>
      </c>
      <c r="G767" s="6">
        <v>3</v>
      </c>
      <c r="H767" s="6">
        <v>1000</v>
      </c>
    </row>
    <row r="768" spans="1:8" x14ac:dyDescent="0.35">
      <c r="A768" s="6">
        <v>202510</v>
      </c>
      <c r="B768" s="6" t="s">
        <v>824</v>
      </c>
      <c r="C768" s="6">
        <v>24</v>
      </c>
      <c r="D768" s="6">
        <v>48</v>
      </c>
      <c r="E768" s="6">
        <v>0</v>
      </c>
      <c r="F768" s="6">
        <v>255</v>
      </c>
      <c r="G768" s="6">
        <v>3</v>
      </c>
      <c r="H768" s="6">
        <v>1000</v>
      </c>
    </row>
    <row r="769" spans="1:8" x14ac:dyDescent="0.35">
      <c r="A769" s="6">
        <v>202511</v>
      </c>
      <c r="B769" s="6" t="s">
        <v>825</v>
      </c>
      <c r="C769" s="6">
        <v>24</v>
      </c>
      <c r="D769" s="6">
        <v>48</v>
      </c>
      <c r="E769" s="6">
        <v>0</v>
      </c>
      <c r="F769" s="6">
        <v>255</v>
      </c>
      <c r="G769" s="6">
        <v>3</v>
      </c>
      <c r="H769" s="6">
        <v>1000</v>
      </c>
    </row>
    <row r="770" spans="1:8" x14ac:dyDescent="0.35">
      <c r="A770" s="6">
        <v>202512</v>
      </c>
      <c r="B770" s="6" t="s">
        <v>826</v>
      </c>
      <c r="C770" s="6">
        <v>24</v>
      </c>
      <c r="D770" s="6">
        <v>48</v>
      </c>
      <c r="E770" s="6">
        <v>0</v>
      </c>
      <c r="F770" s="6">
        <v>255</v>
      </c>
      <c r="G770" s="6">
        <v>3</v>
      </c>
      <c r="H770" s="6">
        <v>1000</v>
      </c>
    </row>
    <row r="771" spans="1:8" x14ac:dyDescent="0.35">
      <c r="A771" s="6">
        <v>202513</v>
      </c>
      <c r="B771" s="6" t="s">
        <v>827</v>
      </c>
      <c r="C771" s="6">
        <v>24</v>
      </c>
      <c r="D771" s="6">
        <v>48</v>
      </c>
      <c r="E771" s="6">
        <v>0</v>
      </c>
      <c r="F771" s="6">
        <v>255</v>
      </c>
      <c r="G771" s="6">
        <v>3</v>
      </c>
      <c r="H771" s="6">
        <v>1000</v>
      </c>
    </row>
    <row r="772" spans="1:8" x14ac:dyDescent="0.35">
      <c r="A772" s="6">
        <v>202514</v>
      </c>
      <c r="B772" s="6" t="s">
        <v>828</v>
      </c>
      <c r="C772" s="6">
        <v>24</v>
      </c>
      <c r="D772" s="6">
        <v>48</v>
      </c>
      <c r="E772" s="6">
        <v>0</v>
      </c>
      <c r="F772" s="6">
        <v>255</v>
      </c>
      <c r="G772" s="6">
        <v>3</v>
      </c>
      <c r="H772" s="6">
        <v>1000</v>
      </c>
    </row>
    <row r="773" spans="1:8" x14ac:dyDescent="0.35">
      <c r="A773" s="6">
        <v>202515</v>
      </c>
      <c r="B773" s="6" t="s">
        <v>829</v>
      </c>
      <c r="C773" s="6">
        <v>24</v>
      </c>
      <c r="D773" s="6">
        <v>48</v>
      </c>
      <c r="E773" s="6">
        <v>0</v>
      </c>
      <c r="F773" s="6">
        <v>255</v>
      </c>
      <c r="G773" s="6">
        <v>3</v>
      </c>
      <c r="H773" s="6">
        <v>1000</v>
      </c>
    </row>
    <row r="774" spans="1:8" x14ac:dyDescent="0.35">
      <c r="A774" s="6">
        <v>202516</v>
      </c>
      <c r="B774" s="6" t="s">
        <v>830</v>
      </c>
      <c r="C774" s="6">
        <v>24</v>
      </c>
      <c r="D774" s="6">
        <v>48</v>
      </c>
      <c r="E774" s="6">
        <v>0</v>
      </c>
      <c r="F774" s="6">
        <v>255</v>
      </c>
      <c r="G774" s="6">
        <v>3</v>
      </c>
      <c r="H774" s="6">
        <v>1000</v>
      </c>
    </row>
    <row r="775" spans="1:8" x14ac:dyDescent="0.35">
      <c r="A775" s="6">
        <v>202517</v>
      </c>
      <c r="B775" s="6" t="s">
        <v>831</v>
      </c>
      <c r="C775" s="6">
        <v>24</v>
      </c>
      <c r="D775" s="6">
        <v>48</v>
      </c>
      <c r="E775" s="6">
        <v>0</v>
      </c>
      <c r="F775" s="6">
        <v>255</v>
      </c>
      <c r="G775" s="6">
        <v>3</v>
      </c>
      <c r="H775" s="6">
        <v>1000</v>
      </c>
    </row>
    <row r="776" spans="1:8" x14ac:dyDescent="0.35">
      <c r="A776" s="6">
        <v>202518</v>
      </c>
      <c r="B776" s="6" t="s">
        <v>832</v>
      </c>
      <c r="C776" s="6">
        <v>24</v>
      </c>
      <c r="D776" s="6">
        <v>48</v>
      </c>
      <c r="E776" s="6">
        <v>0</v>
      </c>
      <c r="F776" s="6">
        <v>255</v>
      </c>
      <c r="G776" s="6">
        <v>3</v>
      </c>
      <c r="H776" s="6">
        <v>1000</v>
      </c>
    </row>
    <row r="777" spans="1:8" x14ac:dyDescent="0.35">
      <c r="A777" s="6">
        <v>202519</v>
      </c>
      <c r="B777" s="6" t="s">
        <v>833</v>
      </c>
      <c r="C777" s="6">
        <v>24</v>
      </c>
      <c r="D777" s="6">
        <v>48</v>
      </c>
      <c r="E777" s="6">
        <v>0</v>
      </c>
      <c r="F777" s="6">
        <v>255</v>
      </c>
      <c r="G777" s="6">
        <v>3</v>
      </c>
      <c r="H777" s="6">
        <v>1000</v>
      </c>
    </row>
    <row r="778" spans="1:8" x14ac:dyDescent="0.35">
      <c r="A778" s="6">
        <v>202520</v>
      </c>
      <c r="B778" s="6" t="s">
        <v>834</v>
      </c>
      <c r="C778" s="6">
        <v>24</v>
      </c>
      <c r="D778" s="6">
        <v>48</v>
      </c>
      <c r="E778" s="6">
        <v>0</v>
      </c>
      <c r="F778" s="6">
        <v>255</v>
      </c>
      <c r="G778" s="6">
        <v>3</v>
      </c>
      <c r="H778" s="6">
        <v>1000</v>
      </c>
    </row>
    <row r="779" spans="1:8" x14ac:dyDescent="0.35">
      <c r="A779" s="6">
        <v>202521</v>
      </c>
      <c r="B779" s="6" t="s">
        <v>835</v>
      </c>
      <c r="C779" s="6">
        <v>25</v>
      </c>
      <c r="D779" s="6">
        <v>50</v>
      </c>
      <c r="E779" s="6">
        <v>0</v>
      </c>
      <c r="F779" s="6">
        <v>254</v>
      </c>
      <c r="G779" s="6">
        <v>3</v>
      </c>
      <c r="H779" s="6">
        <v>1000</v>
      </c>
    </row>
    <row r="780" spans="1:8" x14ac:dyDescent="0.35">
      <c r="A780" s="6">
        <v>202522</v>
      </c>
      <c r="B780" s="6" t="s">
        <v>836</v>
      </c>
      <c r="C780" s="6">
        <v>25</v>
      </c>
      <c r="D780" s="6">
        <v>50</v>
      </c>
      <c r="E780" s="6">
        <v>0</v>
      </c>
      <c r="F780" s="6">
        <v>253</v>
      </c>
      <c r="G780" s="6">
        <v>3</v>
      </c>
      <c r="H780" s="6">
        <v>1000</v>
      </c>
    </row>
    <row r="781" spans="1:8" x14ac:dyDescent="0.35">
      <c r="A781" s="6">
        <v>202523</v>
      </c>
      <c r="B781" s="6" t="s">
        <v>837</v>
      </c>
      <c r="C781" s="6">
        <v>25</v>
      </c>
      <c r="D781" s="6">
        <v>50</v>
      </c>
      <c r="E781" s="6">
        <v>0</v>
      </c>
      <c r="F781" s="6">
        <v>252</v>
      </c>
      <c r="G781" s="6">
        <v>3</v>
      </c>
      <c r="H781" s="6">
        <v>1000</v>
      </c>
    </row>
    <row r="782" spans="1:8" x14ac:dyDescent="0.35">
      <c r="A782" s="6">
        <v>202524</v>
      </c>
      <c r="B782" s="6" t="s">
        <v>838</v>
      </c>
      <c r="C782" s="6">
        <v>25</v>
      </c>
      <c r="D782" s="6">
        <v>50</v>
      </c>
      <c r="E782" s="6">
        <v>0</v>
      </c>
      <c r="F782" s="6">
        <v>251</v>
      </c>
      <c r="G782" s="6">
        <v>3</v>
      </c>
      <c r="H782" s="6">
        <v>1000</v>
      </c>
    </row>
    <row r="783" spans="1:8" x14ac:dyDescent="0.35">
      <c r="A783" s="6">
        <v>202525</v>
      </c>
      <c r="B783" s="6" t="s">
        <v>839</v>
      </c>
      <c r="C783" s="6">
        <v>25</v>
      </c>
      <c r="D783" s="6">
        <v>50</v>
      </c>
      <c r="E783" s="6">
        <v>0</v>
      </c>
      <c r="F783" s="6">
        <v>250</v>
      </c>
      <c r="G783" s="6">
        <v>3</v>
      </c>
      <c r="H783" s="6">
        <v>1000</v>
      </c>
    </row>
    <row r="784" spans="1:8" x14ac:dyDescent="0.35">
      <c r="A784" s="6">
        <v>202601</v>
      </c>
      <c r="B784" s="6" t="s">
        <v>840</v>
      </c>
      <c r="C784" s="6">
        <v>25</v>
      </c>
      <c r="D784" s="6">
        <v>50</v>
      </c>
      <c r="E784" s="6">
        <v>0</v>
      </c>
      <c r="F784" s="6">
        <v>249</v>
      </c>
      <c r="G784" s="6">
        <v>3</v>
      </c>
      <c r="H784" s="6">
        <v>1000</v>
      </c>
    </row>
    <row r="785" spans="1:8" x14ac:dyDescent="0.35">
      <c r="A785" s="6">
        <v>202602</v>
      </c>
      <c r="B785" s="6" t="s">
        <v>841</v>
      </c>
      <c r="C785" s="6">
        <v>25</v>
      </c>
      <c r="D785" s="6">
        <v>50</v>
      </c>
      <c r="E785" s="6">
        <v>0</v>
      </c>
      <c r="F785" s="6">
        <v>248</v>
      </c>
      <c r="G785" s="6">
        <v>3</v>
      </c>
      <c r="H785" s="6">
        <v>1000</v>
      </c>
    </row>
    <row r="786" spans="1:8" x14ac:dyDescent="0.35">
      <c r="A786" s="6">
        <v>202603</v>
      </c>
      <c r="B786" s="6" t="s">
        <v>842</v>
      </c>
      <c r="C786" s="6">
        <v>25</v>
      </c>
      <c r="D786" s="6">
        <v>50</v>
      </c>
      <c r="E786" s="6">
        <v>0</v>
      </c>
      <c r="F786" s="6">
        <v>247</v>
      </c>
      <c r="G786" s="6">
        <v>3</v>
      </c>
      <c r="H786" s="6">
        <v>1000</v>
      </c>
    </row>
    <row r="787" spans="1:8" x14ac:dyDescent="0.35">
      <c r="A787" s="6">
        <v>202604</v>
      </c>
      <c r="B787" s="6" t="s">
        <v>843</v>
      </c>
      <c r="C787" s="6">
        <v>25</v>
      </c>
      <c r="D787" s="6">
        <v>50</v>
      </c>
      <c r="E787" s="6">
        <v>0</v>
      </c>
      <c r="F787" s="6">
        <v>246</v>
      </c>
      <c r="G787" s="6">
        <v>3</v>
      </c>
      <c r="H787" s="6">
        <v>1000</v>
      </c>
    </row>
    <row r="788" spans="1:8" x14ac:dyDescent="0.35">
      <c r="A788" s="6">
        <v>202605</v>
      </c>
      <c r="B788" s="6" t="s">
        <v>844</v>
      </c>
      <c r="C788" s="6">
        <v>25</v>
      </c>
      <c r="D788" s="6">
        <v>50</v>
      </c>
      <c r="E788" s="6">
        <v>0</v>
      </c>
      <c r="F788" s="6">
        <v>245</v>
      </c>
      <c r="G788" s="6">
        <v>3</v>
      </c>
      <c r="H788" s="6">
        <v>1000</v>
      </c>
    </row>
    <row r="789" spans="1:8" x14ac:dyDescent="0.35">
      <c r="A789" s="6">
        <v>202606</v>
      </c>
      <c r="B789" s="6" t="s">
        <v>845</v>
      </c>
      <c r="C789" s="6">
        <v>25</v>
      </c>
      <c r="D789" s="6">
        <v>50</v>
      </c>
      <c r="E789" s="6">
        <v>0</v>
      </c>
      <c r="F789" s="6">
        <v>244</v>
      </c>
      <c r="G789" s="6">
        <v>3</v>
      </c>
      <c r="H789" s="6">
        <v>1000</v>
      </c>
    </row>
    <row r="790" spans="1:8" x14ac:dyDescent="0.35">
      <c r="A790" s="6">
        <v>202607</v>
      </c>
      <c r="B790" s="6" t="s">
        <v>846</v>
      </c>
      <c r="C790" s="6">
        <v>25</v>
      </c>
      <c r="D790" s="6">
        <v>50</v>
      </c>
      <c r="E790" s="6">
        <v>0</v>
      </c>
      <c r="F790" s="6">
        <v>243</v>
      </c>
      <c r="G790" s="6">
        <v>3</v>
      </c>
      <c r="H790" s="6">
        <v>1000</v>
      </c>
    </row>
    <row r="791" spans="1:8" x14ac:dyDescent="0.35">
      <c r="A791" s="6">
        <v>202608</v>
      </c>
      <c r="B791" s="6" t="s">
        <v>847</v>
      </c>
      <c r="C791" s="6">
        <v>25</v>
      </c>
      <c r="D791" s="6">
        <v>50</v>
      </c>
      <c r="E791" s="6">
        <v>0</v>
      </c>
      <c r="F791" s="6">
        <v>242</v>
      </c>
      <c r="G791" s="6">
        <v>3</v>
      </c>
      <c r="H791" s="6">
        <v>1000</v>
      </c>
    </row>
    <row r="792" spans="1:8" x14ac:dyDescent="0.35">
      <c r="A792" s="6">
        <v>202609</v>
      </c>
      <c r="B792" s="6" t="s">
        <v>848</v>
      </c>
      <c r="C792" s="6">
        <v>25</v>
      </c>
      <c r="D792" s="6">
        <v>50</v>
      </c>
      <c r="E792" s="6">
        <v>0</v>
      </c>
      <c r="F792" s="6">
        <v>241</v>
      </c>
      <c r="G792" s="6">
        <v>3</v>
      </c>
      <c r="H792" s="6">
        <v>1000</v>
      </c>
    </row>
    <row r="793" spans="1:8" x14ac:dyDescent="0.35">
      <c r="A793" s="6">
        <v>202610</v>
      </c>
      <c r="B793" s="6" t="s">
        <v>849</v>
      </c>
      <c r="C793" s="6">
        <v>25</v>
      </c>
      <c r="D793" s="6">
        <v>50</v>
      </c>
      <c r="E793" s="6">
        <v>0</v>
      </c>
      <c r="F793" s="6">
        <v>240</v>
      </c>
      <c r="G793" s="6">
        <v>3</v>
      </c>
      <c r="H793" s="6">
        <v>1000</v>
      </c>
    </row>
    <row r="794" spans="1:8" x14ac:dyDescent="0.35">
      <c r="A794" s="6">
        <v>202611</v>
      </c>
      <c r="B794" s="6" t="s">
        <v>850</v>
      </c>
      <c r="C794" s="6">
        <v>25</v>
      </c>
      <c r="D794" s="6">
        <v>50</v>
      </c>
      <c r="E794" s="6">
        <v>0</v>
      </c>
      <c r="F794" s="6">
        <v>239</v>
      </c>
      <c r="G794" s="6">
        <v>3</v>
      </c>
      <c r="H794" s="6">
        <v>1000</v>
      </c>
    </row>
    <row r="795" spans="1:8" x14ac:dyDescent="0.35">
      <c r="A795" s="6">
        <v>202612</v>
      </c>
      <c r="B795" s="6" t="s">
        <v>851</v>
      </c>
      <c r="C795" s="6">
        <v>25</v>
      </c>
      <c r="D795" s="6">
        <v>50</v>
      </c>
      <c r="E795" s="6">
        <v>0</v>
      </c>
      <c r="F795" s="6">
        <v>238</v>
      </c>
      <c r="G795" s="6">
        <v>3</v>
      </c>
      <c r="H795" s="6">
        <v>1000</v>
      </c>
    </row>
    <row r="796" spans="1:8" x14ac:dyDescent="0.35">
      <c r="A796" s="6">
        <v>202613</v>
      </c>
      <c r="B796" s="6" t="s">
        <v>852</v>
      </c>
      <c r="C796" s="6">
        <v>25</v>
      </c>
      <c r="D796" s="6">
        <v>50</v>
      </c>
      <c r="E796" s="6">
        <v>0</v>
      </c>
      <c r="F796" s="6">
        <v>237</v>
      </c>
      <c r="G796" s="6">
        <v>3</v>
      </c>
      <c r="H796" s="6">
        <v>1000</v>
      </c>
    </row>
    <row r="797" spans="1:8" x14ac:dyDescent="0.35">
      <c r="A797" s="6">
        <v>202614</v>
      </c>
      <c r="B797" s="6" t="s">
        <v>853</v>
      </c>
      <c r="C797" s="6">
        <v>25</v>
      </c>
      <c r="D797" s="6">
        <v>50</v>
      </c>
      <c r="E797" s="6">
        <v>0</v>
      </c>
      <c r="F797" s="6">
        <v>236</v>
      </c>
      <c r="G797" s="6">
        <v>3</v>
      </c>
      <c r="H797" s="6">
        <v>1000</v>
      </c>
    </row>
    <row r="798" spans="1:8" x14ac:dyDescent="0.35">
      <c r="A798" s="6">
        <v>202615</v>
      </c>
      <c r="B798" s="6" t="s">
        <v>854</v>
      </c>
      <c r="C798" s="6">
        <v>25</v>
      </c>
      <c r="D798" s="6">
        <v>50</v>
      </c>
      <c r="E798" s="6">
        <v>0</v>
      </c>
      <c r="F798" s="6">
        <v>235</v>
      </c>
      <c r="G798" s="6">
        <v>3</v>
      </c>
      <c r="H798" s="6">
        <v>1000</v>
      </c>
    </row>
    <row r="799" spans="1:8" x14ac:dyDescent="0.35">
      <c r="A799" s="6">
        <v>202616</v>
      </c>
      <c r="B799" s="6" t="s">
        <v>855</v>
      </c>
      <c r="C799" s="6">
        <v>25</v>
      </c>
      <c r="D799" s="6">
        <v>50</v>
      </c>
      <c r="E799" s="6">
        <v>0</v>
      </c>
      <c r="F799" s="6">
        <v>234</v>
      </c>
      <c r="G799" s="6">
        <v>3</v>
      </c>
      <c r="H799" s="6">
        <v>1000</v>
      </c>
    </row>
    <row r="800" spans="1:8" x14ac:dyDescent="0.35">
      <c r="A800" s="6">
        <v>202617</v>
      </c>
      <c r="B800" s="6" t="s">
        <v>856</v>
      </c>
      <c r="C800" s="6">
        <v>25</v>
      </c>
      <c r="D800" s="6">
        <v>50</v>
      </c>
      <c r="E800" s="6">
        <v>0</v>
      </c>
      <c r="F800" s="6">
        <v>233</v>
      </c>
      <c r="G800" s="6">
        <v>3</v>
      </c>
      <c r="H800" s="6">
        <v>1000</v>
      </c>
    </row>
    <row r="801" spans="1:8" x14ac:dyDescent="0.35">
      <c r="A801" s="6">
        <v>202618</v>
      </c>
      <c r="B801" s="6" t="s">
        <v>857</v>
      </c>
      <c r="C801" s="6">
        <v>25</v>
      </c>
      <c r="D801" s="6">
        <v>50</v>
      </c>
      <c r="E801" s="6">
        <v>0</v>
      </c>
      <c r="F801" s="6">
        <v>232</v>
      </c>
      <c r="G801" s="6">
        <v>3</v>
      </c>
      <c r="H801" s="6">
        <v>1000</v>
      </c>
    </row>
    <row r="802" spans="1:8" x14ac:dyDescent="0.35">
      <c r="A802" s="6">
        <v>202619</v>
      </c>
      <c r="B802" s="6" t="s">
        <v>858</v>
      </c>
      <c r="C802" s="6">
        <v>25</v>
      </c>
      <c r="D802" s="6">
        <v>50</v>
      </c>
      <c r="E802" s="6">
        <v>0</v>
      </c>
      <c r="F802" s="6">
        <v>231</v>
      </c>
      <c r="G802" s="6">
        <v>3</v>
      </c>
      <c r="H802" s="6">
        <v>1000</v>
      </c>
    </row>
    <row r="803" spans="1:8" x14ac:dyDescent="0.35">
      <c r="A803" s="6">
        <v>202620</v>
      </c>
      <c r="B803" s="6" t="s">
        <v>859</v>
      </c>
      <c r="C803" s="6">
        <v>25</v>
      </c>
      <c r="D803" s="6">
        <v>50</v>
      </c>
      <c r="E803" s="6">
        <v>0</v>
      </c>
      <c r="F803" s="6">
        <v>230</v>
      </c>
      <c r="G803" s="6">
        <v>3</v>
      </c>
      <c r="H803" s="6">
        <v>1000</v>
      </c>
    </row>
    <row r="804" spans="1:8" x14ac:dyDescent="0.35">
      <c r="A804" s="6">
        <v>202621</v>
      </c>
      <c r="B804" s="6" t="s">
        <v>860</v>
      </c>
      <c r="C804" s="6">
        <v>25</v>
      </c>
      <c r="D804" s="6">
        <v>50</v>
      </c>
      <c r="E804" s="6">
        <v>0</v>
      </c>
      <c r="F804" s="6">
        <v>229</v>
      </c>
      <c r="G804" s="6">
        <v>3</v>
      </c>
      <c r="H804" s="6">
        <v>1000</v>
      </c>
    </row>
    <row r="805" spans="1:8" x14ac:dyDescent="0.35">
      <c r="A805" s="6">
        <v>202622</v>
      </c>
      <c r="B805" s="6" t="s">
        <v>861</v>
      </c>
      <c r="C805" s="6">
        <v>25</v>
      </c>
      <c r="D805" s="6">
        <v>50</v>
      </c>
      <c r="E805" s="6">
        <v>0</v>
      </c>
      <c r="F805" s="6">
        <v>228</v>
      </c>
      <c r="G805" s="6">
        <v>3</v>
      </c>
      <c r="H805" s="6">
        <v>1000</v>
      </c>
    </row>
    <row r="806" spans="1:8" x14ac:dyDescent="0.35">
      <c r="A806" s="6">
        <v>202623</v>
      </c>
      <c r="B806" s="6" t="s">
        <v>862</v>
      </c>
      <c r="C806" s="6">
        <v>25</v>
      </c>
      <c r="D806" s="6">
        <v>50</v>
      </c>
      <c r="E806" s="6">
        <v>0</v>
      </c>
      <c r="F806" s="6">
        <v>227</v>
      </c>
      <c r="G806" s="6">
        <v>3</v>
      </c>
      <c r="H806" s="6">
        <v>1000</v>
      </c>
    </row>
    <row r="807" spans="1:8" x14ac:dyDescent="0.35">
      <c r="A807" s="6">
        <v>202624</v>
      </c>
      <c r="B807" s="6" t="s">
        <v>863</v>
      </c>
      <c r="C807" s="6">
        <v>25</v>
      </c>
      <c r="D807" s="6">
        <v>50</v>
      </c>
      <c r="E807" s="6">
        <v>0</v>
      </c>
      <c r="F807" s="6">
        <v>226</v>
      </c>
      <c r="G807" s="6">
        <v>3</v>
      </c>
      <c r="H807" s="6">
        <v>1000</v>
      </c>
    </row>
    <row r="808" spans="1:8" x14ac:dyDescent="0.35">
      <c r="A808" s="6">
        <v>202625</v>
      </c>
      <c r="B808" s="6" t="s">
        <v>864</v>
      </c>
      <c r="C808" s="6">
        <v>25</v>
      </c>
      <c r="D808" s="6">
        <v>50</v>
      </c>
      <c r="E808" s="6">
        <v>0</v>
      </c>
      <c r="F808" s="6">
        <v>225</v>
      </c>
      <c r="G808" s="6">
        <v>3</v>
      </c>
      <c r="H808" s="6">
        <v>1000</v>
      </c>
    </row>
    <row r="809" spans="1:8" x14ac:dyDescent="0.35">
      <c r="A809" s="6">
        <v>202701</v>
      </c>
      <c r="B809" s="6" t="s">
        <v>865</v>
      </c>
      <c r="C809" s="6">
        <v>26</v>
      </c>
      <c r="D809" s="6">
        <v>52</v>
      </c>
      <c r="E809" s="6">
        <v>0</v>
      </c>
      <c r="F809" s="6">
        <v>224</v>
      </c>
      <c r="G809" s="6">
        <v>2</v>
      </c>
      <c r="H809" s="6">
        <v>1000</v>
      </c>
    </row>
    <row r="810" spans="1:8" x14ac:dyDescent="0.35">
      <c r="A810" s="6">
        <v>202702</v>
      </c>
      <c r="B810" s="6" t="s">
        <v>866</v>
      </c>
      <c r="C810" s="6">
        <v>26</v>
      </c>
      <c r="D810" s="6">
        <v>52</v>
      </c>
      <c r="E810" s="6">
        <v>0</v>
      </c>
      <c r="F810" s="6">
        <v>223</v>
      </c>
      <c r="G810" s="6">
        <v>2</v>
      </c>
      <c r="H810" s="6">
        <v>1000</v>
      </c>
    </row>
    <row r="811" spans="1:8" x14ac:dyDescent="0.35">
      <c r="A811" s="6">
        <v>202703</v>
      </c>
      <c r="B811" s="6" t="s">
        <v>867</v>
      </c>
      <c r="C811" s="6">
        <v>26</v>
      </c>
      <c r="D811" s="6">
        <v>52</v>
      </c>
      <c r="E811" s="6">
        <v>0</v>
      </c>
      <c r="F811" s="6">
        <v>222</v>
      </c>
      <c r="G811" s="6">
        <v>2</v>
      </c>
      <c r="H811" s="6">
        <v>1000</v>
      </c>
    </row>
    <row r="812" spans="1:8" x14ac:dyDescent="0.35">
      <c r="A812" s="6">
        <v>202704</v>
      </c>
      <c r="B812" s="6" t="s">
        <v>868</v>
      </c>
      <c r="C812" s="6">
        <v>26</v>
      </c>
      <c r="D812" s="6">
        <v>52</v>
      </c>
      <c r="E812" s="6">
        <v>0</v>
      </c>
      <c r="F812" s="6">
        <v>221</v>
      </c>
      <c r="G812" s="6">
        <v>2</v>
      </c>
      <c r="H812" s="6">
        <v>1000</v>
      </c>
    </row>
    <row r="813" spans="1:8" x14ac:dyDescent="0.35">
      <c r="A813" s="6">
        <v>202705</v>
      </c>
      <c r="B813" s="6" t="s">
        <v>869</v>
      </c>
      <c r="C813" s="6">
        <v>26</v>
      </c>
      <c r="D813" s="6">
        <v>52</v>
      </c>
      <c r="E813" s="6">
        <v>0</v>
      </c>
      <c r="F813" s="6">
        <v>220</v>
      </c>
      <c r="G813" s="6">
        <v>2</v>
      </c>
      <c r="H813" s="6">
        <v>1000</v>
      </c>
    </row>
    <row r="814" spans="1:8" x14ac:dyDescent="0.35">
      <c r="A814" s="6">
        <v>202706</v>
      </c>
      <c r="B814" s="6" t="s">
        <v>870</v>
      </c>
      <c r="C814" s="6">
        <v>26</v>
      </c>
      <c r="D814" s="6">
        <v>52</v>
      </c>
      <c r="E814" s="6">
        <v>0</v>
      </c>
      <c r="F814" s="6">
        <v>219</v>
      </c>
      <c r="G814" s="6">
        <v>2</v>
      </c>
      <c r="H814" s="6">
        <v>1000</v>
      </c>
    </row>
    <row r="815" spans="1:8" x14ac:dyDescent="0.35">
      <c r="A815" s="6">
        <v>202707</v>
      </c>
      <c r="B815" s="6" t="s">
        <v>871</v>
      </c>
      <c r="C815" s="6">
        <v>26</v>
      </c>
      <c r="D815" s="6">
        <v>52</v>
      </c>
      <c r="E815" s="6">
        <v>0</v>
      </c>
      <c r="F815" s="6">
        <v>218</v>
      </c>
      <c r="G815" s="6">
        <v>2</v>
      </c>
      <c r="H815" s="6">
        <v>1000</v>
      </c>
    </row>
    <row r="816" spans="1:8" x14ac:dyDescent="0.35">
      <c r="A816" s="6">
        <v>202708</v>
      </c>
      <c r="B816" s="6" t="s">
        <v>872</v>
      </c>
      <c r="C816" s="6">
        <v>26</v>
      </c>
      <c r="D816" s="6">
        <v>52</v>
      </c>
      <c r="E816" s="6">
        <v>0</v>
      </c>
      <c r="F816" s="6">
        <v>217</v>
      </c>
      <c r="G816" s="6">
        <v>2</v>
      </c>
      <c r="H816" s="6">
        <v>1000</v>
      </c>
    </row>
    <row r="817" spans="1:8" x14ac:dyDescent="0.35">
      <c r="A817" s="6">
        <v>202709</v>
      </c>
      <c r="B817" s="6" t="s">
        <v>873</v>
      </c>
      <c r="C817" s="6">
        <v>26</v>
      </c>
      <c r="D817" s="6">
        <v>52</v>
      </c>
      <c r="E817" s="6">
        <v>0</v>
      </c>
      <c r="F817" s="6">
        <v>216</v>
      </c>
      <c r="G817" s="6">
        <v>2</v>
      </c>
      <c r="H817" s="6">
        <v>1000</v>
      </c>
    </row>
    <row r="818" spans="1:8" x14ac:dyDescent="0.35">
      <c r="A818" s="6">
        <v>202710</v>
      </c>
      <c r="B818" s="6" t="s">
        <v>874</v>
      </c>
      <c r="C818" s="6">
        <v>26</v>
      </c>
      <c r="D818" s="6">
        <v>52</v>
      </c>
      <c r="E818" s="6">
        <v>0</v>
      </c>
      <c r="F818" s="6">
        <v>215</v>
      </c>
      <c r="G818" s="6">
        <v>2</v>
      </c>
      <c r="H818" s="6">
        <v>1000</v>
      </c>
    </row>
    <row r="819" spans="1:8" x14ac:dyDescent="0.35">
      <c r="A819" s="6">
        <v>202711</v>
      </c>
      <c r="B819" s="6" t="s">
        <v>875</v>
      </c>
      <c r="C819" s="6">
        <v>26</v>
      </c>
      <c r="D819" s="6">
        <v>52</v>
      </c>
      <c r="E819" s="6">
        <v>0</v>
      </c>
      <c r="F819" s="6">
        <v>214</v>
      </c>
      <c r="G819" s="6">
        <v>2</v>
      </c>
      <c r="H819" s="6">
        <v>1000</v>
      </c>
    </row>
    <row r="820" spans="1:8" x14ac:dyDescent="0.35">
      <c r="A820" s="6">
        <v>202712</v>
      </c>
      <c r="B820" s="6" t="s">
        <v>876</v>
      </c>
      <c r="C820" s="6">
        <v>26</v>
      </c>
      <c r="D820" s="6">
        <v>52</v>
      </c>
      <c r="E820" s="6">
        <v>0</v>
      </c>
      <c r="F820" s="6">
        <v>213</v>
      </c>
      <c r="G820" s="6">
        <v>2</v>
      </c>
      <c r="H820" s="6">
        <v>1000</v>
      </c>
    </row>
    <row r="821" spans="1:8" x14ac:dyDescent="0.35">
      <c r="A821" s="6">
        <v>202713</v>
      </c>
      <c r="B821" s="6" t="s">
        <v>877</v>
      </c>
      <c r="C821" s="6">
        <v>26</v>
      </c>
      <c r="D821" s="6">
        <v>52</v>
      </c>
      <c r="E821" s="6">
        <v>0</v>
      </c>
      <c r="F821" s="6">
        <v>212</v>
      </c>
      <c r="G821" s="6">
        <v>2</v>
      </c>
      <c r="H821" s="6">
        <v>1000</v>
      </c>
    </row>
    <row r="822" spans="1:8" x14ac:dyDescent="0.35">
      <c r="A822" s="6">
        <v>202714</v>
      </c>
      <c r="B822" s="6" t="s">
        <v>878</v>
      </c>
      <c r="C822" s="6">
        <v>26</v>
      </c>
      <c r="D822" s="6">
        <v>52</v>
      </c>
      <c r="E822" s="6">
        <v>0</v>
      </c>
      <c r="F822" s="6">
        <v>211</v>
      </c>
      <c r="G822" s="6">
        <v>2</v>
      </c>
      <c r="H822" s="6">
        <v>1000</v>
      </c>
    </row>
    <row r="823" spans="1:8" x14ac:dyDescent="0.35">
      <c r="A823" s="6">
        <v>202715</v>
      </c>
      <c r="B823" s="6" t="s">
        <v>879</v>
      </c>
      <c r="C823" s="6">
        <v>26</v>
      </c>
      <c r="D823" s="6">
        <v>52</v>
      </c>
      <c r="E823" s="6">
        <v>0</v>
      </c>
      <c r="F823" s="6">
        <v>210</v>
      </c>
      <c r="G823" s="6">
        <v>2</v>
      </c>
      <c r="H823" s="6">
        <v>1000</v>
      </c>
    </row>
    <row r="824" spans="1:8" x14ac:dyDescent="0.35">
      <c r="A824" s="6">
        <v>202716</v>
      </c>
      <c r="B824" s="6" t="s">
        <v>880</v>
      </c>
      <c r="C824" s="6">
        <v>26</v>
      </c>
      <c r="D824" s="6">
        <v>52</v>
      </c>
      <c r="E824" s="6">
        <v>0</v>
      </c>
      <c r="F824" s="6">
        <v>209</v>
      </c>
      <c r="G824" s="6">
        <v>2</v>
      </c>
      <c r="H824" s="6">
        <v>1000</v>
      </c>
    </row>
    <row r="825" spans="1:8" x14ac:dyDescent="0.35">
      <c r="A825" s="6">
        <v>202717</v>
      </c>
      <c r="B825" s="6" t="s">
        <v>881</v>
      </c>
      <c r="C825" s="6">
        <v>26</v>
      </c>
      <c r="D825" s="6">
        <v>52</v>
      </c>
      <c r="E825" s="6">
        <v>0</v>
      </c>
      <c r="F825" s="6">
        <v>208</v>
      </c>
      <c r="G825" s="6">
        <v>2</v>
      </c>
      <c r="H825" s="6">
        <v>1000</v>
      </c>
    </row>
    <row r="826" spans="1:8" x14ac:dyDescent="0.35">
      <c r="A826" s="6">
        <v>202718</v>
      </c>
      <c r="B826" s="6" t="s">
        <v>882</v>
      </c>
      <c r="C826" s="6">
        <v>26</v>
      </c>
      <c r="D826" s="6">
        <v>52</v>
      </c>
      <c r="E826" s="6">
        <v>0</v>
      </c>
      <c r="F826" s="6">
        <v>207</v>
      </c>
      <c r="G826" s="6">
        <v>2</v>
      </c>
      <c r="H826" s="6">
        <v>1000</v>
      </c>
    </row>
    <row r="827" spans="1:8" x14ac:dyDescent="0.35">
      <c r="A827" s="6">
        <v>202719</v>
      </c>
      <c r="B827" s="6" t="s">
        <v>883</v>
      </c>
      <c r="C827" s="6">
        <v>26</v>
      </c>
      <c r="D827" s="6">
        <v>52</v>
      </c>
      <c r="E827" s="6">
        <v>0</v>
      </c>
      <c r="F827" s="6">
        <v>206</v>
      </c>
      <c r="G827" s="6">
        <v>2</v>
      </c>
      <c r="H827" s="6">
        <v>1000</v>
      </c>
    </row>
    <row r="828" spans="1:8" x14ac:dyDescent="0.35">
      <c r="A828" s="6">
        <v>202720</v>
      </c>
      <c r="B828" s="6" t="s">
        <v>884</v>
      </c>
      <c r="C828" s="6">
        <v>26</v>
      </c>
      <c r="D828" s="6">
        <v>52</v>
      </c>
      <c r="E828" s="6">
        <v>0</v>
      </c>
      <c r="F828" s="6">
        <v>205</v>
      </c>
      <c r="G828" s="6">
        <v>2</v>
      </c>
      <c r="H828" s="6">
        <v>1000</v>
      </c>
    </row>
    <row r="829" spans="1:8" x14ac:dyDescent="0.35">
      <c r="A829" s="6">
        <v>202721</v>
      </c>
      <c r="B829" s="6" t="s">
        <v>885</v>
      </c>
      <c r="C829" s="6">
        <v>26</v>
      </c>
      <c r="D829" s="6">
        <v>52</v>
      </c>
      <c r="E829" s="6">
        <v>0</v>
      </c>
      <c r="F829" s="6">
        <v>204</v>
      </c>
      <c r="G829" s="6">
        <v>2</v>
      </c>
      <c r="H829" s="6">
        <v>1000</v>
      </c>
    </row>
    <row r="830" spans="1:8" x14ac:dyDescent="0.35">
      <c r="A830" s="6">
        <v>202722</v>
      </c>
      <c r="B830" s="6" t="s">
        <v>886</v>
      </c>
      <c r="C830" s="6">
        <v>26</v>
      </c>
      <c r="D830" s="6">
        <v>52</v>
      </c>
      <c r="E830" s="6">
        <v>0</v>
      </c>
      <c r="F830" s="6">
        <v>203</v>
      </c>
      <c r="G830" s="6">
        <v>2</v>
      </c>
      <c r="H830" s="6">
        <v>1000</v>
      </c>
    </row>
    <row r="831" spans="1:8" x14ac:dyDescent="0.35">
      <c r="A831" s="6">
        <v>202723</v>
      </c>
      <c r="B831" s="6" t="s">
        <v>887</v>
      </c>
      <c r="C831" s="6">
        <v>26</v>
      </c>
      <c r="D831" s="6">
        <v>52</v>
      </c>
      <c r="E831" s="6">
        <v>0</v>
      </c>
      <c r="F831" s="6">
        <v>202</v>
      </c>
      <c r="G831" s="6">
        <v>2</v>
      </c>
      <c r="H831" s="6">
        <v>1000</v>
      </c>
    </row>
    <row r="832" spans="1:8" x14ac:dyDescent="0.35">
      <c r="A832" s="6">
        <v>202724</v>
      </c>
      <c r="B832" s="6" t="s">
        <v>888</v>
      </c>
      <c r="C832" s="6">
        <v>26</v>
      </c>
      <c r="D832" s="6">
        <v>52</v>
      </c>
      <c r="E832" s="6">
        <v>0</v>
      </c>
      <c r="F832" s="6">
        <v>201</v>
      </c>
      <c r="G832" s="6">
        <v>2</v>
      </c>
      <c r="H832" s="6">
        <v>1000</v>
      </c>
    </row>
    <row r="833" spans="1:8" x14ac:dyDescent="0.35">
      <c r="A833" s="6">
        <v>202725</v>
      </c>
      <c r="B833" s="6" t="s">
        <v>889</v>
      </c>
      <c r="C833" s="6">
        <v>26</v>
      </c>
      <c r="D833" s="6">
        <v>52</v>
      </c>
      <c r="E833" s="6">
        <v>0</v>
      </c>
      <c r="F833" s="6">
        <v>200</v>
      </c>
      <c r="G833" s="6">
        <v>2</v>
      </c>
      <c r="H833" s="6">
        <v>1000</v>
      </c>
    </row>
    <row r="834" spans="1:8" x14ac:dyDescent="0.35">
      <c r="A834" s="6">
        <v>202801</v>
      </c>
      <c r="B834" s="6" t="s">
        <v>890</v>
      </c>
      <c r="C834" s="6">
        <v>26</v>
      </c>
      <c r="D834" s="6">
        <v>52</v>
      </c>
      <c r="E834" s="6">
        <v>0</v>
      </c>
      <c r="F834" s="6">
        <v>199</v>
      </c>
      <c r="G834" s="6">
        <v>2</v>
      </c>
      <c r="H834" s="6">
        <v>1000</v>
      </c>
    </row>
    <row r="835" spans="1:8" x14ac:dyDescent="0.35">
      <c r="A835" s="6">
        <v>202802</v>
      </c>
      <c r="B835" s="6" t="s">
        <v>891</v>
      </c>
      <c r="C835" s="6">
        <v>26</v>
      </c>
      <c r="D835" s="6">
        <v>52</v>
      </c>
      <c r="E835" s="6">
        <v>0</v>
      </c>
      <c r="F835" s="6">
        <v>198</v>
      </c>
      <c r="G835" s="6">
        <v>2</v>
      </c>
      <c r="H835" s="6">
        <v>1000</v>
      </c>
    </row>
    <row r="836" spans="1:8" x14ac:dyDescent="0.35">
      <c r="A836" s="6">
        <v>202803</v>
      </c>
      <c r="B836" s="6" t="s">
        <v>892</v>
      </c>
      <c r="C836" s="6">
        <v>26</v>
      </c>
      <c r="D836" s="6">
        <v>52</v>
      </c>
      <c r="E836" s="6">
        <v>0</v>
      </c>
      <c r="F836" s="6">
        <v>197</v>
      </c>
      <c r="G836" s="6">
        <v>2</v>
      </c>
      <c r="H836" s="6">
        <v>1000</v>
      </c>
    </row>
    <row r="837" spans="1:8" x14ac:dyDescent="0.35">
      <c r="A837" s="6">
        <v>202804</v>
      </c>
      <c r="B837" s="6" t="s">
        <v>893</v>
      </c>
      <c r="C837" s="6">
        <v>26</v>
      </c>
      <c r="D837" s="6">
        <v>52</v>
      </c>
      <c r="E837" s="6">
        <v>0</v>
      </c>
      <c r="F837" s="6">
        <v>196</v>
      </c>
      <c r="G837" s="6">
        <v>2</v>
      </c>
      <c r="H837" s="6">
        <v>1000</v>
      </c>
    </row>
    <row r="838" spans="1:8" x14ac:dyDescent="0.35">
      <c r="A838" s="6">
        <v>202805</v>
      </c>
      <c r="B838" s="6" t="s">
        <v>894</v>
      </c>
      <c r="C838" s="6">
        <v>26</v>
      </c>
      <c r="D838" s="6">
        <v>52</v>
      </c>
      <c r="E838" s="6">
        <v>0</v>
      </c>
      <c r="F838" s="6">
        <v>195</v>
      </c>
      <c r="G838" s="6">
        <v>2</v>
      </c>
      <c r="H838" s="6">
        <v>1000</v>
      </c>
    </row>
    <row r="839" spans="1:8" x14ac:dyDescent="0.35">
      <c r="A839" s="6">
        <v>202806</v>
      </c>
      <c r="B839" s="6" t="s">
        <v>895</v>
      </c>
      <c r="C839" s="6">
        <v>27</v>
      </c>
      <c r="D839" s="6">
        <v>54</v>
      </c>
      <c r="E839" s="6">
        <v>0</v>
      </c>
      <c r="F839" s="6">
        <v>194</v>
      </c>
      <c r="G839" s="6">
        <v>2</v>
      </c>
      <c r="H839" s="6">
        <v>1000</v>
      </c>
    </row>
    <row r="840" spans="1:8" x14ac:dyDescent="0.35">
      <c r="A840" s="6">
        <v>202807</v>
      </c>
      <c r="B840" s="6" t="s">
        <v>896</v>
      </c>
      <c r="C840" s="6">
        <v>27</v>
      </c>
      <c r="D840" s="6">
        <v>54</v>
      </c>
      <c r="E840" s="6">
        <v>0</v>
      </c>
      <c r="F840" s="6">
        <v>193</v>
      </c>
      <c r="G840" s="6">
        <v>2</v>
      </c>
      <c r="H840" s="6">
        <v>1000</v>
      </c>
    </row>
    <row r="841" spans="1:8" x14ac:dyDescent="0.35">
      <c r="A841" s="6">
        <v>202808</v>
      </c>
      <c r="B841" s="6" t="s">
        <v>897</v>
      </c>
      <c r="C841" s="6">
        <v>27</v>
      </c>
      <c r="D841" s="6">
        <v>54</v>
      </c>
      <c r="E841" s="6">
        <v>0</v>
      </c>
      <c r="F841" s="6">
        <v>192</v>
      </c>
      <c r="G841" s="6">
        <v>2</v>
      </c>
      <c r="H841" s="6">
        <v>1000</v>
      </c>
    </row>
    <row r="842" spans="1:8" x14ac:dyDescent="0.35">
      <c r="A842" s="6">
        <v>202809</v>
      </c>
      <c r="B842" s="6" t="s">
        <v>898</v>
      </c>
      <c r="C842" s="6">
        <v>27</v>
      </c>
      <c r="D842" s="6">
        <v>54</v>
      </c>
      <c r="E842" s="6">
        <v>0</v>
      </c>
      <c r="F842" s="6">
        <v>191</v>
      </c>
      <c r="G842" s="6">
        <v>2</v>
      </c>
      <c r="H842" s="6">
        <v>1000</v>
      </c>
    </row>
    <row r="843" spans="1:8" x14ac:dyDescent="0.35">
      <c r="A843" s="6">
        <v>202810</v>
      </c>
      <c r="B843" s="6" t="s">
        <v>899</v>
      </c>
      <c r="C843" s="6">
        <v>27</v>
      </c>
      <c r="D843" s="6">
        <v>54</v>
      </c>
      <c r="E843" s="6">
        <v>0</v>
      </c>
      <c r="F843" s="6">
        <v>190</v>
      </c>
      <c r="G843" s="6">
        <v>2</v>
      </c>
      <c r="H843" s="6">
        <v>1000</v>
      </c>
    </row>
    <row r="844" spans="1:8" x14ac:dyDescent="0.35">
      <c r="A844" s="6">
        <v>202811</v>
      </c>
      <c r="B844" s="6" t="s">
        <v>900</v>
      </c>
      <c r="C844" s="6">
        <v>27</v>
      </c>
      <c r="D844" s="6">
        <v>54</v>
      </c>
      <c r="E844" s="6">
        <v>0</v>
      </c>
      <c r="F844" s="6">
        <v>189</v>
      </c>
      <c r="G844" s="6">
        <v>2</v>
      </c>
      <c r="H844" s="6">
        <v>1000</v>
      </c>
    </row>
    <row r="845" spans="1:8" x14ac:dyDescent="0.35">
      <c r="A845" s="6">
        <v>202812</v>
      </c>
      <c r="B845" s="6" t="s">
        <v>901</v>
      </c>
      <c r="C845" s="6">
        <v>27</v>
      </c>
      <c r="D845" s="6">
        <v>54</v>
      </c>
      <c r="E845" s="6">
        <v>0</v>
      </c>
      <c r="F845" s="6">
        <v>188</v>
      </c>
      <c r="G845" s="6">
        <v>2</v>
      </c>
      <c r="H845" s="6">
        <v>1000</v>
      </c>
    </row>
    <row r="846" spans="1:8" x14ac:dyDescent="0.35">
      <c r="A846" s="6">
        <v>202813</v>
      </c>
      <c r="B846" s="6" t="s">
        <v>902</v>
      </c>
      <c r="C846" s="6">
        <v>27</v>
      </c>
      <c r="D846" s="6">
        <v>54</v>
      </c>
      <c r="E846" s="6">
        <v>0</v>
      </c>
      <c r="F846" s="6">
        <v>187</v>
      </c>
      <c r="G846" s="6">
        <v>2</v>
      </c>
      <c r="H846" s="6">
        <v>1000</v>
      </c>
    </row>
    <row r="847" spans="1:8" x14ac:dyDescent="0.35">
      <c r="A847" s="6">
        <v>202814</v>
      </c>
      <c r="B847" s="6" t="s">
        <v>903</v>
      </c>
      <c r="C847" s="6">
        <v>27</v>
      </c>
      <c r="D847" s="6">
        <v>54</v>
      </c>
      <c r="E847" s="6">
        <v>0</v>
      </c>
      <c r="F847" s="6">
        <v>186</v>
      </c>
      <c r="G847" s="6">
        <v>2</v>
      </c>
      <c r="H847" s="6">
        <v>1000</v>
      </c>
    </row>
    <row r="848" spans="1:8" x14ac:dyDescent="0.35">
      <c r="A848" s="6">
        <v>202815</v>
      </c>
      <c r="B848" s="6" t="s">
        <v>904</v>
      </c>
      <c r="C848" s="6">
        <v>27</v>
      </c>
      <c r="D848" s="6">
        <v>54</v>
      </c>
      <c r="E848" s="6">
        <v>0</v>
      </c>
      <c r="F848" s="6">
        <v>185</v>
      </c>
      <c r="G848" s="6">
        <v>2</v>
      </c>
      <c r="H848" s="6">
        <v>1000</v>
      </c>
    </row>
    <row r="849" spans="1:8" x14ac:dyDescent="0.35">
      <c r="A849" s="6">
        <v>202816</v>
      </c>
      <c r="B849" s="6" t="s">
        <v>905</v>
      </c>
      <c r="C849" s="6">
        <v>27</v>
      </c>
      <c r="D849" s="6">
        <v>54</v>
      </c>
      <c r="E849" s="6">
        <v>0</v>
      </c>
      <c r="F849" s="6">
        <v>184</v>
      </c>
      <c r="G849" s="6">
        <v>2</v>
      </c>
      <c r="H849" s="6">
        <v>1000</v>
      </c>
    </row>
    <row r="850" spans="1:8" x14ac:dyDescent="0.35">
      <c r="A850" s="6">
        <v>202817</v>
      </c>
      <c r="B850" s="6" t="s">
        <v>906</v>
      </c>
      <c r="C850" s="6">
        <v>27</v>
      </c>
      <c r="D850" s="6">
        <v>54</v>
      </c>
      <c r="E850" s="6">
        <v>0</v>
      </c>
      <c r="F850" s="6">
        <v>183</v>
      </c>
      <c r="G850" s="6">
        <v>2</v>
      </c>
      <c r="H850" s="6">
        <v>1000</v>
      </c>
    </row>
    <row r="851" spans="1:8" x14ac:dyDescent="0.35">
      <c r="A851" s="6">
        <v>202818</v>
      </c>
      <c r="B851" s="6" t="s">
        <v>907</v>
      </c>
      <c r="C851" s="6">
        <v>27</v>
      </c>
      <c r="D851" s="6">
        <v>54</v>
      </c>
      <c r="E851" s="6">
        <v>0</v>
      </c>
      <c r="F851" s="6">
        <v>182</v>
      </c>
      <c r="G851" s="6">
        <v>2</v>
      </c>
      <c r="H851" s="6">
        <v>1000</v>
      </c>
    </row>
    <row r="852" spans="1:8" x14ac:dyDescent="0.35">
      <c r="A852" s="6">
        <v>202819</v>
      </c>
      <c r="B852" s="6" t="s">
        <v>908</v>
      </c>
      <c r="C852" s="6">
        <v>27</v>
      </c>
      <c r="D852" s="6">
        <v>54</v>
      </c>
      <c r="E852" s="6">
        <v>0</v>
      </c>
      <c r="F852" s="6">
        <v>181</v>
      </c>
      <c r="G852" s="6">
        <v>2</v>
      </c>
      <c r="H852" s="6">
        <v>1000</v>
      </c>
    </row>
    <row r="853" spans="1:8" x14ac:dyDescent="0.35">
      <c r="A853" s="6">
        <v>202820</v>
      </c>
      <c r="B853" s="6" t="s">
        <v>909</v>
      </c>
      <c r="C853" s="6">
        <v>27</v>
      </c>
      <c r="D853" s="6">
        <v>54</v>
      </c>
      <c r="E853" s="6">
        <v>0</v>
      </c>
      <c r="F853" s="6">
        <v>180</v>
      </c>
      <c r="G853" s="6">
        <v>2</v>
      </c>
      <c r="H853" s="6">
        <v>1000</v>
      </c>
    </row>
    <row r="854" spans="1:8" x14ac:dyDescent="0.35">
      <c r="A854" s="6">
        <v>202821</v>
      </c>
      <c r="B854" s="6" t="s">
        <v>910</v>
      </c>
      <c r="C854" s="6">
        <v>27</v>
      </c>
      <c r="D854" s="6">
        <v>54</v>
      </c>
      <c r="E854" s="6">
        <v>0</v>
      </c>
      <c r="F854" s="6">
        <v>179</v>
      </c>
      <c r="G854" s="6">
        <v>2</v>
      </c>
      <c r="H854" s="6">
        <v>1000</v>
      </c>
    </row>
    <row r="855" spans="1:8" x14ac:dyDescent="0.35">
      <c r="A855" s="6">
        <v>202822</v>
      </c>
      <c r="B855" s="6" t="s">
        <v>911</v>
      </c>
      <c r="C855" s="6">
        <v>27</v>
      </c>
      <c r="D855" s="6">
        <v>54</v>
      </c>
      <c r="E855" s="6">
        <v>0</v>
      </c>
      <c r="F855" s="6">
        <v>178</v>
      </c>
      <c r="G855" s="6">
        <v>2</v>
      </c>
      <c r="H855" s="6">
        <v>1000</v>
      </c>
    </row>
    <row r="856" spans="1:8" x14ac:dyDescent="0.35">
      <c r="A856" s="6">
        <v>202823</v>
      </c>
      <c r="B856" s="6" t="s">
        <v>912</v>
      </c>
      <c r="C856" s="6">
        <v>27</v>
      </c>
      <c r="D856" s="6">
        <v>54</v>
      </c>
      <c r="E856" s="6">
        <v>0</v>
      </c>
      <c r="F856" s="6">
        <v>177</v>
      </c>
      <c r="G856" s="6">
        <v>2</v>
      </c>
      <c r="H856" s="6">
        <v>1000</v>
      </c>
    </row>
    <row r="857" spans="1:8" x14ac:dyDescent="0.35">
      <c r="A857" s="6">
        <v>202824</v>
      </c>
      <c r="B857" s="6" t="s">
        <v>913</v>
      </c>
      <c r="C857" s="6">
        <v>27</v>
      </c>
      <c r="D857" s="6">
        <v>54</v>
      </c>
      <c r="E857" s="6">
        <v>0</v>
      </c>
      <c r="F857" s="6">
        <v>176</v>
      </c>
      <c r="G857" s="6">
        <v>2</v>
      </c>
      <c r="H857" s="6">
        <v>1000</v>
      </c>
    </row>
    <row r="858" spans="1:8" x14ac:dyDescent="0.35">
      <c r="A858" s="6">
        <v>202825</v>
      </c>
      <c r="B858" s="6" t="s">
        <v>914</v>
      </c>
      <c r="C858" s="6">
        <v>27</v>
      </c>
      <c r="D858" s="6">
        <v>54</v>
      </c>
      <c r="E858" s="6">
        <v>0</v>
      </c>
      <c r="F858" s="6">
        <v>175</v>
      </c>
      <c r="G858" s="6">
        <v>2</v>
      </c>
      <c r="H858" s="6">
        <v>1000</v>
      </c>
    </row>
    <row r="859" spans="1:8" x14ac:dyDescent="0.35">
      <c r="A859" s="6">
        <v>202901</v>
      </c>
      <c r="B859" s="6" t="s">
        <v>915</v>
      </c>
      <c r="C859" s="6">
        <v>27</v>
      </c>
      <c r="D859" s="6">
        <v>54</v>
      </c>
      <c r="E859" s="6">
        <v>0</v>
      </c>
      <c r="F859" s="6">
        <v>174</v>
      </c>
      <c r="G859" s="6">
        <v>2</v>
      </c>
      <c r="H859" s="6">
        <v>1000</v>
      </c>
    </row>
    <row r="860" spans="1:8" x14ac:dyDescent="0.35">
      <c r="A860" s="6">
        <v>202902</v>
      </c>
      <c r="B860" s="6" t="s">
        <v>916</v>
      </c>
      <c r="C860" s="6">
        <v>27</v>
      </c>
      <c r="D860" s="6">
        <v>54</v>
      </c>
      <c r="E860" s="6">
        <v>0</v>
      </c>
      <c r="F860" s="6">
        <v>173</v>
      </c>
      <c r="G860" s="6">
        <v>2</v>
      </c>
      <c r="H860" s="6">
        <v>1000</v>
      </c>
    </row>
    <row r="861" spans="1:8" x14ac:dyDescent="0.35">
      <c r="A861" s="6">
        <v>202903</v>
      </c>
      <c r="B861" s="6" t="s">
        <v>917</v>
      </c>
      <c r="C861" s="6">
        <v>27</v>
      </c>
      <c r="D861" s="6">
        <v>54</v>
      </c>
      <c r="E861" s="6">
        <v>0</v>
      </c>
      <c r="F861" s="6">
        <v>172</v>
      </c>
      <c r="G861" s="6">
        <v>2</v>
      </c>
      <c r="H861" s="6">
        <v>1000</v>
      </c>
    </row>
    <row r="862" spans="1:8" x14ac:dyDescent="0.35">
      <c r="A862" s="6">
        <v>202904</v>
      </c>
      <c r="B862" s="6" t="s">
        <v>918</v>
      </c>
      <c r="C862" s="6">
        <v>27</v>
      </c>
      <c r="D862" s="6">
        <v>54</v>
      </c>
      <c r="E862" s="6">
        <v>0</v>
      </c>
      <c r="F862" s="6">
        <v>171</v>
      </c>
      <c r="G862" s="6">
        <v>2</v>
      </c>
      <c r="H862" s="6">
        <v>1000</v>
      </c>
    </row>
    <row r="863" spans="1:8" x14ac:dyDescent="0.35">
      <c r="A863" s="6">
        <v>202905</v>
      </c>
      <c r="B863" s="6" t="s">
        <v>919</v>
      </c>
      <c r="C863" s="6">
        <v>27</v>
      </c>
      <c r="D863" s="6">
        <v>54</v>
      </c>
      <c r="E863" s="6">
        <v>0</v>
      </c>
      <c r="F863" s="6">
        <v>170</v>
      </c>
      <c r="G863" s="6">
        <v>2</v>
      </c>
      <c r="H863" s="6">
        <v>1000</v>
      </c>
    </row>
    <row r="864" spans="1:8" x14ac:dyDescent="0.35">
      <c r="A864" s="6">
        <v>202906</v>
      </c>
      <c r="B864" s="6" t="s">
        <v>920</v>
      </c>
      <c r="C864" s="6">
        <v>27</v>
      </c>
      <c r="D864" s="6">
        <v>54</v>
      </c>
      <c r="E864" s="6">
        <v>0</v>
      </c>
      <c r="F864" s="6">
        <v>169</v>
      </c>
      <c r="G864" s="6">
        <v>2</v>
      </c>
      <c r="H864" s="6">
        <v>1000</v>
      </c>
    </row>
    <row r="865" spans="1:8" x14ac:dyDescent="0.35">
      <c r="A865" s="6">
        <v>202907</v>
      </c>
      <c r="B865" s="6" t="s">
        <v>921</v>
      </c>
      <c r="C865" s="6">
        <v>27</v>
      </c>
      <c r="D865" s="6">
        <v>54</v>
      </c>
      <c r="E865" s="6">
        <v>0</v>
      </c>
      <c r="F865" s="6">
        <v>168</v>
      </c>
      <c r="G865" s="6">
        <v>2</v>
      </c>
      <c r="H865" s="6">
        <v>1000</v>
      </c>
    </row>
    <row r="866" spans="1:8" x14ac:dyDescent="0.35">
      <c r="A866" s="6">
        <v>202908</v>
      </c>
      <c r="B866" s="6" t="s">
        <v>922</v>
      </c>
      <c r="C866" s="6">
        <v>27</v>
      </c>
      <c r="D866" s="6">
        <v>54</v>
      </c>
      <c r="E866" s="6">
        <v>0</v>
      </c>
      <c r="F866" s="6">
        <v>167</v>
      </c>
      <c r="G866" s="6">
        <v>2</v>
      </c>
      <c r="H866" s="6">
        <v>1000</v>
      </c>
    </row>
    <row r="867" spans="1:8" x14ac:dyDescent="0.35">
      <c r="A867" s="6">
        <v>202909</v>
      </c>
      <c r="B867" s="6" t="s">
        <v>923</v>
      </c>
      <c r="C867" s="6">
        <v>27</v>
      </c>
      <c r="D867" s="6">
        <v>54</v>
      </c>
      <c r="E867" s="6">
        <v>0</v>
      </c>
      <c r="F867" s="6">
        <v>166</v>
      </c>
      <c r="G867" s="6">
        <v>2</v>
      </c>
      <c r="H867" s="6">
        <v>1000</v>
      </c>
    </row>
    <row r="868" spans="1:8" x14ac:dyDescent="0.35">
      <c r="A868" s="6">
        <v>202910</v>
      </c>
      <c r="B868" s="6" t="s">
        <v>924</v>
      </c>
      <c r="C868" s="6">
        <v>27</v>
      </c>
      <c r="D868" s="6">
        <v>54</v>
      </c>
      <c r="E868" s="6">
        <v>0</v>
      </c>
      <c r="F868" s="6">
        <v>165</v>
      </c>
      <c r="G868" s="6">
        <v>2</v>
      </c>
      <c r="H868" s="6">
        <v>1000</v>
      </c>
    </row>
    <row r="869" spans="1:8" x14ac:dyDescent="0.35">
      <c r="A869" s="6">
        <v>202911</v>
      </c>
      <c r="B869" s="6" t="s">
        <v>925</v>
      </c>
      <c r="C869" s="6">
        <v>28</v>
      </c>
      <c r="D869" s="6">
        <v>56</v>
      </c>
      <c r="E869" s="6">
        <v>0</v>
      </c>
      <c r="F869" s="6">
        <v>164</v>
      </c>
      <c r="G869" s="6">
        <v>2</v>
      </c>
      <c r="H869" s="6">
        <v>1000</v>
      </c>
    </row>
    <row r="870" spans="1:8" x14ac:dyDescent="0.35">
      <c r="A870" s="6">
        <v>202912</v>
      </c>
      <c r="B870" s="6" t="s">
        <v>926</v>
      </c>
      <c r="C870" s="6">
        <v>28</v>
      </c>
      <c r="D870" s="6">
        <v>56</v>
      </c>
      <c r="E870" s="6">
        <v>0</v>
      </c>
      <c r="F870" s="6">
        <v>163</v>
      </c>
      <c r="G870" s="6">
        <v>2</v>
      </c>
      <c r="H870" s="6">
        <v>1000</v>
      </c>
    </row>
    <row r="871" spans="1:8" x14ac:dyDescent="0.35">
      <c r="A871" s="6">
        <v>202913</v>
      </c>
      <c r="B871" s="6" t="s">
        <v>927</v>
      </c>
      <c r="C871" s="6">
        <v>28</v>
      </c>
      <c r="D871" s="6">
        <v>56</v>
      </c>
      <c r="E871" s="6">
        <v>0</v>
      </c>
      <c r="F871" s="6">
        <v>162</v>
      </c>
      <c r="G871" s="6">
        <v>2</v>
      </c>
      <c r="H871" s="6">
        <v>1000</v>
      </c>
    </row>
    <row r="872" spans="1:8" x14ac:dyDescent="0.35">
      <c r="A872" s="6">
        <v>202914</v>
      </c>
      <c r="B872" s="6" t="s">
        <v>928</v>
      </c>
      <c r="C872" s="6">
        <v>28</v>
      </c>
      <c r="D872" s="6">
        <v>56</v>
      </c>
      <c r="E872" s="6">
        <v>0</v>
      </c>
      <c r="F872" s="6">
        <v>161</v>
      </c>
      <c r="G872" s="6">
        <v>2</v>
      </c>
      <c r="H872" s="6">
        <v>1000</v>
      </c>
    </row>
    <row r="873" spans="1:8" x14ac:dyDescent="0.35">
      <c r="A873" s="6">
        <v>202915</v>
      </c>
      <c r="B873" s="6" t="s">
        <v>929</v>
      </c>
      <c r="C873" s="6">
        <v>28</v>
      </c>
      <c r="D873" s="6">
        <v>56</v>
      </c>
      <c r="E873" s="6">
        <v>0</v>
      </c>
      <c r="F873" s="6">
        <v>160</v>
      </c>
      <c r="G873" s="6">
        <v>2</v>
      </c>
      <c r="H873" s="6">
        <v>1000</v>
      </c>
    </row>
    <row r="874" spans="1:8" x14ac:dyDescent="0.35">
      <c r="A874" s="6">
        <v>202916</v>
      </c>
      <c r="B874" s="6" t="s">
        <v>930</v>
      </c>
      <c r="C874" s="6">
        <v>28</v>
      </c>
      <c r="D874" s="6">
        <v>56</v>
      </c>
      <c r="E874" s="6">
        <v>0</v>
      </c>
      <c r="F874" s="6">
        <v>159</v>
      </c>
      <c r="G874" s="6">
        <v>2</v>
      </c>
      <c r="H874" s="6">
        <v>1000</v>
      </c>
    </row>
    <row r="875" spans="1:8" x14ac:dyDescent="0.35">
      <c r="A875" s="6">
        <v>202917</v>
      </c>
      <c r="B875" s="6" t="s">
        <v>931</v>
      </c>
      <c r="C875" s="6">
        <v>28</v>
      </c>
      <c r="D875" s="6">
        <v>56</v>
      </c>
      <c r="E875" s="6">
        <v>0</v>
      </c>
      <c r="F875" s="6">
        <v>158</v>
      </c>
      <c r="G875" s="6">
        <v>2</v>
      </c>
      <c r="H875" s="6">
        <v>1000</v>
      </c>
    </row>
    <row r="876" spans="1:8" x14ac:dyDescent="0.35">
      <c r="A876" s="6">
        <v>202918</v>
      </c>
      <c r="B876" s="6" t="s">
        <v>932</v>
      </c>
      <c r="C876" s="6">
        <v>28</v>
      </c>
      <c r="D876" s="6">
        <v>56</v>
      </c>
      <c r="E876" s="6">
        <v>0</v>
      </c>
      <c r="F876" s="6">
        <v>157</v>
      </c>
      <c r="G876" s="6">
        <v>2</v>
      </c>
      <c r="H876" s="6">
        <v>1000</v>
      </c>
    </row>
    <row r="877" spans="1:8" x14ac:dyDescent="0.35">
      <c r="A877" s="6">
        <v>202919</v>
      </c>
      <c r="B877" s="6" t="s">
        <v>933</v>
      </c>
      <c r="C877" s="6">
        <v>28</v>
      </c>
      <c r="D877" s="6">
        <v>56</v>
      </c>
      <c r="E877" s="6">
        <v>0</v>
      </c>
      <c r="F877" s="6">
        <v>156</v>
      </c>
      <c r="G877" s="6">
        <v>2</v>
      </c>
      <c r="H877" s="6">
        <v>1000</v>
      </c>
    </row>
    <row r="878" spans="1:8" x14ac:dyDescent="0.35">
      <c r="A878" s="6">
        <v>202920</v>
      </c>
      <c r="B878" s="6" t="s">
        <v>934</v>
      </c>
      <c r="C878" s="6">
        <v>28</v>
      </c>
      <c r="D878" s="6">
        <v>56</v>
      </c>
      <c r="E878" s="6">
        <v>0</v>
      </c>
      <c r="F878" s="6">
        <v>155</v>
      </c>
      <c r="G878" s="6">
        <v>2</v>
      </c>
      <c r="H878" s="6">
        <v>1000</v>
      </c>
    </row>
    <row r="879" spans="1:8" x14ac:dyDescent="0.35">
      <c r="A879" s="6">
        <v>202921</v>
      </c>
      <c r="B879" s="6" t="s">
        <v>935</v>
      </c>
      <c r="C879" s="6">
        <v>28</v>
      </c>
      <c r="D879" s="6">
        <v>56</v>
      </c>
      <c r="E879" s="6">
        <v>0</v>
      </c>
      <c r="F879" s="6">
        <v>154</v>
      </c>
      <c r="G879" s="6">
        <v>2</v>
      </c>
      <c r="H879" s="6">
        <v>1000</v>
      </c>
    </row>
    <row r="880" spans="1:8" x14ac:dyDescent="0.35">
      <c r="A880" s="6">
        <v>202922</v>
      </c>
      <c r="B880" s="6" t="s">
        <v>936</v>
      </c>
      <c r="C880" s="6">
        <v>28</v>
      </c>
      <c r="D880" s="6">
        <v>56</v>
      </c>
      <c r="E880" s="6">
        <v>0</v>
      </c>
      <c r="F880" s="6">
        <v>153</v>
      </c>
      <c r="G880" s="6">
        <v>2</v>
      </c>
      <c r="H880" s="6">
        <v>1000</v>
      </c>
    </row>
    <row r="881" spans="1:8" x14ac:dyDescent="0.35">
      <c r="A881" s="6">
        <v>202923</v>
      </c>
      <c r="B881" s="6" t="s">
        <v>937</v>
      </c>
      <c r="C881" s="6">
        <v>28</v>
      </c>
      <c r="D881" s="6">
        <v>56</v>
      </c>
      <c r="E881" s="6">
        <v>0</v>
      </c>
      <c r="F881" s="6">
        <v>152</v>
      </c>
      <c r="G881" s="6">
        <v>2</v>
      </c>
      <c r="H881" s="6">
        <v>1000</v>
      </c>
    </row>
    <row r="882" spans="1:8" x14ac:dyDescent="0.35">
      <c r="A882" s="6">
        <v>202924</v>
      </c>
      <c r="B882" s="6" t="s">
        <v>938</v>
      </c>
      <c r="C882" s="6">
        <v>28</v>
      </c>
      <c r="D882" s="6">
        <v>56</v>
      </c>
      <c r="E882" s="6">
        <v>0</v>
      </c>
      <c r="F882" s="6">
        <v>151</v>
      </c>
      <c r="G882" s="6">
        <v>2</v>
      </c>
      <c r="H882" s="6">
        <v>1000</v>
      </c>
    </row>
    <row r="883" spans="1:8" x14ac:dyDescent="0.35">
      <c r="A883" s="6">
        <v>202925</v>
      </c>
      <c r="B883" s="6" t="s">
        <v>939</v>
      </c>
      <c r="C883" s="6">
        <v>28</v>
      </c>
      <c r="D883" s="6">
        <v>56</v>
      </c>
      <c r="E883" s="6">
        <v>0</v>
      </c>
      <c r="F883" s="6">
        <v>150</v>
      </c>
      <c r="G883" s="6">
        <v>2</v>
      </c>
      <c r="H883" s="6">
        <v>1000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8"/>
  <sheetViews>
    <sheetView zoomScale="85" zoomScaleNormal="85" workbookViewId="0">
      <pane xSplit="1" ySplit="4" topLeftCell="B921" activePane="bottomRight" state="frozenSplit"/>
      <selection pane="topRight" activeCell="B1" sqref="B1"/>
      <selection pane="bottomLeft" activeCell="A5" sqref="A5"/>
      <selection pane="bottomRight" activeCell="B59" sqref="B59:B958"/>
    </sheetView>
  </sheetViews>
  <sheetFormatPr defaultRowHeight="13.5" x14ac:dyDescent="0.15"/>
  <cols>
    <col min="1" max="1" width="35.5" customWidth="1"/>
    <col min="2" max="2" width="19.25" bestFit="1" customWidth="1"/>
    <col min="3" max="3" width="35.25" customWidth="1"/>
    <col min="4" max="4" width="12.75" bestFit="1" customWidth="1"/>
    <col min="5" max="5" width="14.125" bestFit="1" customWidth="1"/>
    <col min="6" max="6" width="13.875" bestFit="1" customWidth="1"/>
    <col min="7" max="7" width="14.625" customWidth="1"/>
    <col min="8" max="8" width="12.75" customWidth="1"/>
  </cols>
  <sheetData>
    <row r="1" spans="1:9" x14ac:dyDescent="0.15">
      <c r="A1">
        <v>2</v>
      </c>
      <c r="B1">
        <v>3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</row>
    <row r="2" spans="1:9" ht="94.5" x14ac:dyDescent="0.15">
      <c r="A2" s="1" t="s">
        <v>72</v>
      </c>
      <c r="B2" s="1" t="s">
        <v>70</v>
      </c>
      <c r="C2" s="1" t="s">
        <v>71</v>
      </c>
      <c r="D2" s="1" t="s">
        <v>65</v>
      </c>
      <c r="E2" s="1" t="s">
        <v>66</v>
      </c>
      <c r="F2" s="1" t="s">
        <v>67</v>
      </c>
      <c r="G2" s="1" t="s">
        <v>68</v>
      </c>
      <c r="H2" s="1" t="s">
        <v>69</v>
      </c>
      <c r="I2" s="1" t="s">
        <v>73</v>
      </c>
    </row>
    <row r="3" spans="1:9" x14ac:dyDescent="0.15">
      <c r="A3" s="2" t="s">
        <v>0</v>
      </c>
      <c r="B3" s="3" t="s">
        <v>9</v>
      </c>
      <c r="C3" s="2" t="s">
        <v>0</v>
      </c>
      <c r="D3" s="2" t="s">
        <v>7</v>
      </c>
      <c r="E3" s="2" t="s">
        <v>0</v>
      </c>
      <c r="F3" s="2" t="s">
        <v>0</v>
      </c>
      <c r="G3" s="2" t="s">
        <v>0</v>
      </c>
      <c r="H3" s="2" t="s">
        <v>0</v>
      </c>
    </row>
    <row r="4" spans="1:9" x14ac:dyDescent="0.15">
      <c r="A4" s="3" t="s">
        <v>1</v>
      </c>
      <c r="B4" s="3" t="s">
        <v>10</v>
      </c>
      <c r="C4" s="3" t="s">
        <v>5</v>
      </c>
      <c r="D4" s="3" t="s">
        <v>8</v>
      </c>
      <c r="E4" s="3" t="s">
        <v>2</v>
      </c>
      <c r="F4" s="3" t="s">
        <v>6</v>
      </c>
      <c r="G4" s="3" t="s">
        <v>3</v>
      </c>
      <c r="H4" s="3" t="s">
        <v>4</v>
      </c>
    </row>
    <row r="5" spans="1:9" x14ac:dyDescent="0.15">
      <c r="A5">
        <v>100001</v>
      </c>
      <c r="B5" s="4" t="s">
        <v>11</v>
      </c>
      <c r="C5">
        <v>1</v>
      </c>
      <c r="D5">
        <v>1</v>
      </c>
      <c r="E5">
        <v>600</v>
      </c>
      <c r="F5">
        <v>600</v>
      </c>
      <c r="G5">
        <v>31</v>
      </c>
      <c r="H5">
        <v>1000</v>
      </c>
    </row>
    <row r="6" spans="1:9" x14ac:dyDescent="0.15">
      <c r="A6">
        <v>100002</v>
      </c>
      <c r="B6" s="4" t="s">
        <v>12</v>
      </c>
      <c r="C6">
        <v>2</v>
      </c>
      <c r="D6">
        <v>2</v>
      </c>
      <c r="E6">
        <v>595</v>
      </c>
      <c r="F6">
        <v>595</v>
      </c>
      <c r="G6">
        <v>30</v>
      </c>
      <c r="H6">
        <v>1000</v>
      </c>
    </row>
    <row r="7" spans="1:9" x14ac:dyDescent="0.15">
      <c r="A7">
        <v>100003</v>
      </c>
      <c r="B7" s="4" t="s">
        <v>16</v>
      </c>
      <c r="C7">
        <v>3</v>
      </c>
      <c r="D7">
        <v>3</v>
      </c>
      <c r="E7">
        <v>585</v>
      </c>
      <c r="F7">
        <v>585</v>
      </c>
      <c r="G7">
        <v>29</v>
      </c>
      <c r="H7">
        <v>1000</v>
      </c>
    </row>
    <row r="8" spans="1:9" x14ac:dyDescent="0.15">
      <c r="A8">
        <v>100004</v>
      </c>
      <c r="B8" s="4" t="s">
        <v>17</v>
      </c>
      <c r="C8">
        <v>4</v>
      </c>
      <c r="D8">
        <v>4</v>
      </c>
      <c r="E8">
        <v>570</v>
      </c>
      <c r="F8">
        <v>570</v>
      </c>
      <c r="G8">
        <v>29</v>
      </c>
      <c r="H8">
        <v>1000</v>
      </c>
    </row>
    <row r="9" spans="1:9" x14ac:dyDescent="0.15">
      <c r="A9">
        <v>100005</v>
      </c>
      <c r="B9" s="4" t="s">
        <v>18</v>
      </c>
      <c r="C9">
        <v>5</v>
      </c>
      <c r="D9">
        <v>5</v>
      </c>
      <c r="E9">
        <v>555</v>
      </c>
      <c r="F9">
        <v>555</v>
      </c>
      <c r="G9">
        <v>28</v>
      </c>
      <c r="H9">
        <v>1000</v>
      </c>
    </row>
    <row r="10" spans="1:9" x14ac:dyDescent="0.15">
      <c r="A10">
        <v>100006</v>
      </c>
      <c r="B10" s="4" t="s">
        <v>19</v>
      </c>
      <c r="C10">
        <v>6</v>
      </c>
      <c r="D10">
        <v>6</v>
      </c>
      <c r="E10">
        <v>540</v>
      </c>
      <c r="F10">
        <v>540</v>
      </c>
      <c r="G10">
        <v>27</v>
      </c>
      <c r="H10">
        <v>1000</v>
      </c>
    </row>
    <row r="11" spans="1:9" x14ac:dyDescent="0.15">
      <c r="A11">
        <v>100007</v>
      </c>
      <c r="B11" s="4" t="s">
        <v>20</v>
      </c>
      <c r="C11">
        <v>7</v>
      </c>
      <c r="D11">
        <v>7</v>
      </c>
      <c r="E11">
        <v>540</v>
      </c>
      <c r="F11">
        <v>540</v>
      </c>
      <c r="G11">
        <v>27</v>
      </c>
      <c r="H11">
        <v>1000</v>
      </c>
    </row>
    <row r="12" spans="1:9" x14ac:dyDescent="0.15">
      <c r="A12">
        <v>100008</v>
      </c>
      <c r="B12" s="4" t="s">
        <v>21</v>
      </c>
      <c r="C12">
        <v>8</v>
      </c>
      <c r="D12">
        <v>8</v>
      </c>
      <c r="E12">
        <v>525</v>
      </c>
      <c r="F12">
        <v>525</v>
      </c>
      <c r="G12">
        <v>26</v>
      </c>
      <c r="H12">
        <v>1000</v>
      </c>
    </row>
    <row r="13" spans="1:9" x14ac:dyDescent="0.15">
      <c r="A13">
        <v>100009</v>
      </c>
      <c r="B13" s="4" t="s">
        <v>22</v>
      </c>
      <c r="C13">
        <v>9</v>
      </c>
      <c r="D13">
        <v>9</v>
      </c>
      <c r="E13">
        <v>540</v>
      </c>
      <c r="F13">
        <v>540</v>
      </c>
      <c r="G13">
        <v>25</v>
      </c>
      <c r="H13">
        <v>1000</v>
      </c>
    </row>
    <row r="14" spans="1:9" x14ac:dyDescent="0.15">
      <c r="A14">
        <v>100010</v>
      </c>
      <c r="B14" s="4" t="s">
        <v>23</v>
      </c>
      <c r="C14">
        <v>9</v>
      </c>
      <c r="D14">
        <v>9</v>
      </c>
      <c r="E14">
        <v>510</v>
      </c>
      <c r="F14">
        <v>510</v>
      </c>
      <c r="G14">
        <v>25</v>
      </c>
      <c r="H14">
        <v>1000</v>
      </c>
    </row>
    <row r="15" spans="1:9" x14ac:dyDescent="0.15">
      <c r="A15">
        <v>100011</v>
      </c>
      <c r="B15" s="4" t="s">
        <v>24</v>
      </c>
      <c r="C15">
        <v>9</v>
      </c>
      <c r="D15">
        <v>9</v>
      </c>
      <c r="E15">
        <v>480</v>
      </c>
      <c r="F15">
        <v>480</v>
      </c>
      <c r="G15">
        <v>25</v>
      </c>
      <c r="H15">
        <v>1000</v>
      </c>
    </row>
    <row r="16" spans="1:9" x14ac:dyDescent="0.15">
      <c r="A16">
        <v>100012</v>
      </c>
      <c r="B16" s="4" t="s">
        <v>25</v>
      </c>
      <c r="C16">
        <v>10</v>
      </c>
      <c r="D16">
        <v>10</v>
      </c>
      <c r="E16">
        <v>480</v>
      </c>
      <c r="F16">
        <v>480</v>
      </c>
      <c r="G16">
        <v>15</v>
      </c>
      <c r="H16">
        <v>1000</v>
      </c>
    </row>
    <row r="17" spans="1:8" x14ac:dyDescent="0.15">
      <c r="A17">
        <v>100013</v>
      </c>
      <c r="B17" s="4" t="s">
        <v>26</v>
      </c>
      <c r="C17">
        <v>11</v>
      </c>
      <c r="D17">
        <v>11</v>
      </c>
      <c r="E17">
        <v>480</v>
      </c>
      <c r="F17">
        <v>480</v>
      </c>
      <c r="G17">
        <v>23</v>
      </c>
      <c r="H17">
        <v>1000</v>
      </c>
    </row>
    <row r="18" spans="1:8" x14ac:dyDescent="0.15">
      <c r="A18">
        <v>100014</v>
      </c>
      <c r="B18" s="4" t="s">
        <v>29</v>
      </c>
      <c r="C18">
        <v>11</v>
      </c>
      <c r="D18">
        <v>11</v>
      </c>
      <c r="E18">
        <v>495</v>
      </c>
      <c r="F18">
        <v>495</v>
      </c>
      <c r="G18">
        <v>22</v>
      </c>
      <c r="H18">
        <v>1000</v>
      </c>
    </row>
    <row r="19" spans="1:8" x14ac:dyDescent="0.15">
      <c r="A19">
        <v>100015</v>
      </c>
      <c r="B19" s="4" t="s">
        <v>33</v>
      </c>
      <c r="C19">
        <v>11</v>
      </c>
      <c r="D19">
        <v>11</v>
      </c>
      <c r="E19">
        <v>465</v>
      </c>
      <c r="F19">
        <v>465</v>
      </c>
      <c r="G19">
        <v>22</v>
      </c>
      <c r="H19">
        <v>1000</v>
      </c>
    </row>
    <row r="20" spans="1:8" x14ac:dyDescent="0.15">
      <c r="A20">
        <v>100016</v>
      </c>
      <c r="B20" s="4" t="s">
        <v>28</v>
      </c>
      <c r="C20">
        <v>12</v>
      </c>
      <c r="D20">
        <v>12</v>
      </c>
      <c r="E20">
        <v>465</v>
      </c>
      <c r="F20">
        <v>465</v>
      </c>
      <c r="G20">
        <v>21</v>
      </c>
      <c r="H20">
        <v>1000</v>
      </c>
    </row>
    <row r="21" spans="1:8" x14ac:dyDescent="0.15">
      <c r="A21">
        <v>100017</v>
      </c>
      <c r="B21" s="4" t="s">
        <v>34</v>
      </c>
      <c r="C21">
        <v>13</v>
      </c>
      <c r="D21">
        <v>13</v>
      </c>
      <c r="E21">
        <v>465</v>
      </c>
      <c r="F21">
        <v>465</v>
      </c>
      <c r="G21">
        <v>20</v>
      </c>
      <c r="H21">
        <v>1000</v>
      </c>
    </row>
    <row r="22" spans="1:8" x14ac:dyDescent="0.15">
      <c r="A22">
        <v>100018</v>
      </c>
      <c r="B22" s="4" t="s">
        <v>35</v>
      </c>
      <c r="C22">
        <v>14</v>
      </c>
      <c r="D22">
        <v>14</v>
      </c>
      <c r="E22">
        <v>450</v>
      </c>
      <c r="F22">
        <v>450</v>
      </c>
      <c r="G22">
        <v>20</v>
      </c>
      <c r="H22">
        <v>1000</v>
      </c>
    </row>
    <row r="23" spans="1:8" x14ac:dyDescent="0.15">
      <c r="A23">
        <v>100019</v>
      </c>
      <c r="B23" s="4" t="s">
        <v>36</v>
      </c>
      <c r="C23">
        <v>15</v>
      </c>
      <c r="D23">
        <v>15</v>
      </c>
      <c r="E23">
        <v>450</v>
      </c>
      <c r="F23">
        <v>450</v>
      </c>
      <c r="G23">
        <v>19</v>
      </c>
      <c r="H23">
        <v>1000</v>
      </c>
    </row>
    <row r="24" spans="1:8" x14ac:dyDescent="0.15">
      <c r="A24">
        <v>100020</v>
      </c>
      <c r="B24" s="4" t="s">
        <v>37</v>
      </c>
      <c r="C24">
        <v>16</v>
      </c>
      <c r="D24">
        <v>16</v>
      </c>
      <c r="E24">
        <v>435</v>
      </c>
      <c r="F24">
        <v>435</v>
      </c>
      <c r="G24">
        <v>18</v>
      </c>
      <c r="H24">
        <v>1000</v>
      </c>
    </row>
    <row r="25" spans="1:8" x14ac:dyDescent="0.15">
      <c r="A25">
        <v>100021</v>
      </c>
      <c r="B25" s="4" t="s">
        <v>38</v>
      </c>
      <c r="C25">
        <v>17</v>
      </c>
      <c r="D25">
        <v>17</v>
      </c>
      <c r="E25">
        <v>480</v>
      </c>
      <c r="F25">
        <v>480</v>
      </c>
      <c r="G25">
        <v>18</v>
      </c>
      <c r="H25">
        <v>1000</v>
      </c>
    </row>
    <row r="26" spans="1:8" x14ac:dyDescent="0.15">
      <c r="A26">
        <v>100022</v>
      </c>
      <c r="B26" s="4" t="s">
        <v>13</v>
      </c>
      <c r="C26">
        <v>17</v>
      </c>
      <c r="D26">
        <v>17</v>
      </c>
      <c r="E26">
        <v>465</v>
      </c>
      <c r="F26">
        <v>465</v>
      </c>
      <c r="G26">
        <v>17</v>
      </c>
      <c r="H26">
        <v>1000</v>
      </c>
    </row>
    <row r="27" spans="1:8" x14ac:dyDescent="0.15">
      <c r="A27">
        <v>100023</v>
      </c>
      <c r="B27" s="4" t="s">
        <v>30</v>
      </c>
      <c r="C27">
        <v>17</v>
      </c>
      <c r="D27">
        <v>17</v>
      </c>
      <c r="E27">
        <v>450</v>
      </c>
      <c r="F27">
        <v>450</v>
      </c>
      <c r="G27">
        <v>16</v>
      </c>
      <c r="H27">
        <v>1000</v>
      </c>
    </row>
    <row r="28" spans="1:8" x14ac:dyDescent="0.15">
      <c r="A28">
        <v>100024</v>
      </c>
      <c r="B28" s="4" t="s">
        <v>39</v>
      </c>
      <c r="C28">
        <v>17</v>
      </c>
      <c r="D28">
        <v>17</v>
      </c>
      <c r="E28">
        <v>435</v>
      </c>
      <c r="F28">
        <v>435</v>
      </c>
      <c r="G28">
        <v>16</v>
      </c>
      <c r="H28">
        <v>1000</v>
      </c>
    </row>
    <row r="29" spans="1:8" x14ac:dyDescent="0.15">
      <c r="A29">
        <v>100025</v>
      </c>
      <c r="B29" s="4" t="s">
        <v>40</v>
      </c>
      <c r="C29">
        <v>17</v>
      </c>
      <c r="D29">
        <v>17</v>
      </c>
      <c r="E29">
        <v>420</v>
      </c>
      <c r="F29">
        <v>420</v>
      </c>
      <c r="G29">
        <v>15</v>
      </c>
      <c r="H29">
        <v>1000</v>
      </c>
    </row>
    <row r="30" spans="1:8" x14ac:dyDescent="0.15">
      <c r="A30">
        <v>100026</v>
      </c>
      <c r="B30" s="4" t="s">
        <v>41</v>
      </c>
      <c r="C30">
        <v>18</v>
      </c>
      <c r="D30">
        <v>18</v>
      </c>
      <c r="E30">
        <v>435</v>
      </c>
      <c r="F30">
        <v>435</v>
      </c>
      <c r="G30">
        <v>15</v>
      </c>
      <c r="H30">
        <v>1000</v>
      </c>
    </row>
    <row r="31" spans="1:8" x14ac:dyDescent="0.15">
      <c r="A31">
        <v>100027</v>
      </c>
      <c r="B31" s="4" t="s">
        <v>42</v>
      </c>
      <c r="C31">
        <v>19</v>
      </c>
      <c r="D31">
        <v>19</v>
      </c>
      <c r="E31">
        <v>480</v>
      </c>
      <c r="F31">
        <v>480</v>
      </c>
      <c r="G31">
        <v>14</v>
      </c>
      <c r="H31">
        <v>1000</v>
      </c>
    </row>
    <row r="32" spans="1:8" x14ac:dyDescent="0.15">
      <c r="A32">
        <v>100028</v>
      </c>
      <c r="B32" s="4" t="s">
        <v>14</v>
      </c>
      <c r="C32">
        <v>19</v>
      </c>
      <c r="D32">
        <v>19</v>
      </c>
      <c r="E32">
        <v>410</v>
      </c>
      <c r="F32">
        <v>410</v>
      </c>
      <c r="G32">
        <v>13</v>
      </c>
      <c r="H32">
        <v>1000</v>
      </c>
    </row>
    <row r="33" spans="1:8" x14ac:dyDescent="0.15">
      <c r="A33">
        <v>100029</v>
      </c>
      <c r="B33" s="4" t="s">
        <v>31</v>
      </c>
      <c r="C33">
        <v>19</v>
      </c>
      <c r="D33">
        <v>19</v>
      </c>
      <c r="E33">
        <v>450</v>
      </c>
      <c r="F33">
        <v>450</v>
      </c>
      <c r="G33">
        <v>13</v>
      </c>
      <c r="H33">
        <v>1000</v>
      </c>
    </row>
    <row r="34" spans="1:8" x14ac:dyDescent="0.15">
      <c r="A34">
        <v>100030</v>
      </c>
      <c r="B34" s="4" t="s">
        <v>43</v>
      </c>
      <c r="C34">
        <v>19</v>
      </c>
      <c r="D34">
        <v>19</v>
      </c>
      <c r="E34">
        <v>435</v>
      </c>
      <c r="F34">
        <v>435</v>
      </c>
      <c r="G34">
        <v>12</v>
      </c>
      <c r="H34">
        <v>1000</v>
      </c>
    </row>
    <row r="35" spans="1:8" x14ac:dyDescent="0.15">
      <c r="A35">
        <v>100031</v>
      </c>
      <c r="B35" s="4" t="s">
        <v>44</v>
      </c>
      <c r="C35">
        <v>19</v>
      </c>
      <c r="D35">
        <v>19</v>
      </c>
      <c r="E35">
        <v>420</v>
      </c>
      <c r="F35">
        <v>420</v>
      </c>
      <c r="G35">
        <v>16</v>
      </c>
      <c r="H35">
        <v>1000</v>
      </c>
    </row>
    <row r="36" spans="1:8" x14ac:dyDescent="0.15">
      <c r="A36">
        <v>100032</v>
      </c>
      <c r="B36" s="4" t="s">
        <v>45</v>
      </c>
      <c r="C36">
        <v>20</v>
      </c>
      <c r="D36">
        <v>20</v>
      </c>
      <c r="E36">
        <v>420</v>
      </c>
      <c r="F36">
        <v>420</v>
      </c>
      <c r="G36">
        <v>15</v>
      </c>
      <c r="H36">
        <v>1000</v>
      </c>
    </row>
    <row r="37" spans="1:8" x14ac:dyDescent="0.15">
      <c r="A37">
        <v>100033</v>
      </c>
      <c r="B37" s="4" t="s">
        <v>46</v>
      </c>
      <c r="C37">
        <v>21</v>
      </c>
      <c r="D37">
        <v>21</v>
      </c>
      <c r="E37">
        <v>450</v>
      </c>
      <c r="F37">
        <v>450</v>
      </c>
      <c r="G37">
        <v>15</v>
      </c>
      <c r="H37">
        <v>1000</v>
      </c>
    </row>
    <row r="38" spans="1:8" x14ac:dyDescent="0.15">
      <c r="A38">
        <v>100034</v>
      </c>
      <c r="B38" s="4" t="s">
        <v>47</v>
      </c>
      <c r="C38">
        <v>22</v>
      </c>
      <c r="D38">
        <v>22</v>
      </c>
      <c r="E38">
        <v>405</v>
      </c>
      <c r="F38">
        <v>405</v>
      </c>
      <c r="G38">
        <v>14</v>
      </c>
      <c r="H38">
        <v>1000</v>
      </c>
    </row>
    <row r="39" spans="1:8" x14ac:dyDescent="0.15">
      <c r="A39">
        <v>100035</v>
      </c>
      <c r="B39" s="4" t="s">
        <v>48</v>
      </c>
      <c r="C39">
        <v>23</v>
      </c>
      <c r="D39">
        <v>23</v>
      </c>
      <c r="E39">
        <v>450</v>
      </c>
      <c r="F39">
        <v>450</v>
      </c>
      <c r="G39">
        <v>13</v>
      </c>
      <c r="H39">
        <v>1000</v>
      </c>
    </row>
    <row r="40" spans="1:8" x14ac:dyDescent="0.15">
      <c r="A40">
        <v>100036</v>
      </c>
      <c r="B40" s="4" t="s">
        <v>15</v>
      </c>
      <c r="C40">
        <v>23</v>
      </c>
      <c r="D40">
        <v>23</v>
      </c>
      <c r="E40">
        <v>435</v>
      </c>
      <c r="F40">
        <v>435</v>
      </c>
      <c r="G40">
        <v>13</v>
      </c>
      <c r="H40">
        <v>1000</v>
      </c>
    </row>
    <row r="41" spans="1:8" x14ac:dyDescent="0.15">
      <c r="A41">
        <v>100037</v>
      </c>
      <c r="B41" s="4" t="s">
        <v>32</v>
      </c>
      <c r="C41">
        <v>23</v>
      </c>
      <c r="D41">
        <v>23</v>
      </c>
      <c r="E41">
        <v>420</v>
      </c>
      <c r="F41">
        <v>420</v>
      </c>
      <c r="G41">
        <v>12</v>
      </c>
      <c r="H41">
        <v>1000</v>
      </c>
    </row>
    <row r="42" spans="1:8" x14ac:dyDescent="0.15">
      <c r="A42">
        <v>100038</v>
      </c>
      <c r="B42" s="4" t="s">
        <v>49</v>
      </c>
      <c r="C42">
        <v>23</v>
      </c>
      <c r="D42">
        <v>23</v>
      </c>
      <c r="E42">
        <v>405</v>
      </c>
      <c r="F42">
        <v>405</v>
      </c>
      <c r="G42">
        <v>16</v>
      </c>
      <c r="H42">
        <v>1000</v>
      </c>
    </row>
    <row r="43" spans="1:8" x14ac:dyDescent="0.15">
      <c r="A43">
        <v>100039</v>
      </c>
      <c r="B43" s="4" t="s">
        <v>50</v>
      </c>
      <c r="C43">
        <v>23</v>
      </c>
      <c r="D43">
        <v>23</v>
      </c>
      <c r="E43">
        <v>390</v>
      </c>
      <c r="F43">
        <v>390</v>
      </c>
      <c r="G43">
        <v>15</v>
      </c>
      <c r="H43">
        <v>1000</v>
      </c>
    </row>
    <row r="44" spans="1:8" x14ac:dyDescent="0.15">
      <c r="A44">
        <v>100040</v>
      </c>
      <c r="B44" s="4" t="s">
        <v>51</v>
      </c>
      <c r="C44">
        <v>24</v>
      </c>
      <c r="D44">
        <v>24</v>
      </c>
      <c r="E44">
        <v>420</v>
      </c>
      <c r="F44">
        <v>420</v>
      </c>
      <c r="G44">
        <v>15</v>
      </c>
      <c r="H44">
        <v>1000</v>
      </c>
    </row>
    <row r="45" spans="1:8" x14ac:dyDescent="0.15">
      <c r="A45">
        <v>100041</v>
      </c>
      <c r="B45" s="4" t="s">
        <v>52</v>
      </c>
      <c r="C45">
        <v>25</v>
      </c>
      <c r="D45">
        <v>25</v>
      </c>
      <c r="E45">
        <v>465</v>
      </c>
      <c r="F45">
        <v>465</v>
      </c>
      <c r="G45">
        <v>14</v>
      </c>
      <c r="H45">
        <v>1000</v>
      </c>
    </row>
    <row r="46" spans="1:8" x14ac:dyDescent="0.15">
      <c r="A46">
        <v>100042</v>
      </c>
      <c r="B46" s="4" t="s">
        <v>27</v>
      </c>
      <c r="C46">
        <v>25</v>
      </c>
      <c r="D46">
        <v>25</v>
      </c>
      <c r="E46">
        <v>390</v>
      </c>
      <c r="F46">
        <v>390</v>
      </c>
      <c r="G46">
        <v>13</v>
      </c>
      <c r="H46">
        <v>1000</v>
      </c>
    </row>
    <row r="47" spans="1:8" x14ac:dyDescent="0.15">
      <c r="A47">
        <v>100043</v>
      </c>
      <c r="B47" s="4" t="s">
        <v>53</v>
      </c>
      <c r="C47">
        <v>25</v>
      </c>
      <c r="D47">
        <v>25</v>
      </c>
      <c r="E47">
        <v>435</v>
      </c>
      <c r="F47">
        <v>435</v>
      </c>
      <c r="G47">
        <v>13</v>
      </c>
      <c r="H47">
        <v>1000</v>
      </c>
    </row>
    <row r="48" spans="1:8" x14ac:dyDescent="0.15">
      <c r="A48">
        <v>100044</v>
      </c>
      <c r="B48" s="4" t="s">
        <v>54</v>
      </c>
      <c r="C48">
        <v>25</v>
      </c>
      <c r="D48">
        <v>25</v>
      </c>
      <c r="E48">
        <v>405</v>
      </c>
      <c r="F48">
        <v>405</v>
      </c>
      <c r="G48">
        <v>12</v>
      </c>
      <c r="H48">
        <v>1000</v>
      </c>
    </row>
    <row r="49" spans="1:9" x14ac:dyDescent="0.15">
      <c r="A49">
        <v>100045</v>
      </c>
      <c r="B49" s="4" t="s">
        <v>55</v>
      </c>
      <c r="C49">
        <v>25</v>
      </c>
      <c r="D49">
        <v>25</v>
      </c>
      <c r="E49">
        <v>390</v>
      </c>
      <c r="F49">
        <v>390</v>
      </c>
      <c r="G49">
        <v>16</v>
      </c>
      <c r="H49">
        <v>1000</v>
      </c>
    </row>
    <row r="50" spans="1:9" x14ac:dyDescent="0.15">
      <c r="A50">
        <v>100046</v>
      </c>
      <c r="B50" s="4" t="s">
        <v>56</v>
      </c>
      <c r="C50">
        <v>26</v>
      </c>
      <c r="D50">
        <v>26</v>
      </c>
      <c r="E50">
        <v>390</v>
      </c>
      <c r="F50">
        <v>390</v>
      </c>
      <c r="G50">
        <v>15</v>
      </c>
      <c r="H50">
        <v>1000</v>
      </c>
    </row>
    <row r="51" spans="1:9" x14ac:dyDescent="0.15">
      <c r="A51">
        <v>100047</v>
      </c>
      <c r="B51" s="4" t="s">
        <v>57</v>
      </c>
      <c r="C51">
        <v>27</v>
      </c>
      <c r="D51">
        <v>27</v>
      </c>
      <c r="E51">
        <v>380</v>
      </c>
      <c r="F51">
        <v>380</v>
      </c>
      <c r="G51">
        <v>15</v>
      </c>
      <c r="H51">
        <v>1000</v>
      </c>
    </row>
    <row r="52" spans="1:9" x14ac:dyDescent="0.15">
      <c r="A52">
        <v>100048</v>
      </c>
      <c r="B52" s="4" t="s">
        <v>58</v>
      </c>
      <c r="C52">
        <v>28</v>
      </c>
      <c r="D52">
        <v>28</v>
      </c>
      <c r="E52">
        <v>375</v>
      </c>
      <c r="F52">
        <v>375</v>
      </c>
      <c r="G52">
        <v>14</v>
      </c>
      <c r="H52">
        <v>1000</v>
      </c>
    </row>
    <row r="53" spans="1:9" x14ac:dyDescent="0.15">
      <c r="A53">
        <v>100049</v>
      </c>
      <c r="B53" s="4" t="s">
        <v>59</v>
      </c>
      <c r="C53">
        <v>29</v>
      </c>
      <c r="D53">
        <v>29</v>
      </c>
      <c r="E53">
        <v>435</v>
      </c>
      <c r="F53">
        <v>435</v>
      </c>
      <c r="G53">
        <v>13</v>
      </c>
      <c r="H53">
        <v>1000</v>
      </c>
    </row>
    <row r="54" spans="1:9" x14ac:dyDescent="0.15">
      <c r="A54">
        <v>100050</v>
      </c>
      <c r="B54" s="4" t="s">
        <v>60</v>
      </c>
      <c r="C54">
        <v>29</v>
      </c>
      <c r="D54">
        <v>29</v>
      </c>
      <c r="E54">
        <v>420</v>
      </c>
      <c r="F54">
        <v>420</v>
      </c>
      <c r="G54">
        <v>13</v>
      </c>
      <c r="H54">
        <v>1000</v>
      </c>
    </row>
    <row r="55" spans="1:9" x14ac:dyDescent="0.15">
      <c r="A55">
        <v>100051</v>
      </c>
      <c r="B55" s="4" t="s">
        <v>61</v>
      </c>
      <c r="C55">
        <v>29</v>
      </c>
      <c r="D55">
        <v>29</v>
      </c>
      <c r="E55">
        <v>410</v>
      </c>
      <c r="F55">
        <v>410</v>
      </c>
      <c r="G55">
        <v>12</v>
      </c>
      <c r="H55">
        <v>1000</v>
      </c>
    </row>
    <row r="56" spans="1:9" x14ac:dyDescent="0.15">
      <c r="A56">
        <v>100052</v>
      </c>
      <c r="B56" s="4" t="s">
        <v>62</v>
      </c>
      <c r="C56">
        <v>29</v>
      </c>
      <c r="D56">
        <v>29</v>
      </c>
      <c r="E56">
        <v>400</v>
      </c>
      <c r="F56">
        <v>400</v>
      </c>
      <c r="G56">
        <v>15</v>
      </c>
      <c r="H56">
        <v>1000</v>
      </c>
    </row>
    <row r="57" spans="1:9" x14ac:dyDescent="0.15">
      <c r="A57">
        <v>100053</v>
      </c>
      <c r="B57" s="4" t="s">
        <v>63</v>
      </c>
      <c r="C57">
        <v>29</v>
      </c>
      <c r="D57">
        <v>29</v>
      </c>
      <c r="E57">
        <v>390</v>
      </c>
      <c r="F57">
        <v>390</v>
      </c>
      <c r="G57">
        <v>15</v>
      </c>
      <c r="H57">
        <v>1000</v>
      </c>
    </row>
    <row r="58" spans="1:9" x14ac:dyDescent="0.15">
      <c r="A58">
        <v>100054</v>
      </c>
      <c r="B58" s="4" t="s">
        <v>64</v>
      </c>
      <c r="C58">
        <v>30</v>
      </c>
      <c r="D58">
        <v>30</v>
      </c>
      <c r="E58">
        <v>360</v>
      </c>
      <c r="F58">
        <v>360</v>
      </c>
      <c r="G58">
        <v>14</v>
      </c>
      <c r="H58">
        <v>1000</v>
      </c>
    </row>
    <row r="59" spans="1:9" x14ac:dyDescent="0.15">
      <c r="A59">
        <v>200001</v>
      </c>
      <c r="B59" t="str">
        <f>CONCATENATE("速度指数等级",(MID(A59,3,2))*1+1,"-",MOD(A59,100))</f>
        <v>速度指数等级1-1</v>
      </c>
      <c r="C59">
        <f>(MID(A59,3,2))*1+1</f>
        <v>1</v>
      </c>
      <c r="D59">
        <f>C59*2</f>
        <v>2</v>
      </c>
      <c r="E59">
        <v>0</v>
      </c>
      <c r="F59" s="5">
        <f>[1]等级速度!O3</f>
        <v>900</v>
      </c>
      <c r="G59">
        <f>ROUND(F59/90,0)</f>
        <v>10</v>
      </c>
      <c r="H59">
        <f>1000</f>
        <v>1000</v>
      </c>
      <c r="I59">
        <f>MOD(A59,100)</f>
        <v>1</v>
      </c>
    </row>
    <row r="60" spans="1:9" x14ac:dyDescent="0.15">
      <c r="A60">
        <v>200002</v>
      </c>
      <c r="B60" t="str">
        <f t="shared" ref="B60:B123" si="0">CONCATENATE("速度指数等级",(MID(A60,3,2))*1+1,"-",MOD(A60,100))</f>
        <v>速度指数等级1-2</v>
      </c>
      <c r="C60">
        <f t="shared" ref="C60:C123" si="1">(MID(A60,3,2))*1+1</f>
        <v>1</v>
      </c>
      <c r="D60">
        <f t="shared" ref="D60:D123" si="2">C60*2</f>
        <v>2</v>
      </c>
      <c r="E60">
        <v>0</v>
      </c>
      <c r="F60" s="5">
        <f>F59-1</f>
        <v>899</v>
      </c>
      <c r="G60">
        <f t="shared" ref="G60:G123" si="3">ROUND(F60/90,0)</f>
        <v>10</v>
      </c>
      <c r="H60">
        <f>1000</f>
        <v>1000</v>
      </c>
      <c r="I60">
        <f t="shared" ref="I60:I123" si="4">MOD(A60,100)</f>
        <v>2</v>
      </c>
    </row>
    <row r="61" spans="1:9" x14ac:dyDescent="0.15">
      <c r="A61">
        <v>200003</v>
      </c>
      <c r="B61" t="str">
        <f t="shared" si="0"/>
        <v>速度指数等级1-3</v>
      </c>
      <c r="C61">
        <f t="shared" si="1"/>
        <v>1</v>
      </c>
      <c r="D61">
        <f t="shared" si="2"/>
        <v>2</v>
      </c>
      <c r="E61">
        <v>0</v>
      </c>
      <c r="F61" s="5">
        <f t="shared" ref="F61:F74" si="5">F60-1</f>
        <v>898</v>
      </c>
      <c r="G61">
        <f t="shared" si="3"/>
        <v>10</v>
      </c>
      <c r="H61">
        <f>1000</f>
        <v>1000</v>
      </c>
      <c r="I61">
        <f t="shared" si="4"/>
        <v>3</v>
      </c>
    </row>
    <row r="62" spans="1:9" x14ac:dyDescent="0.15">
      <c r="A62">
        <v>200004</v>
      </c>
      <c r="B62" t="str">
        <f t="shared" si="0"/>
        <v>速度指数等级1-4</v>
      </c>
      <c r="C62">
        <f t="shared" si="1"/>
        <v>1</v>
      </c>
      <c r="D62">
        <f t="shared" si="2"/>
        <v>2</v>
      </c>
      <c r="E62">
        <v>0</v>
      </c>
      <c r="F62" s="5">
        <f t="shared" si="5"/>
        <v>897</v>
      </c>
      <c r="G62">
        <f t="shared" si="3"/>
        <v>10</v>
      </c>
      <c r="H62">
        <f>1000</f>
        <v>1000</v>
      </c>
      <c r="I62">
        <f t="shared" si="4"/>
        <v>4</v>
      </c>
    </row>
    <row r="63" spans="1:9" x14ac:dyDescent="0.15">
      <c r="A63">
        <v>200005</v>
      </c>
      <c r="B63" t="str">
        <f t="shared" si="0"/>
        <v>速度指数等级1-5</v>
      </c>
      <c r="C63">
        <f t="shared" si="1"/>
        <v>1</v>
      </c>
      <c r="D63">
        <f t="shared" si="2"/>
        <v>2</v>
      </c>
      <c r="E63">
        <v>0</v>
      </c>
      <c r="F63" s="5">
        <f t="shared" si="5"/>
        <v>896</v>
      </c>
      <c r="G63">
        <f t="shared" si="3"/>
        <v>10</v>
      </c>
      <c r="H63">
        <f>1000</f>
        <v>1000</v>
      </c>
      <c r="I63">
        <f t="shared" si="4"/>
        <v>5</v>
      </c>
    </row>
    <row r="64" spans="1:9" x14ac:dyDescent="0.15">
      <c r="A64">
        <v>200006</v>
      </c>
      <c r="B64" t="str">
        <f t="shared" si="0"/>
        <v>速度指数等级1-6</v>
      </c>
      <c r="C64">
        <f t="shared" si="1"/>
        <v>1</v>
      </c>
      <c r="D64">
        <f t="shared" si="2"/>
        <v>2</v>
      </c>
      <c r="E64">
        <v>0</v>
      </c>
      <c r="F64" s="5">
        <f t="shared" si="5"/>
        <v>895</v>
      </c>
      <c r="G64">
        <f t="shared" si="3"/>
        <v>10</v>
      </c>
      <c r="H64">
        <f>1000</f>
        <v>1000</v>
      </c>
      <c r="I64">
        <f t="shared" si="4"/>
        <v>6</v>
      </c>
    </row>
    <row r="65" spans="1:9" x14ac:dyDescent="0.15">
      <c r="A65">
        <v>200007</v>
      </c>
      <c r="B65" t="str">
        <f t="shared" si="0"/>
        <v>速度指数等级1-7</v>
      </c>
      <c r="C65">
        <f t="shared" si="1"/>
        <v>1</v>
      </c>
      <c r="D65">
        <f t="shared" si="2"/>
        <v>2</v>
      </c>
      <c r="E65">
        <v>0</v>
      </c>
      <c r="F65" s="5">
        <f t="shared" si="5"/>
        <v>894</v>
      </c>
      <c r="G65">
        <f t="shared" si="3"/>
        <v>10</v>
      </c>
      <c r="H65">
        <f>1000</f>
        <v>1000</v>
      </c>
      <c r="I65">
        <f t="shared" si="4"/>
        <v>7</v>
      </c>
    </row>
    <row r="66" spans="1:9" x14ac:dyDescent="0.15">
      <c r="A66">
        <v>200008</v>
      </c>
      <c r="B66" t="str">
        <f t="shared" si="0"/>
        <v>速度指数等级1-8</v>
      </c>
      <c r="C66">
        <f t="shared" si="1"/>
        <v>1</v>
      </c>
      <c r="D66">
        <f t="shared" si="2"/>
        <v>2</v>
      </c>
      <c r="E66">
        <v>0</v>
      </c>
      <c r="F66" s="5">
        <f t="shared" si="5"/>
        <v>893</v>
      </c>
      <c r="G66">
        <f t="shared" si="3"/>
        <v>10</v>
      </c>
      <c r="H66">
        <f>1000</f>
        <v>1000</v>
      </c>
      <c r="I66">
        <f t="shared" si="4"/>
        <v>8</v>
      </c>
    </row>
    <row r="67" spans="1:9" x14ac:dyDescent="0.15">
      <c r="A67">
        <v>200009</v>
      </c>
      <c r="B67" t="str">
        <f t="shared" si="0"/>
        <v>速度指数等级1-9</v>
      </c>
      <c r="C67">
        <f t="shared" si="1"/>
        <v>1</v>
      </c>
      <c r="D67">
        <f t="shared" si="2"/>
        <v>2</v>
      </c>
      <c r="E67">
        <v>0</v>
      </c>
      <c r="F67" s="5">
        <f t="shared" si="5"/>
        <v>892</v>
      </c>
      <c r="G67">
        <f t="shared" si="3"/>
        <v>10</v>
      </c>
      <c r="H67">
        <f>1000</f>
        <v>1000</v>
      </c>
      <c r="I67">
        <f t="shared" si="4"/>
        <v>9</v>
      </c>
    </row>
    <row r="68" spans="1:9" x14ac:dyDescent="0.15">
      <c r="A68">
        <v>200010</v>
      </c>
      <c r="B68" t="str">
        <f t="shared" si="0"/>
        <v>速度指数等级1-10</v>
      </c>
      <c r="C68">
        <f t="shared" si="1"/>
        <v>1</v>
      </c>
      <c r="D68">
        <f t="shared" si="2"/>
        <v>2</v>
      </c>
      <c r="E68">
        <v>0</v>
      </c>
      <c r="F68" s="5">
        <f t="shared" si="5"/>
        <v>891</v>
      </c>
      <c r="G68">
        <f t="shared" si="3"/>
        <v>10</v>
      </c>
      <c r="H68">
        <f>1000</f>
        <v>1000</v>
      </c>
      <c r="I68">
        <f t="shared" si="4"/>
        <v>10</v>
      </c>
    </row>
    <row r="69" spans="1:9" x14ac:dyDescent="0.15">
      <c r="A69">
        <v>200011</v>
      </c>
      <c r="B69" t="str">
        <f t="shared" si="0"/>
        <v>速度指数等级1-11</v>
      </c>
      <c r="C69">
        <f t="shared" si="1"/>
        <v>1</v>
      </c>
      <c r="D69">
        <f t="shared" si="2"/>
        <v>2</v>
      </c>
      <c r="E69">
        <v>0</v>
      </c>
      <c r="F69" s="5">
        <f t="shared" si="5"/>
        <v>890</v>
      </c>
      <c r="G69">
        <f t="shared" si="3"/>
        <v>10</v>
      </c>
      <c r="H69">
        <f>1000</f>
        <v>1000</v>
      </c>
      <c r="I69">
        <f t="shared" si="4"/>
        <v>11</v>
      </c>
    </row>
    <row r="70" spans="1:9" x14ac:dyDescent="0.15">
      <c r="A70">
        <v>200012</v>
      </c>
      <c r="B70" t="str">
        <f t="shared" si="0"/>
        <v>速度指数等级1-12</v>
      </c>
      <c r="C70">
        <f t="shared" si="1"/>
        <v>1</v>
      </c>
      <c r="D70">
        <f t="shared" si="2"/>
        <v>2</v>
      </c>
      <c r="E70">
        <v>0</v>
      </c>
      <c r="F70" s="5">
        <f t="shared" si="5"/>
        <v>889</v>
      </c>
      <c r="G70">
        <f t="shared" si="3"/>
        <v>10</v>
      </c>
      <c r="H70">
        <f>1000</f>
        <v>1000</v>
      </c>
      <c r="I70">
        <f t="shared" si="4"/>
        <v>12</v>
      </c>
    </row>
    <row r="71" spans="1:9" x14ac:dyDescent="0.15">
      <c r="A71">
        <v>200013</v>
      </c>
      <c r="B71" t="str">
        <f t="shared" si="0"/>
        <v>速度指数等级1-13</v>
      </c>
      <c r="C71">
        <f t="shared" si="1"/>
        <v>1</v>
      </c>
      <c r="D71">
        <f t="shared" si="2"/>
        <v>2</v>
      </c>
      <c r="E71">
        <v>0</v>
      </c>
      <c r="F71" s="5">
        <f t="shared" si="5"/>
        <v>888</v>
      </c>
      <c r="G71">
        <f t="shared" si="3"/>
        <v>10</v>
      </c>
      <c r="H71">
        <f>1000</f>
        <v>1000</v>
      </c>
      <c r="I71">
        <f t="shared" si="4"/>
        <v>13</v>
      </c>
    </row>
    <row r="72" spans="1:9" x14ac:dyDescent="0.15">
      <c r="A72">
        <v>200014</v>
      </c>
      <c r="B72" t="str">
        <f t="shared" si="0"/>
        <v>速度指数等级1-14</v>
      </c>
      <c r="C72">
        <f t="shared" si="1"/>
        <v>1</v>
      </c>
      <c r="D72">
        <f t="shared" si="2"/>
        <v>2</v>
      </c>
      <c r="E72">
        <v>0</v>
      </c>
      <c r="F72" s="5">
        <f t="shared" si="5"/>
        <v>887</v>
      </c>
      <c r="G72">
        <f t="shared" si="3"/>
        <v>10</v>
      </c>
      <c r="H72">
        <f>1000</f>
        <v>1000</v>
      </c>
      <c r="I72">
        <f t="shared" si="4"/>
        <v>14</v>
      </c>
    </row>
    <row r="73" spans="1:9" x14ac:dyDescent="0.15">
      <c r="A73">
        <v>200015</v>
      </c>
      <c r="B73" t="str">
        <f t="shared" si="0"/>
        <v>速度指数等级1-15</v>
      </c>
      <c r="C73">
        <f t="shared" si="1"/>
        <v>1</v>
      </c>
      <c r="D73">
        <f t="shared" si="2"/>
        <v>2</v>
      </c>
      <c r="E73">
        <v>0</v>
      </c>
      <c r="F73" s="5">
        <f t="shared" si="5"/>
        <v>886</v>
      </c>
      <c r="G73">
        <f t="shared" si="3"/>
        <v>10</v>
      </c>
      <c r="H73">
        <f>1000</f>
        <v>1000</v>
      </c>
      <c r="I73">
        <f t="shared" si="4"/>
        <v>15</v>
      </c>
    </row>
    <row r="74" spans="1:9" x14ac:dyDescent="0.15">
      <c r="A74">
        <v>200016</v>
      </c>
      <c r="B74" t="str">
        <f t="shared" si="0"/>
        <v>速度指数等级1-16</v>
      </c>
      <c r="C74">
        <f t="shared" si="1"/>
        <v>1</v>
      </c>
      <c r="D74">
        <f t="shared" si="2"/>
        <v>2</v>
      </c>
      <c r="E74">
        <v>0</v>
      </c>
      <c r="F74" s="5">
        <f t="shared" si="5"/>
        <v>885</v>
      </c>
      <c r="G74">
        <f t="shared" si="3"/>
        <v>10</v>
      </c>
      <c r="H74">
        <f>1000</f>
        <v>1000</v>
      </c>
      <c r="I74">
        <f t="shared" si="4"/>
        <v>16</v>
      </c>
    </row>
    <row r="75" spans="1:9" x14ac:dyDescent="0.15">
      <c r="A75">
        <v>200017</v>
      </c>
      <c r="B75" t="str">
        <f t="shared" si="0"/>
        <v>速度指数等级1-17</v>
      </c>
      <c r="C75">
        <f t="shared" si="1"/>
        <v>1</v>
      </c>
      <c r="D75">
        <f t="shared" si="2"/>
        <v>2</v>
      </c>
      <c r="E75">
        <v>0</v>
      </c>
      <c r="F75" s="5">
        <f>F74</f>
        <v>885</v>
      </c>
      <c r="G75">
        <f t="shared" si="3"/>
        <v>10</v>
      </c>
      <c r="H75">
        <f>1000</f>
        <v>1000</v>
      </c>
      <c r="I75">
        <f t="shared" si="4"/>
        <v>17</v>
      </c>
    </row>
    <row r="76" spans="1:9" x14ac:dyDescent="0.15">
      <c r="A76">
        <v>200018</v>
      </c>
      <c r="B76" t="str">
        <f t="shared" si="0"/>
        <v>速度指数等级1-18</v>
      </c>
      <c r="C76">
        <f t="shared" si="1"/>
        <v>1</v>
      </c>
      <c r="D76">
        <f t="shared" si="2"/>
        <v>2</v>
      </c>
      <c r="E76">
        <v>0</v>
      </c>
      <c r="F76" s="5">
        <f t="shared" ref="F76:F88" si="6">F75</f>
        <v>885</v>
      </c>
      <c r="G76">
        <f t="shared" si="3"/>
        <v>10</v>
      </c>
      <c r="H76">
        <f>1000</f>
        <v>1000</v>
      </c>
      <c r="I76">
        <f t="shared" si="4"/>
        <v>18</v>
      </c>
    </row>
    <row r="77" spans="1:9" x14ac:dyDescent="0.15">
      <c r="A77">
        <v>200019</v>
      </c>
      <c r="B77" t="str">
        <f t="shared" si="0"/>
        <v>速度指数等级1-19</v>
      </c>
      <c r="C77">
        <f t="shared" si="1"/>
        <v>1</v>
      </c>
      <c r="D77">
        <f t="shared" si="2"/>
        <v>2</v>
      </c>
      <c r="E77">
        <v>0</v>
      </c>
      <c r="F77" s="5">
        <f t="shared" si="6"/>
        <v>885</v>
      </c>
      <c r="G77">
        <f t="shared" si="3"/>
        <v>10</v>
      </c>
      <c r="H77">
        <f>1000</f>
        <v>1000</v>
      </c>
      <c r="I77">
        <f t="shared" si="4"/>
        <v>19</v>
      </c>
    </row>
    <row r="78" spans="1:9" x14ac:dyDescent="0.15">
      <c r="A78">
        <v>200020</v>
      </c>
      <c r="B78" t="str">
        <f t="shared" si="0"/>
        <v>速度指数等级1-20</v>
      </c>
      <c r="C78">
        <f t="shared" si="1"/>
        <v>1</v>
      </c>
      <c r="D78">
        <f t="shared" si="2"/>
        <v>2</v>
      </c>
      <c r="E78">
        <v>0</v>
      </c>
      <c r="F78" s="5">
        <f t="shared" si="6"/>
        <v>885</v>
      </c>
      <c r="G78">
        <f t="shared" si="3"/>
        <v>10</v>
      </c>
      <c r="H78">
        <f>1000</f>
        <v>1000</v>
      </c>
      <c r="I78">
        <f t="shared" si="4"/>
        <v>20</v>
      </c>
    </row>
    <row r="79" spans="1:9" x14ac:dyDescent="0.15">
      <c r="A79">
        <v>200021</v>
      </c>
      <c r="B79" t="str">
        <f t="shared" si="0"/>
        <v>速度指数等级1-21</v>
      </c>
      <c r="C79">
        <f t="shared" si="1"/>
        <v>1</v>
      </c>
      <c r="D79">
        <f t="shared" si="2"/>
        <v>2</v>
      </c>
      <c r="E79">
        <v>0</v>
      </c>
      <c r="F79" s="5">
        <f t="shared" si="6"/>
        <v>885</v>
      </c>
      <c r="G79">
        <f t="shared" si="3"/>
        <v>10</v>
      </c>
      <c r="H79">
        <f>1000</f>
        <v>1000</v>
      </c>
      <c r="I79">
        <f t="shared" si="4"/>
        <v>21</v>
      </c>
    </row>
    <row r="80" spans="1:9" x14ac:dyDescent="0.15">
      <c r="A80">
        <v>200022</v>
      </c>
      <c r="B80" t="str">
        <f t="shared" si="0"/>
        <v>速度指数等级1-22</v>
      </c>
      <c r="C80">
        <f t="shared" si="1"/>
        <v>1</v>
      </c>
      <c r="D80">
        <f t="shared" si="2"/>
        <v>2</v>
      </c>
      <c r="E80">
        <v>0</v>
      </c>
      <c r="F80" s="5">
        <f t="shared" si="6"/>
        <v>885</v>
      </c>
      <c r="G80">
        <f t="shared" si="3"/>
        <v>10</v>
      </c>
      <c r="H80">
        <f>1000</f>
        <v>1000</v>
      </c>
      <c r="I80">
        <f t="shared" si="4"/>
        <v>22</v>
      </c>
    </row>
    <row r="81" spans="1:9" x14ac:dyDescent="0.15">
      <c r="A81">
        <v>200023</v>
      </c>
      <c r="B81" t="str">
        <f t="shared" si="0"/>
        <v>速度指数等级1-23</v>
      </c>
      <c r="C81">
        <f t="shared" si="1"/>
        <v>1</v>
      </c>
      <c r="D81">
        <f t="shared" si="2"/>
        <v>2</v>
      </c>
      <c r="E81">
        <v>0</v>
      </c>
      <c r="F81" s="5">
        <f t="shared" si="6"/>
        <v>885</v>
      </c>
      <c r="G81">
        <f t="shared" si="3"/>
        <v>10</v>
      </c>
      <c r="H81">
        <f>1000</f>
        <v>1000</v>
      </c>
      <c r="I81">
        <f t="shared" si="4"/>
        <v>23</v>
      </c>
    </row>
    <row r="82" spans="1:9" x14ac:dyDescent="0.15">
      <c r="A82">
        <v>200024</v>
      </c>
      <c r="B82" t="str">
        <f t="shared" si="0"/>
        <v>速度指数等级1-24</v>
      </c>
      <c r="C82">
        <f t="shared" si="1"/>
        <v>1</v>
      </c>
      <c r="D82">
        <f t="shared" si="2"/>
        <v>2</v>
      </c>
      <c r="E82">
        <v>0</v>
      </c>
      <c r="F82" s="5">
        <f t="shared" si="6"/>
        <v>885</v>
      </c>
      <c r="G82">
        <f t="shared" si="3"/>
        <v>10</v>
      </c>
      <c r="H82">
        <f>1000</f>
        <v>1000</v>
      </c>
      <c r="I82">
        <f t="shared" si="4"/>
        <v>24</v>
      </c>
    </row>
    <row r="83" spans="1:9" x14ac:dyDescent="0.15">
      <c r="A83">
        <v>200025</v>
      </c>
      <c r="B83" t="str">
        <f t="shared" si="0"/>
        <v>速度指数等级1-25</v>
      </c>
      <c r="C83">
        <f t="shared" si="1"/>
        <v>1</v>
      </c>
      <c r="D83">
        <f t="shared" si="2"/>
        <v>2</v>
      </c>
      <c r="E83">
        <v>0</v>
      </c>
      <c r="F83" s="5">
        <f t="shared" si="6"/>
        <v>885</v>
      </c>
      <c r="G83">
        <f t="shared" si="3"/>
        <v>10</v>
      </c>
      <c r="H83">
        <f>1000</f>
        <v>1000</v>
      </c>
      <c r="I83">
        <f t="shared" si="4"/>
        <v>25</v>
      </c>
    </row>
    <row r="84" spans="1:9" x14ac:dyDescent="0.15">
      <c r="A84">
        <v>200026</v>
      </c>
      <c r="B84" t="str">
        <f t="shared" si="0"/>
        <v>速度指数等级1-26</v>
      </c>
      <c r="C84">
        <f t="shared" si="1"/>
        <v>1</v>
      </c>
      <c r="D84">
        <f t="shared" si="2"/>
        <v>2</v>
      </c>
      <c r="E84">
        <v>0</v>
      </c>
      <c r="F84" s="5">
        <f t="shared" si="6"/>
        <v>885</v>
      </c>
      <c r="G84">
        <f t="shared" si="3"/>
        <v>10</v>
      </c>
      <c r="H84">
        <f>1000</f>
        <v>1000</v>
      </c>
      <c r="I84">
        <f t="shared" si="4"/>
        <v>26</v>
      </c>
    </row>
    <row r="85" spans="1:9" x14ac:dyDescent="0.15">
      <c r="A85">
        <v>200027</v>
      </c>
      <c r="B85" t="str">
        <f t="shared" si="0"/>
        <v>速度指数等级1-27</v>
      </c>
      <c r="C85">
        <f t="shared" si="1"/>
        <v>1</v>
      </c>
      <c r="D85">
        <f t="shared" si="2"/>
        <v>2</v>
      </c>
      <c r="E85">
        <v>0</v>
      </c>
      <c r="F85" s="5">
        <f t="shared" si="6"/>
        <v>885</v>
      </c>
      <c r="G85">
        <f t="shared" si="3"/>
        <v>10</v>
      </c>
      <c r="H85">
        <f>1000</f>
        <v>1000</v>
      </c>
      <c r="I85">
        <f t="shared" si="4"/>
        <v>27</v>
      </c>
    </row>
    <row r="86" spans="1:9" x14ac:dyDescent="0.15">
      <c r="A86">
        <v>200028</v>
      </c>
      <c r="B86" t="str">
        <f t="shared" si="0"/>
        <v>速度指数等级1-28</v>
      </c>
      <c r="C86">
        <f t="shared" si="1"/>
        <v>1</v>
      </c>
      <c r="D86">
        <f t="shared" si="2"/>
        <v>2</v>
      </c>
      <c r="E86">
        <v>0</v>
      </c>
      <c r="F86" s="5">
        <f t="shared" si="6"/>
        <v>885</v>
      </c>
      <c r="G86">
        <f t="shared" si="3"/>
        <v>10</v>
      </c>
      <c r="H86">
        <f>1000</f>
        <v>1000</v>
      </c>
      <c r="I86">
        <f t="shared" si="4"/>
        <v>28</v>
      </c>
    </row>
    <row r="87" spans="1:9" x14ac:dyDescent="0.15">
      <c r="A87">
        <v>200029</v>
      </c>
      <c r="B87" t="str">
        <f t="shared" si="0"/>
        <v>速度指数等级1-29</v>
      </c>
      <c r="C87">
        <f t="shared" si="1"/>
        <v>1</v>
      </c>
      <c r="D87">
        <f t="shared" si="2"/>
        <v>2</v>
      </c>
      <c r="E87">
        <v>0</v>
      </c>
      <c r="F87" s="5">
        <f t="shared" si="6"/>
        <v>885</v>
      </c>
      <c r="G87">
        <f t="shared" si="3"/>
        <v>10</v>
      </c>
      <c r="H87">
        <f>1000</f>
        <v>1000</v>
      </c>
      <c r="I87">
        <f t="shared" si="4"/>
        <v>29</v>
      </c>
    </row>
    <row r="88" spans="1:9" x14ac:dyDescent="0.15">
      <c r="A88">
        <v>200030</v>
      </c>
      <c r="B88" t="str">
        <f t="shared" si="0"/>
        <v>速度指数等级1-30</v>
      </c>
      <c r="C88">
        <f t="shared" si="1"/>
        <v>1</v>
      </c>
      <c r="D88">
        <f t="shared" si="2"/>
        <v>2</v>
      </c>
      <c r="E88">
        <v>0</v>
      </c>
      <c r="F88" s="5">
        <f t="shared" si="6"/>
        <v>885</v>
      </c>
      <c r="G88">
        <f t="shared" si="3"/>
        <v>10</v>
      </c>
      <c r="H88">
        <f>1000</f>
        <v>1000</v>
      </c>
      <c r="I88">
        <f t="shared" si="4"/>
        <v>30</v>
      </c>
    </row>
    <row r="89" spans="1:9" x14ac:dyDescent="0.15">
      <c r="A89">
        <f t="shared" ref="A89:A118" si="7">A59+100</f>
        <v>200101</v>
      </c>
      <c r="B89" t="str">
        <f t="shared" si="0"/>
        <v>速度指数等级2-1</v>
      </c>
      <c r="C89">
        <f t="shared" si="1"/>
        <v>2</v>
      </c>
      <c r="D89">
        <f t="shared" si="2"/>
        <v>4</v>
      </c>
      <c r="E89">
        <v>0</v>
      </c>
      <c r="F89" s="5">
        <f>[1]等级速度!O4</f>
        <v>884</v>
      </c>
      <c r="G89">
        <f t="shared" si="3"/>
        <v>10</v>
      </c>
      <c r="H89">
        <f>1000</f>
        <v>1000</v>
      </c>
      <c r="I89">
        <f t="shared" si="4"/>
        <v>1</v>
      </c>
    </row>
    <row r="90" spans="1:9" x14ac:dyDescent="0.15">
      <c r="A90">
        <f t="shared" si="7"/>
        <v>200102</v>
      </c>
      <c r="B90" t="str">
        <f t="shared" si="0"/>
        <v>速度指数等级2-2</v>
      </c>
      <c r="C90">
        <f t="shared" si="1"/>
        <v>2</v>
      </c>
      <c r="D90">
        <f t="shared" si="2"/>
        <v>4</v>
      </c>
      <c r="E90">
        <v>0</v>
      </c>
      <c r="F90" s="5">
        <f>F89-1</f>
        <v>883</v>
      </c>
      <c r="G90">
        <f t="shared" si="3"/>
        <v>10</v>
      </c>
      <c r="H90">
        <f>1000</f>
        <v>1000</v>
      </c>
      <c r="I90">
        <f t="shared" si="4"/>
        <v>2</v>
      </c>
    </row>
    <row r="91" spans="1:9" x14ac:dyDescent="0.15">
      <c r="A91">
        <f t="shared" si="7"/>
        <v>200103</v>
      </c>
      <c r="B91" t="str">
        <f t="shared" si="0"/>
        <v>速度指数等级2-3</v>
      </c>
      <c r="C91">
        <f t="shared" si="1"/>
        <v>2</v>
      </c>
      <c r="D91">
        <f t="shared" si="2"/>
        <v>4</v>
      </c>
      <c r="E91">
        <v>0</v>
      </c>
      <c r="F91" s="5">
        <f t="shared" ref="F91:F118" si="8">F90-1</f>
        <v>882</v>
      </c>
      <c r="G91">
        <f t="shared" si="3"/>
        <v>10</v>
      </c>
      <c r="H91">
        <f>1000</f>
        <v>1000</v>
      </c>
      <c r="I91">
        <f t="shared" si="4"/>
        <v>3</v>
      </c>
    </row>
    <row r="92" spans="1:9" x14ac:dyDescent="0.15">
      <c r="A92">
        <f t="shared" si="7"/>
        <v>200104</v>
      </c>
      <c r="B92" t="str">
        <f t="shared" si="0"/>
        <v>速度指数等级2-4</v>
      </c>
      <c r="C92">
        <f t="shared" si="1"/>
        <v>2</v>
      </c>
      <c r="D92">
        <f t="shared" si="2"/>
        <v>4</v>
      </c>
      <c r="E92">
        <v>0</v>
      </c>
      <c r="F92" s="5">
        <f t="shared" si="8"/>
        <v>881</v>
      </c>
      <c r="G92">
        <f t="shared" si="3"/>
        <v>10</v>
      </c>
      <c r="H92">
        <f>1000</f>
        <v>1000</v>
      </c>
      <c r="I92">
        <f t="shared" si="4"/>
        <v>4</v>
      </c>
    </row>
    <row r="93" spans="1:9" x14ac:dyDescent="0.15">
      <c r="A93">
        <f t="shared" si="7"/>
        <v>200105</v>
      </c>
      <c r="B93" t="str">
        <f t="shared" si="0"/>
        <v>速度指数等级2-5</v>
      </c>
      <c r="C93">
        <f t="shared" si="1"/>
        <v>2</v>
      </c>
      <c r="D93">
        <f t="shared" si="2"/>
        <v>4</v>
      </c>
      <c r="E93">
        <v>0</v>
      </c>
      <c r="F93" s="5">
        <f t="shared" si="8"/>
        <v>880</v>
      </c>
      <c r="G93">
        <f t="shared" si="3"/>
        <v>10</v>
      </c>
      <c r="H93">
        <f>1000</f>
        <v>1000</v>
      </c>
      <c r="I93">
        <f t="shared" si="4"/>
        <v>5</v>
      </c>
    </row>
    <row r="94" spans="1:9" x14ac:dyDescent="0.15">
      <c r="A94">
        <f t="shared" si="7"/>
        <v>200106</v>
      </c>
      <c r="B94" t="str">
        <f t="shared" si="0"/>
        <v>速度指数等级2-6</v>
      </c>
      <c r="C94">
        <f t="shared" si="1"/>
        <v>2</v>
      </c>
      <c r="D94">
        <f t="shared" si="2"/>
        <v>4</v>
      </c>
      <c r="E94">
        <v>0</v>
      </c>
      <c r="F94" s="5">
        <f t="shared" si="8"/>
        <v>879</v>
      </c>
      <c r="G94">
        <f t="shared" si="3"/>
        <v>10</v>
      </c>
      <c r="H94">
        <f>1000</f>
        <v>1000</v>
      </c>
      <c r="I94">
        <f t="shared" si="4"/>
        <v>6</v>
      </c>
    </row>
    <row r="95" spans="1:9" x14ac:dyDescent="0.15">
      <c r="A95">
        <f t="shared" si="7"/>
        <v>200107</v>
      </c>
      <c r="B95" t="str">
        <f t="shared" si="0"/>
        <v>速度指数等级2-7</v>
      </c>
      <c r="C95">
        <f t="shared" si="1"/>
        <v>2</v>
      </c>
      <c r="D95">
        <f t="shared" si="2"/>
        <v>4</v>
      </c>
      <c r="E95">
        <v>0</v>
      </c>
      <c r="F95" s="5">
        <f t="shared" si="8"/>
        <v>878</v>
      </c>
      <c r="G95">
        <f t="shared" si="3"/>
        <v>10</v>
      </c>
      <c r="H95">
        <f>1000</f>
        <v>1000</v>
      </c>
      <c r="I95">
        <f t="shared" si="4"/>
        <v>7</v>
      </c>
    </row>
    <row r="96" spans="1:9" x14ac:dyDescent="0.15">
      <c r="A96">
        <f t="shared" si="7"/>
        <v>200108</v>
      </c>
      <c r="B96" t="str">
        <f t="shared" si="0"/>
        <v>速度指数等级2-8</v>
      </c>
      <c r="C96">
        <f t="shared" si="1"/>
        <v>2</v>
      </c>
      <c r="D96">
        <f t="shared" si="2"/>
        <v>4</v>
      </c>
      <c r="E96">
        <v>0</v>
      </c>
      <c r="F96" s="5">
        <f t="shared" si="8"/>
        <v>877</v>
      </c>
      <c r="G96">
        <f t="shared" si="3"/>
        <v>10</v>
      </c>
      <c r="H96">
        <f>1000</f>
        <v>1000</v>
      </c>
      <c r="I96">
        <f t="shared" si="4"/>
        <v>8</v>
      </c>
    </row>
    <row r="97" spans="1:9" x14ac:dyDescent="0.15">
      <c r="A97">
        <f t="shared" si="7"/>
        <v>200109</v>
      </c>
      <c r="B97" t="str">
        <f t="shared" si="0"/>
        <v>速度指数等级2-9</v>
      </c>
      <c r="C97">
        <f t="shared" si="1"/>
        <v>2</v>
      </c>
      <c r="D97">
        <f t="shared" si="2"/>
        <v>4</v>
      </c>
      <c r="E97">
        <v>0</v>
      </c>
      <c r="F97" s="5">
        <f t="shared" si="8"/>
        <v>876</v>
      </c>
      <c r="G97">
        <f t="shared" si="3"/>
        <v>10</v>
      </c>
      <c r="H97">
        <f>1000</f>
        <v>1000</v>
      </c>
      <c r="I97">
        <f t="shared" si="4"/>
        <v>9</v>
      </c>
    </row>
    <row r="98" spans="1:9" x14ac:dyDescent="0.15">
      <c r="A98">
        <f t="shared" si="7"/>
        <v>200110</v>
      </c>
      <c r="B98" t="str">
        <f t="shared" si="0"/>
        <v>速度指数等级2-10</v>
      </c>
      <c r="C98">
        <f t="shared" si="1"/>
        <v>2</v>
      </c>
      <c r="D98">
        <f t="shared" si="2"/>
        <v>4</v>
      </c>
      <c r="E98">
        <v>0</v>
      </c>
      <c r="F98" s="5">
        <f t="shared" si="8"/>
        <v>875</v>
      </c>
      <c r="G98">
        <f t="shared" si="3"/>
        <v>10</v>
      </c>
      <c r="H98">
        <f>1000</f>
        <v>1000</v>
      </c>
      <c r="I98">
        <f t="shared" si="4"/>
        <v>10</v>
      </c>
    </row>
    <row r="99" spans="1:9" x14ac:dyDescent="0.15">
      <c r="A99">
        <f t="shared" si="7"/>
        <v>200111</v>
      </c>
      <c r="B99" t="str">
        <f t="shared" si="0"/>
        <v>速度指数等级2-11</v>
      </c>
      <c r="C99">
        <f t="shared" si="1"/>
        <v>2</v>
      </c>
      <c r="D99">
        <f t="shared" si="2"/>
        <v>4</v>
      </c>
      <c r="E99">
        <v>0</v>
      </c>
      <c r="F99" s="5">
        <f t="shared" si="8"/>
        <v>874</v>
      </c>
      <c r="G99">
        <f t="shared" si="3"/>
        <v>10</v>
      </c>
      <c r="H99">
        <f>1000</f>
        <v>1000</v>
      </c>
      <c r="I99">
        <f t="shared" si="4"/>
        <v>11</v>
      </c>
    </row>
    <row r="100" spans="1:9" x14ac:dyDescent="0.15">
      <c r="A100">
        <f t="shared" si="7"/>
        <v>200112</v>
      </c>
      <c r="B100" t="str">
        <f t="shared" si="0"/>
        <v>速度指数等级2-12</v>
      </c>
      <c r="C100">
        <f t="shared" si="1"/>
        <v>2</v>
      </c>
      <c r="D100">
        <f t="shared" si="2"/>
        <v>4</v>
      </c>
      <c r="E100">
        <v>0</v>
      </c>
      <c r="F100" s="5">
        <f t="shared" si="8"/>
        <v>873</v>
      </c>
      <c r="G100">
        <f t="shared" si="3"/>
        <v>10</v>
      </c>
      <c r="H100">
        <f>1000</f>
        <v>1000</v>
      </c>
      <c r="I100">
        <f t="shared" si="4"/>
        <v>12</v>
      </c>
    </row>
    <row r="101" spans="1:9" x14ac:dyDescent="0.15">
      <c r="A101">
        <f t="shared" si="7"/>
        <v>200113</v>
      </c>
      <c r="B101" t="str">
        <f t="shared" si="0"/>
        <v>速度指数等级2-13</v>
      </c>
      <c r="C101">
        <f t="shared" si="1"/>
        <v>2</v>
      </c>
      <c r="D101">
        <f t="shared" si="2"/>
        <v>4</v>
      </c>
      <c r="E101">
        <v>0</v>
      </c>
      <c r="F101" s="5">
        <f t="shared" si="8"/>
        <v>872</v>
      </c>
      <c r="G101">
        <f t="shared" si="3"/>
        <v>10</v>
      </c>
      <c r="H101">
        <f>1000</f>
        <v>1000</v>
      </c>
      <c r="I101">
        <f t="shared" si="4"/>
        <v>13</v>
      </c>
    </row>
    <row r="102" spans="1:9" x14ac:dyDescent="0.15">
      <c r="A102">
        <f t="shared" si="7"/>
        <v>200114</v>
      </c>
      <c r="B102" t="str">
        <f t="shared" si="0"/>
        <v>速度指数等级2-14</v>
      </c>
      <c r="C102">
        <f t="shared" si="1"/>
        <v>2</v>
      </c>
      <c r="D102">
        <f t="shared" si="2"/>
        <v>4</v>
      </c>
      <c r="E102">
        <v>0</v>
      </c>
      <c r="F102" s="5">
        <f t="shared" si="8"/>
        <v>871</v>
      </c>
      <c r="G102">
        <f t="shared" si="3"/>
        <v>10</v>
      </c>
      <c r="H102">
        <f>1000</f>
        <v>1000</v>
      </c>
      <c r="I102">
        <f t="shared" si="4"/>
        <v>14</v>
      </c>
    </row>
    <row r="103" spans="1:9" x14ac:dyDescent="0.15">
      <c r="A103">
        <f t="shared" si="7"/>
        <v>200115</v>
      </c>
      <c r="B103" t="str">
        <f t="shared" si="0"/>
        <v>速度指数等级2-15</v>
      </c>
      <c r="C103">
        <f t="shared" si="1"/>
        <v>2</v>
      </c>
      <c r="D103">
        <f t="shared" si="2"/>
        <v>4</v>
      </c>
      <c r="E103">
        <v>0</v>
      </c>
      <c r="F103" s="5">
        <f t="shared" si="8"/>
        <v>870</v>
      </c>
      <c r="G103">
        <f t="shared" si="3"/>
        <v>10</v>
      </c>
      <c r="H103">
        <f>1000</f>
        <v>1000</v>
      </c>
      <c r="I103">
        <f t="shared" si="4"/>
        <v>15</v>
      </c>
    </row>
    <row r="104" spans="1:9" x14ac:dyDescent="0.15">
      <c r="A104">
        <f t="shared" si="7"/>
        <v>200116</v>
      </c>
      <c r="B104" t="str">
        <f t="shared" si="0"/>
        <v>速度指数等级2-16</v>
      </c>
      <c r="C104">
        <f t="shared" si="1"/>
        <v>2</v>
      </c>
      <c r="D104">
        <f t="shared" si="2"/>
        <v>4</v>
      </c>
      <c r="E104">
        <v>0</v>
      </c>
      <c r="F104" s="5">
        <f t="shared" si="8"/>
        <v>869</v>
      </c>
      <c r="G104">
        <f t="shared" si="3"/>
        <v>10</v>
      </c>
      <c r="H104">
        <f>1000</f>
        <v>1000</v>
      </c>
      <c r="I104">
        <f t="shared" si="4"/>
        <v>16</v>
      </c>
    </row>
    <row r="105" spans="1:9" x14ac:dyDescent="0.15">
      <c r="A105">
        <f t="shared" si="7"/>
        <v>200117</v>
      </c>
      <c r="B105" t="str">
        <f t="shared" si="0"/>
        <v>速度指数等级2-17</v>
      </c>
      <c r="C105">
        <f t="shared" si="1"/>
        <v>2</v>
      </c>
      <c r="D105">
        <f t="shared" si="2"/>
        <v>4</v>
      </c>
      <c r="E105">
        <v>0</v>
      </c>
      <c r="F105" s="5">
        <f t="shared" si="8"/>
        <v>868</v>
      </c>
      <c r="G105">
        <f t="shared" si="3"/>
        <v>10</v>
      </c>
      <c r="H105">
        <f>1000</f>
        <v>1000</v>
      </c>
      <c r="I105">
        <f t="shared" si="4"/>
        <v>17</v>
      </c>
    </row>
    <row r="106" spans="1:9" x14ac:dyDescent="0.15">
      <c r="A106">
        <f t="shared" si="7"/>
        <v>200118</v>
      </c>
      <c r="B106" t="str">
        <f t="shared" si="0"/>
        <v>速度指数等级2-18</v>
      </c>
      <c r="C106">
        <f t="shared" si="1"/>
        <v>2</v>
      </c>
      <c r="D106">
        <f t="shared" si="2"/>
        <v>4</v>
      </c>
      <c r="E106">
        <v>0</v>
      </c>
      <c r="F106" s="5">
        <f t="shared" si="8"/>
        <v>867</v>
      </c>
      <c r="G106">
        <f t="shared" si="3"/>
        <v>10</v>
      </c>
      <c r="H106">
        <f>1000</f>
        <v>1000</v>
      </c>
      <c r="I106">
        <f t="shared" si="4"/>
        <v>18</v>
      </c>
    </row>
    <row r="107" spans="1:9" x14ac:dyDescent="0.15">
      <c r="A107">
        <f t="shared" si="7"/>
        <v>200119</v>
      </c>
      <c r="B107" t="str">
        <f t="shared" si="0"/>
        <v>速度指数等级2-19</v>
      </c>
      <c r="C107">
        <f t="shared" si="1"/>
        <v>2</v>
      </c>
      <c r="D107">
        <f t="shared" si="2"/>
        <v>4</v>
      </c>
      <c r="E107">
        <v>0</v>
      </c>
      <c r="F107" s="5">
        <f t="shared" si="8"/>
        <v>866</v>
      </c>
      <c r="G107">
        <f t="shared" si="3"/>
        <v>10</v>
      </c>
      <c r="H107">
        <f>1000</f>
        <v>1000</v>
      </c>
      <c r="I107">
        <f t="shared" si="4"/>
        <v>19</v>
      </c>
    </row>
    <row r="108" spans="1:9" x14ac:dyDescent="0.15">
      <c r="A108">
        <f t="shared" si="7"/>
        <v>200120</v>
      </c>
      <c r="B108" t="str">
        <f t="shared" si="0"/>
        <v>速度指数等级2-20</v>
      </c>
      <c r="C108">
        <f t="shared" si="1"/>
        <v>2</v>
      </c>
      <c r="D108">
        <f t="shared" si="2"/>
        <v>4</v>
      </c>
      <c r="E108">
        <v>0</v>
      </c>
      <c r="F108" s="5">
        <f t="shared" si="8"/>
        <v>865</v>
      </c>
      <c r="G108">
        <f t="shared" si="3"/>
        <v>10</v>
      </c>
      <c r="H108">
        <f>1000</f>
        <v>1000</v>
      </c>
      <c r="I108">
        <f t="shared" si="4"/>
        <v>20</v>
      </c>
    </row>
    <row r="109" spans="1:9" x14ac:dyDescent="0.15">
      <c r="A109">
        <f t="shared" si="7"/>
        <v>200121</v>
      </c>
      <c r="B109" t="str">
        <f t="shared" si="0"/>
        <v>速度指数等级2-21</v>
      </c>
      <c r="C109">
        <f t="shared" si="1"/>
        <v>2</v>
      </c>
      <c r="D109">
        <f t="shared" si="2"/>
        <v>4</v>
      </c>
      <c r="E109">
        <v>0</v>
      </c>
      <c r="F109" s="5">
        <f t="shared" si="8"/>
        <v>864</v>
      </c>
      <c r="G109">
        <f t="shared" si="3"/>
        <v>10</v>
      </c>
      <c r="H109">
        <f>1000</f>
        <v>1000</v>
      </c>
      <c r="I109">
        <f t="shared" si="4"/>
        <v>21</v>
      </c>
    </row>
    <row r="110" spans="1:9" x14ac:dyDescent="0.15">
      <c r="A110">
        <f t="shared" si="7"/>
        <v>200122</v>
      </c>
      <c r="B110" t="str">
        <f t="shared" si="0"/>
        <v>速度指数等级2-22</v>
      </c>
      <c r="C110">
        <f t="shared" si="1"/>
        <v>2</v>
      </c>
      <c r="D110">
        <f t="shared" si="2"/>
        <v>4</v>
      </c>
      <c r="E110">
        <v>0</v>
      </c>
      <c r="F110" s="5">
        <f t="shared" si="8"/>
        <v>863</v>
      </c>
      <c r="G110">
        <f t="shared" si="3"/>
        <v>10</v>
      </c>
      <c r="H110">
        <f>1000</f>
        <v>1000</v>
      </c>
      <c r="I110">
        <f t="shared" si="4"/>
        <v>22</v>
      </c>
    </row>
    <row r="111" spans="1:9" x14ac:dyDescent="0.15">
      <c r="A111">
        <f t="shared" si="7"/>
        <v>200123</v>
      </c>
      <c r="B111" t="str">
        <f t="shared" si="0"/>
        <v>速度指数等级2-23</v>
      </c>
      <c r="C111">
        <f t="shared" si="1"/>
        <v>2</v>
      </c>
      <c r="D111">
        <f t="shared" si="2"/>
        <v>4</v>
      </c>
      <c r="E111">
        <v>0</v>
      </c>
      <c r="F111" s="5">
        <f t="shared" si="8"/>
        <v>862</v>
      </c>
      <c r="G111">
        <f t="shared" si="3"/>
        <v>10</v>
      </c>
      <c r="H111">
        <f>1000</f>
        <v>1000</v>
      </c>
      <c r="I111">
        <f t="shared" si="4"/>
        <v>23</v>
      </c>
    </row>
    <row r="112" spans="1:9" x14ac:dyDescent="0.15">
      <c r="A112">
        <f t="shared" si="7"/>
        <v>200124</v>
      </c>
      <c r="B112" t="str">
        <f t="shared" si="0"/>
        <v>速度指数等级2-24</v>
      </c>
      <c r="C112">
        <f t="shared" si="1"/>
        <v>2</v>
      </c>
      <c r="D112">
        <f t="shared" si="2"/>
        <v>4</v>
      </c>
      <c r="E112">
        <v>0</v>
      </c>
      <c r="F112" s="5">
        <f t="shared" si="8"/>
        <v>861</v>
      </c>
      <c r="G112">
        <f t="shared" si="3"/>
        <v>10</v>
      </c>
      <c r="H112">
        <f>1000</f>
        <v>1000</v>
      </c>
      <c r="I112">
        <f t="shared" si="4"/>
        <v>24</v>
      </c>
    </row>
    <row r="113" spans="1:9" x14ac:dyDescent="0.15">
      <c r="A113">
        <f t="shared" si="7"/>
        <v>200125</v>
      </c>
      <c r="B113" t="str">
        <f t="shared" si="0"/>
        <v>速度指数等级2-25</v>
      </c>
      <c r="C113">
        <f t="shared" si="1"/>
        <v>2</v>
      </c>
      <c r="D113">
        <f t="shared" si="2"/>
        <v>4</v>
      </c>
      <c r="E113">
        <v>0</v>
      </c>
      <c r="F113" s="5">
        <f t="shared" si="8"/>
        <v>860</v>
      </c>
      <c r="G113">
        <f t="shared" si="3"/>
        <v>10</v>
      </c>
      <c r="H113">
        <f>1000</f>
        <v>1000</v>
      </c>
      <c r="I113">
        <f t="shared" si="4"/>
        <v>25</v>
      </c>
    </row>
    <row r="114" spans="1:9" x14ac:dyDescent="0.15">
      <c r="A114">
        <f t="shared" si="7"/>
        <v>200126</v>
      </c>
      <c r="B114" t="str">
        <f t="shared" si="0"/>
        <v>速度指数等级2-26</v>
      </c>
      <c r="C114">
        <f t="shared" si="1"/>
        <v>2</v>
      </c>
      <c r="D114">
        <f t="shared" si="2"/>
        <v>4</v>
      </c>
      <c r="E114">
        <v>0</v>
      </c>
      <c r="F114" s="5">
        <f t="shared" si="8"/>
        <v>859</v>
      </c>
      <c r="G114">
        <f t="shared" si="3"/>
        <v>10</v>
      </c>
      <c r="H114">
        <f>1000</f>
        <v>1000</v>
      </c>
      <c r="I114">
        <f t="shared" si="4"/>
        <v>26</v>
      </c>
    </row>
    <row r="115" spans="1:9" x14ac:dyDescent="0.15">
      <c r="A115">
        <f t="shared" si="7"/>
        <v>200127</v>
      </c>
      <c r="B115" t="str">
        <f t="shared" si="0"/>
        <v>速度指数等级2-27</v>
      </c>
      <c r="C115">
        <f t="shared" si="1"/>
        <v>2</v>
      </c>
      <c r="D115">
        <f t="shared" si="2"/>
        <v>4</v>
      </c>
      <c r="E115">
        <v>0</v>
      </c>
      <c r="F115" s="5">
        <f t="shared" si="8"/>
        <v>858</v>
      </c>
      <c r="G115">
        <f t="shared" si="3"/>
        <v>10</v>
      </c>
      <c r="H115">
        <f>1000</f>
        <v>1000</v>
      </c>
      <c r="I115">
        <f t="shared" si="4"/>
        <v>27</v>
      </c>
    </row>
    <row r="116" spans="1:9" x14ac:dyDescent="0.15">
      <c r="A116">
        <f t="shared" si="7"/>
        <v>200128</v>
      </c>
      <c r="B116" t="str">
        <f t="shared" si="0"/>
        <v>速度指数等级2-28</v>
      </c>
      <c r="C116">
        <f t="shared" si="1"/>
        <v>2</v>
      </c>
      <c r="D116">
        <f t="shared" si="2"/>
        <v>4</v>
      </c>
      <c r="E116">
        <v>0</v>
      </c>
      <c r="F116" s="5">
        <f t="shared" si="8"/>
        <v>857</v>
      </c>
      <c r="G116">
        <f t="shared" si="3"/>
        <v>10</v>
      </c>
      <c r="H116">
        <f>1000</f>
        <v>1000</v>
      </c>
      <c r="I116">
        <f t="shared" si="4"/>
        <v>28</v>
      </c>
    </row>
    <row r="117" spans="1:9" x14ac:dyDescent="0.15">
      <c r="A117">
        <f t="shared" si="7"/>
        <v>200129</v>
      </c>
      <c r="B117" t="str">
        <f t="shared" si="0"/>
        <v>速度指数等级2-29</v>
      </c>
      <c r="C117">
        <f t="shared" si="1"/>
        <v>2</v>
      </c>
      <c r="D117">
        <f t="shared" si="2"/>
        <v>4</v>
      </c>
      <c r="E117">
        <v>0</v>
      </c>
      <c r="F117" s="5">
        <f t="shared" si="8"/>
        <v>856</v>
      </c>
      <c r="G117">
        <f t="shared" si="3"/>
        <v>10</v>
      </c>
      <c r="H117">
        <f>1000</f>
        <v>1000</v>
      </c>
      <c r="I117">
        <f t="shared" si="4"/>
        <v>29</v>
      </c>
    </row>
    <row r="118" spans="1:9" x14ac:dyDescent="0.15">
      <c r="A118">
        <f t="shared" si="7"/>
        <v>200130</v>
      </c>
      <c r="B118" t="str">
        <f t="shared" si="0"/>
        <v>速度指数等级2-30</v>
      </c>
      <c r="C118">
        <f t="shared" si="1"/>
        <v>2</v>
      </c>
      <c r="D118">
        <f t="shared" si="2"/>
        <v>4</v>
      </c>
      <c r="E118">
        <v>0</v>
      </c>
      <c r="F118" s="5">
        <f t="shared" si="8"/>
        <v>855</v>
      </c>
      <c r="G118">
        <f t="shared" si="3"/>
        <v>10</v>
      </c>
      <c r="H118">
        <f>1000</f>
        <v>1000</v>
      </c>
      <c r="I118">
        <f t="shared" si="4"/>
        <v>30</v>
      </c>
    </row>
    <row r="119" spans="1:9" x14ac:dyDescent="0.15">
      <c r="A119">
        <f t="shared" ref="A119:A153" si="9">A89+100</f>
        <v>200201</v>
      </c>
      <c r="B119" t="str">
        <f t="shared" si="0"/>
        <v>速度指数等级3-1</v>
      </c>
      <c r="C119">
        <f t="shared" si="1"/>
        <v>3</v>
      </c>
      <c r="D119">
        <f t="shared" si="2"/>
        <v>6</v>
      </c>
      <c r="E119">
        <v>0</v>
      </c>
      <c r="F119" s="5">
        <v>854</v>
      </c>
      <c r="G119">
        <f t="shared" si="3"/>
        <v>9</v>
      </c>
      <c r="H119">
        <f>1000</f>
        <v>1000</v>
      </c>
      <c r="I119">
        <f t="shared" si="4"/>
        <v>1</v>
      </c>
    </row>
    <row r="120" spans="1:9" x14ac:dyDescent="0.15">
      <c r="A120">
        <f t="shared" si="9"/>
        <v>200202</v>
      </c>
      <c r="B120" t="str">
        <f t="shared" si="0"/>
        <v>速度指数等级3-2</v>
      </c>
      <c r="C120">
        <f t="shared" si="1"/>
        <v>3</v>
      </c>
      <c r="D120">
        <f t="shared" si="2"/>
        <v>6</v>
      </c>
      <c r="E120">
        <v>0</v>
      </c>
      <c r="F120" s="5">
        <f>F119-1</f>
        <v>853</v>
      </c>
      <c r="G120">
        <f t="shared" si="3"/>
        <v>9</v>
      </c>
      <c r="H120">
        <f>1000</f>
        <v>1000</v>
      </c>
      <c r="I120">
        <f t="shared" si="4"/>
        <v>2</v>
      </c>
    </row>
    <row r="121" spans="1:9" x14ac:dyDescent="0.15">
      <c r="A121">
        <f t="shared" si="9"/>
        <v>200203</v>
      </c>
      <c r="B121" t="str">
        <f t="shared" si="0"/>
        <v>速度指数等级3-3</v>
      </c>
      <c r="C121">
        <f t="shared" si="1"/>
        <v>3</v>
      </c>
      <c r="D121">
        <f t="shared" si="2"/>
        <v>6</v>
      </c>
      <c r="E121">
        <v>0</v>
      </c>
      <c r="F121" s="5">
        <f t="shared" ref="F121:F148" si="10">F120-1</f>
        <v>852</v>
      </c>
      <c r="G121">
        <f t="shared" si="3"/>
        <v>9</v>
      </c>
      <c r="H121">
        <f>1000</f>
        <v>1000</v>
      </c>
      <c r="I121">
        <f t="shared" si="4"/>
        <v>3</v>
      </c>
    </row>
    <row r="122" spans="1:9" x14ac:dyDescent="0.15">
      <c r="A122">
        <f t="shared" si="9"/>
        <v>200204</v>
      </c>
      <c r="B122" t="str">
        <f t="shared" si="0"/>
        <v>速度指数等级3-4</v>
      </c>
      <c r="C122">
        <f t="shared" si="1"/>
        <v>3</v>
      </c>
      <c r="D122">
        <f t="shared" si="2"/>
        <v>6</v>
      </c>
      <c r="E122">
        <v>0</v>
      </c>
      <c r="F122" s="5">
        <f t="shared" si="10"/>
        <v>851</v>
      </c>
      <c r="G122">
        <f t="shared" si="3"/>
        <v>9</v>
      </c>
      <c r="H122">
        <f>1000</f>
        <v>1000</v>
      </c>
      <c r="I122">
        <f t="shared" si="4"/>
        <v>4</v>
      </c>
    </row>
    <row r="123" spans="1:9" x14ac:dyDescent="0.15">
      <c r="A123">
        <f t="shared" si="9"/>
        <v>200205</v>
      </c>
      <c r="B123" t="str">
        <f t="shared" si="0"/>
        <v>速度指数等级3-5</v>
      </c>
      <c r="C123">
        <f t="shared" si="1"/>
        <v>3</v>
      </c>
      <c r="D123">
        <f t="shared" si="2"/>
        <v>6</v>
      </c>
      <c r="E123">
        <v>0</v>
      </c>
      <c r="F123" s="5">
        <f t="shared" si="10"/>
        <v>850</v>
      </c>
      <c r="G123">
        <f t="shared" si="3"/>
        <v>9</v>
      </c>
      <c r="H123">
        <f>1000</f>
        <v>1000</v>
      </c>
      <c r="I123">
        <f t="shared" si="4"/>
        <v>5</v>
      </c>
    </row>
    <row r="124" spans="1:9" x14ac:dyDescent="0.15">
      <c r="A124">
        <f t="shared" si="9"/>
        <v>200206</v>
      </c>
      <c r="B124" t="str">
        <f t="shared" ref="B124:B187" si="11">CONCATENATE("速度指数等级",(MID(A124,3,2))*1+1,"-",MOD(A124,100))</f>
        <v>速度指数等级3-6</v>
      </c>
      <c r="C124">
        <f t="shared" ref="C124:C187" si="12">(MID(A124,3,2))*1+1</f>
        <v>3</v>
      </c>
      <c r="D124">
        <f t="shared" ref="D124:D187" si="13">C124*2</f>
        <v>6</v>
      </c>
      <c r="E124">
        <v>0</v>
      </c>
      <c r="F124" s="5">
        <f t="shared" si="10"/>
        <v>849</v>
      </c>
      <c r="G124">
        <f t="shared" ref="G124:G187" si="14">ROUND(F124/90,0)</f>
        <v>9</v>
      </c>
      <c r="H124">
        <f>1000</f>
        <v>1000</v>
      </c>
      <c r="I124">
        <f t="shared" ref="I124:I187" si="15">MOD(A124,100)</f>
        <v>6</v>
      </c>
    </row>
    <row r="125" spans="1:9" x14ac:dyDescent="0.15">
      <c r="A125">
        <f t="shared" si="9"/>
        <v>200207</v>
      </c>
      <c r="B125" t="str">
        <f t="shared" si="11"/>
        <v>速度指数等级3-7</v>
      </c>
      <c r="C125">
        <f t="shared" si="12"/>
        <v>3</v>
      </c>
      <c r="D125">
        <f t="shared" si="13"/>
        <v>6</v>
      </c>
      <c r="E125">
        <v>0</v>
      </c>
      <c r="F125" s="5">
        <f t="shared" si="10"/>
        <v>848</v>
      </c>
      <c r="G125">
        <f t="shared" si="14"/>
        <v>9</v>
      </c>
      <c r="H125">
        <f>1000</f>
        <v>1000</v>
      </c>
      <c r="I125">
        <f t="shared" si="15"/>
        <v>7</v>
      </c>
    </row>
    <row r="126" spans="1:9" x14ac:dyDescent="0.15">
      <c r="A126">
        <f t="shared" si="9"/>
        <v>200208</v>
      </c>
      <c r="B126" t="str">
        <f t="shared" si="11"/>
        <v>速度指数等级3-8</v>
      </c>
      <c r="C126">
        <f t="shared" si="12"/>
        <v>3</v>
      </c>
      <c r="D126">
        <f t="shared" si="13"/>
        <v>6</v>
      </c>
      <c r="E126">
        <v>0</v>
      </c>
      <c r="F126" s="5">
        <f t="shared" si="10"/>
        <v>847</v>
      </c>
      <c r="G126">
        <f t="shared" si="14"/>
        <v>9</v>
      </c>
      <c r="H126">
        <f>1000</f>
        <v>1000</v>
      </c>
      <c r="I126">
        <f t="shared" si="15"/>
        <v>8</v>
      </c>
    </row>
    <row r="127" spans="1:9" x14ac:dyDescent="0.15">
      <c r="A127">
        <f t="shared" si="9"/>
        <v>200209</v>
      </c>
      <c r="B127" t="str">
        <f t="shared" si="11"/>
        <v>速度指数等级3-9</v>
      </c>
      <c r="C127">
        <f t="shared" si="12"/>
        <v>3</v>
      </c>
      <c r="D127">
        <f t="shared" si="13"/>
        <v>6</v>
      </c>
      <c r="E127">
        <v>0</v>
      </c>
      <c r="F127" s="5">
        <f t="shared" si="10"/>
        <v>846</v>
      </c>
      <c r="G127">
        <f t="shared" si="14"/>
        <v>9</v>
      </c>
      <c r="H127">
        <f>1000</f>
        <v>1000</v>
      </c>
      <c r="I127">
        <f t="shared" si="15"/>
        <v>9</v>
      </c>
    </row>
    <row r="128" spans="1:9" x14ac:dyDescent="0.15">
      <c r="A128">
        <f t="shared" si="9"/>
        <v>200210</v>
      </c>
      <c r="B128" t="str">
        <f t="shared" si="11"/>
        <v>速度指数等级3-10</v>
      </c>
      <c r="C128">
        <f t="shared" si="12"/>
        <v>3</v>
      </c>
      <c r="D128">
        <f t="shared" si="13"/>
        <v>6</v>
      </c>
      <c r="E128">
        <v>0</v>
      </c>
      <c r="F128" s="5">
        <f t="shared" si="10"/>
        <v>845</v>
      </c>
      <c r="G128">
        <f t="shared" si="14"/>
        <v>9</v>
      </c>
      <c r="H128">
        <f>1000</f>
        <v>1000</v>
      </c>
      <c r="I128">
        <f t="shared" si="15"/>
        <v>10</v>
      </c>
    </row>
    <row r="129" spans="1:9" x14ac:dyDescent="0.15">
      <c r="A129">
        <f t="shared" si="9"/>
        <v>200211</v>
      </c>
      <c r="B129" t="str">
        <f t="shared" si="11"/>
        <v>速度指数等级3-11</v>
      </c>
      <c r="C129">
        <f t="shared" si="12"/>
        <v>3</v>
      </c>
      <c r="D129">
        <f t="shared" si="13"/>
        <v>6</v>
      </c>
      <c r="E129">
        <v>0</v>
      </c>
      <c r="F129" s="5">
        <f t="shared" si="10"/>
        <v>844</v>
      </c>
      <c r="G129">
        <f t="shared" si="14"/>
        <v>9</v>
      </c>
      <c r="H129">
        <f>1000</f>
        <v>1000</v>
      </c>
      <c r="I129">
        <f t="shared" si="15"/>
        <v>11</v>
      </c>
    </row>
    <row r="130" spans="1:9" x14ac:dyDescent="0.15">
      <c r="A130">
        <f t="shared" si="9"/>
        <v>200212</v>
      </c>
      <c r="B130" t="str">
        <f t="shared" si="11"/>
        <v>速度指数等级3-12</v>
      </c>
      <c r="C130">
        <f t="shared" si="12"/>
        <v>3</v>
      </c>
      <c r="D130">
        <f t="shared" si="13"/>
        <v>6</v>
      </c>
      <c r="E130">
        <v>0</v>
      </c>
      <c r="F130" s="5">
        <f t="shared" si="10"/>
        <v>843</v>
      </c>
      <c r="G130">
        <f t="shared" si="14"/>
        <v>9</v>
      </c>
      <c r="H130">
        <f>1000</f>
        <v>1000</v>
      </c>
      <c r="I130">
        <f t="shared" si="15"/>
        <v>12</v>
      </c>
    </row>
    <row r="131" spans="1:9" x14ac:dyDescent="0.15">
      <c r="A131">
        <f t="shared" si="9"/>
        <v>200213</v>
      </c>
      <c r="B131" t="str">
        <f t="shared" si="11"/>
        <v>速度指数等级3-13</v>
      </c>
      <c r="C131">
        <f t="shared" si="12"/>
        <v>3</v>
      </c>
      <c r="D131">
        <f t="shared" si="13"/>
        <v>6</v>
      </c>
      <c r="E131">
        <v>0</v>
      </c>
      <c r="F131" s="5">
        <f t="shared" si="10"/>
        <v>842</v>
      </c>
      <c r="G131">
        <f t="shared" si="14"/>
        <v>9</v>
      </c>
      <c r="H131">
        <f>1000</f>
        <v>1000</v>
      </c>
      <c r="I131">
        <f t="shared" si="15"/>
        <v>13</v>
      </c>
    </row>
    <row r="132" spans="1:9" x14ac:dyDescent="0.15">
      <c r="A132">
        <f t="shared" si="9"/>
        <v>200214</v>
      </c>
      <c r="B132" t="str">
        <f t="shared" si="11"/>
        <v>速度指数等级3-14</v>
      </c>
      <c r="C132">
        <f t="shared" si="12"/>
        <v>3</v>
      </c>
      <c r="D132">
        <f t="shared" si="13"/>
        <v>6</v>
      </c>
      <c r="E132">
        <v>0</v>
      </c>
      <c r="F132" s="5">
        <f t="shared" si="10"/>
        <v>841</v>
      </c>
      <c r="G132">
        <f t="shared" si="14"/>
        <v>9</v>
      </c>
      <c r="H132">
        <f>1000</f>
        <v>1000</v>
      </c>
      <c r="I132">
        <f t="shared" si="15"/>
        <v>14</v>
      </c>
    </row>
    <row r="133" spans="1:9" x14ac:dyDescent="0.15">
      <c r="A133">
        <f t="shared" si="9"/>
        <v>200215</v>
      </c>
      <c r="B133" t="str">
        <f t="shared" si="11"/>
        <v>速度指数等级3-15</v>
      </c>
      <c r="C133">
        <f t="shared" si="12"/>
        <v>3</v>
      </c>
      <c r="D133">
        <f t="shared" si="13"/>
        <v>6</v>
      </c>
      <c r="E133">
        <v>0</v>
      </c>
      <c r="F133" s="5">
        <f t="shared" si="10"/>
        <v>840</v>
      </c>
      <c r="G133">
        <f t="shared" si="14"/>
        <v>9</v>
      </c>
      <c r="H133">
        <f>1000</f>
        <v>1000</v>
      </c>
      <c r="I133">
        <f t="shared" si="15"/>
        <v>15</v>
      </c>
    </row>
    <row r="134" spans="1:9" x14ac:dyDescent="0.15">
      <c r="A134">
        <f t="shared" si="9"/>
        <v>200216</v>
      </c>
      <c r="B134" t="str">
        <f t="shared" si="11"/>
        <v>速度指数等级3-16</v>
      </c>
      <c r="C134">
        <f t="shared" si="12"/>
        <v>3</v>
      </c>
      <c r="D134">
        <f t="shared" si="13"/>
        <v>6</v>
      </c>
      <c r="E134">
        <v>0</v>
      </c>
      <c r="F134" s="5">
        <f t="shared" si="10"/>
        <v>839</v>
      </c>
      <c r="G134">
        <f t="shared" si="14"/>
        <v>9</v>
      </c>
      <c r="H134">
        <f>1000</f>
        <v>1000</v>
      </c>
      <c r="I134">
        <f t="shared" si="15"/>
        <v>16</v>
      </c>
    </row>
    <row r="135" spans="1:9" x14ac:dyDescent="0.15">
      <c r="A135">
        <f t="shared" si="9"/>
        <v>200217</v>
      </c>
      <c r="B135" t="str">
        <f t="shared" si="11"/>
        <v>速度指数等级3-17</v>
      </c>
      <c r="C135">
        <f t="shared" si="12"/>
        <v>3</v>
      </c>
      <c r="D135">
        <f t="shared" si="13"/>
        <v>6</v>
      </c>
      <c r="E135">
        <v>0</v>
      </c>
      <c r="F135" s="5">
        <f t="shared" si="10"/>
        <v>838</v>
      </c>
      <c r="G135">
        <f t="shared" si="14"/>
        <v>9</v>
      </c>
      <c r="H135">
        <f>1000</f>
        <v>1000</v>
      </c>
      <c r="I135">
        <f t="shared" si="15"/>
        <v>17</v>
      </c>
    </row>
    <row r="136" spans="1:9" x14ac:dyDescent="0.15">
      <c r="A136">
        <f t="shared" si="9"/>
        <v>200218</v>
      </c>
      <c r="B136" t="str">
        <f t="shared" si="11"/>
        <v>速度指数等级3-18</v>
      </c>
      <c r="C136">
        <f t="shared" si="12"/>
        <v>3</v>
      </c>
      <c r="D136">
        <f t="shared" si="13"/>
        <v>6</v>
      </c>
      <c r="E136">
        <v>0</v>
      </c>
      <c r="F136" s="5">
        <f t="shared" si="10"/>
        <v>837</v>
      </c>
      <c r="G136">
        <f t="shared" si="14"/>
        <v>9</v>
      </c>
      <c r="H136">
        <f>1000</f>
        <v>1000</v>
      </c>
      <c r="I136">
        <f t="shared" si="15"/>
        <v>18</v>
      </c>
    </row>
    <row r="137" spans="1:9" x14ac:dyDescent="0.15">
      <c r="A137">
        <f t="shared" si="9"/>
        <v>200219</v>
      </c>
      <c r="B137" t="str">
        <f t="shared" si="11"/>
        <v>速度指数等级3-19</v>
      </c>
      <c r="C137">
        <f t="shared" si="12"/>
        <v>3</v>
      </c>
      <c r="D137">
        <f t="shared" si="13"/>
        <v>6</v>
      </c>
      <c r="E137">
        <v>0</v>
      </c>
      <c r="F137" s="5">
        <f t="shared" si="10"/>
        <v>836</v>
      </c>
      <c r="G137">
        <f t="shared" si="14"/>
        <v>9</v>
      </c>
      <c r="H137">
        <f>1000</f>
        <v>1000</v>
      </c>
      <c r="I137">
        <f t="shared" si="15"/>
        <v>19</v>
      </c>
    </row>
    <row r="138" spans="1:9" x14ac:dyDescent="0.15">
      <c r="A138">
        <f t="shared" si="9"/>
        <v>200220</v>
      </c>
      <c r="B138" t="str">
        <f t="shared" si="11"/>
        <v>速度指数等级3-20</v>
      </c>
      <c r="C138">
        <f t="shared" si="12"/>
        <v>3</v>
      </c>
      <c r="D138">
        <f t="shared" si="13"/>
        <v>6</v>
      </c>
      <c r="E138">
        <v>0</v>
      </c>
      <c r="F138" s="5">
        <f t="shared" si="10"/>
        <v>835</v>
      </c>
      <c r="G138">
        <f t="shared" si="14"/>
        <v>9</v>
      </c>
      <c r="H138">
        <f>1000</f>
        <v>1000</v>
      </c>
      <c r="I138">
        <f t="shared" si="15"/>
        <v>20</v>
      </c>
    </row>
    <row r="139" spans="1:9" x14ac:dyDescent="0.15">
      <c r="A139">
        <f t="shared" si="9"/>
        <v>200221</v>
      </c>
      <c r="B139" t="str">
        <f t="shared" si="11"/>
        <v>速度指数等级3-21</v>
      </c>
      <c r="C139">
        <f t="shared" si="12"/>
        <v>3</v>
      </c>
      <c r="D139">
        <f t="shared" si="13"/>
        <v>6</v>
      </c>
      <c r="E139">
        <v>0</v>
      </c>
      <c r="F139" s="5">
        <f t="shared" si="10"/>
        <v>834</v>
      </c>
      <c r="G139">
        <f t="shared" si="14"/>
        <v>9</v>
      </c>
      <c r="H139">
        <f>1000</f>
        <v>1000</v>
      </c>
      <c r="I139">
        <f t="shared" si="15"/>
        <v>21</v>
      </c>
    </row>
    <row r="140" spans="1:9" x14ac:dyDescent="0.15">
      <c r="A140">
        <f t="shared" si="9"/>
        <v>200222</v>
      </c>
      <c r="B140" t="str">
        <f t="shared" si="11"/>
        <v>速度指数等级3-22</v>
      </c>
      <c r="C140">
        <f t="shared" si="12"/>
        <v>3</v>
      </c>
      <c r="D140">
        <f t="shared" si="13"/>
        <v>6</v>
      </c>
      <c r="E140">
        <v>0</v>
      </c>
      <c r="F140" s="5">
        <f t="shared" si="10"/>
        <v>833</v>
      </c>
      <c r="G140">
        <f t="shared" si="14"/>
        <v>9</v>
      </c>
      <c r="H140">
        <f>1000</f>
        <v>1000</v>
      </c>
      <c r="I140">
        <f t="shared" si="15"/>
        <v>22</v>
      </c>
    </row>
    <row r="141" spans="1:9" x14ac:dyDescent="0.15">
      <c r="A141">
        <f t="shared" si="9"/>
        <v>200223</v>
      </c>
      <c r="B141" t="str">
        <f t="shared" si="11"/>
        <v>速度指数等级3-23</v>
      </c>
      <c r="C141">
        <f t="shared" si="12"/>
        <v>3</v>
      </c>
      <c r="D141">
        <f t="shared" si="13"/>
        <v>6</v>
      </c>
      <c r="E141">
        <v>0</v>
      </c>
      <c r="F141" s="5">
        <f t="shared" si="10"/>
        <v>832</v>
      </c>
      <c r="G141">
        <f t="shared" si="14"/>
        <v>9</v>
      </c>
      <c r="H141">
        <f>1000</f>
        <v>1000</v>
      </c>
      <c r="I141">
        <f t="shared" si="15"/>
        <v>23</v>
      </c>
    </row>
    <row r="142" spans="1:9" x14ac:dyDescent="0.15">
      <c r="A142">
        <f t="shared" si="9"/>
        <v>200224</v>
      </c>
      <c r="B142" t="str">
        <f t="shared" si="11"/>
        <v>速度指数等级3-24</v>
      </c>
      <c r="C142">
        <f t="shared" si="12"/>
        <v>3</v>
      </c>
      <c r="D142">
        <f t="shared" si="13"/>
        <v>6</v>
      </c>
      <c r="E142">
        <v>0</v>
      </c>
      <c r="F142" s="5">
        <f t="shared" si="10"/>
        <v>831</v>
      </c>
      <c r="G142">
        <f t="shared" si="14"/>
        <v>9</v>
      </c>
      <c r="H142">
        <f>1000</f>
        <v>1000</v>
      </c>
      <c r="I142">
        <f t="shared" si="15"/>
        <v>24</v>
      </c>
    </row>
    <row r="143" spans="1:9" x14ac:dyDescent="0.15">
      <c r="A143">
        <f t="shared" si="9"/>
        <v>200225</v>
      </c>
      <c r="B143" t="str">
        <f t="shared" si="11"/>
        <v>速度指数等级3-25</v>
      </c>
      <c r="C143">
        <f t="shared" si="12"/>
        <v>3</v>
      </c>
      <c r="D143">
        <f t="shared" si="13"/>
        <v>6</v>
      </c>
      <c r="E143">
        <v>0</v>
      </c>
      <c r="F143" s="5">
        <f t="shared" si="10"/>
        <v>830</v>
      </c>
      <c r="G143">
        <f t="shared" si="14"/>
        <v>9</v>
      </c>
      <c r="H143">
        <f>1000</f>
        <v>1000</v>
      </c>
      <c r="I143">
        <f t="shared" si="15"/>
        <v>25</v>
      </c>
    </row>
    <row r="144" spans="1:9" x14ac:dyDescent="0.15">
      <c r="A144">
        <f t="shared" si="9"/>
        <v>200226</v>
      </c>
      <c r="B144" t="str">
        <f t="shared" si="11"/>
        <v>速度指数等级3-26</v>
      </c>
      <c r="C144">
        <f t="shared" si="12"/>
        <v>3</v>
      </c>
      <c r="D144">
        <f t="shared" si="13"/>
        <v>6</v>
      </c>
      <c r="E144">
        <v>0</v>
      </c>
      <c r="F144" s="5">
        <f t="shared" si="10"/>
        <v>829</v>
      </c>
      <c r="G144">
        <f t="shared" si="14"/>
        <v>9</v>
      </c>
      <c r="H144">
        <f>1000</f>
        <v>1000</v>
      </c>
      <c r="I144">
        <f t="shared" si="15"/>
        <v>26</v>
      </c>
    </row>
    <row r="145" spans="1:9" x14ac:dyDescent="0.15">
      <c r="A145">
        <f t="shared" si="9"/>
        <v>200227</v>
      </c>
      <c r="B145" t="str">
        <f t="shared" si="11"/>
        <v>速度指数等级3-27</v>
      </c>
      <c r="C145">
        <f t="shared" si="12"/>
        <v>3</v>
      </c>
      <c r="D145">
        <f t="shared" si="13"/>
        <v>6</v>
      </c>
      <c r="E145">
        <v>0</v>
      </c>
      <c r="F145" s="5">
        <f t="shared" si="10"/>
        <v>828</v>
      </c>
      <c r="G145">
        <f t="shared" si="14"/>
        <v>9</v>
      </c>
      <c r="H145">
        <f>1000</f>
        <v>1000</v>
      </c>
      <c r="I145">
        <f t="shared" si="15"/>
        <v>27</v>
      </c>
    </row>
    <row r="146" spans="1:9" x14ac:dyDescent="0.15">
      <c r="A146">
        <f t="shared" si="9"/>
        <v>200228</v>
      </c>
      <c r="B146" t="str">
        <f t="shared" si="11"/>
        <v>速度指数等级3-28</v>
      </c>
      <c r="C146">
        <f t="shared" si="12"/>
        <v>3</v>
      </c>
      <c r="D146">
        <f t="shared" si="13"/>
        <v>6</v>
      </c>
      <c r="E146">
        <v>0</v>
      </c>
      <c r="F146" s="5">
        <f t="shared" si="10"/>
        <v>827</v>
      </c>
      <c r="G146">
        <f t="shared" si="14"/>
        <v>9</v>
      </c>
      <c r="H146">
        <f>1000</f>
        <v>1000</v>
      </c>
      <c r="I146">
        <f t="shared" si="15"/>
        <v>28</v>
      </c>
    </row>
    <row r="147" spans="1:9" x14ac:dyDescent="0.15">
      <c r="A147">
        <f t="shared" si="9"/>
        <v>200229</v>
      </c>
      <c r="B147" t="str">
        <f t="shared" si="11"/>
        <v>速度指数等级3-29</v>
      </c>
      <c r="C147">
        <f t="shared" si="12"/>
        <v>3</v>
      </c>
      <c r="D147">
        <f t="shared" si="13"/>
        <v>6</v>
      </c>
      <c r="E147">
        <v>0</v>
      </c>
      <c r="F147" s="5">
        <f t="shared" si="10"/>
        <v>826</v>
      </c>
      <c r="G147">
        <f t="shared" si="14"/>
        <v>9</v>
      </c>
      <c r="H147">
        <f>1000</f>
        <v>1000</v>
      </c>
      <c r="I147">
        <f t="shared" si="15"/>
        <v>29</v>
      </c>
    </row>
    <row r="148" spans="1:9" x14ac:dyDescent="0.15">
      <c r="A148">
        <f t="shared" si="9"/>
        <v>200230</v>
      </c>
      <c r="B148" t="str">
        <f t="shared" si="11"/>
        <v>速度指数等级3-30</v>
      </c>
      <c r="C148">
        <f t="shared" si="12"/>
        <v>3</v>
      </c>
      <c r="D148">
        <f t="shared" si="13"/>
        <v>6</v>
      </c>
      <c r="E148">
        <v>0</v>
      </c>
      <c r="F148" s="5">
        <f t="shared" si="10"/>
        <v>825</v>
      </c>
      <c r="G148">
        <f t="shared" si="14"/>
        <v>9</v>
      </c>
      <c r="H148">
        <f>1000</f>
        <v>1000</v>
      </c>
      <c r="I148">
        <f t="shared" si="15"/>
        <v>30</v>
      </c>
    </row>
    <row r="149" spans="1:9" x14ac:dyDescent="0.15">
      <c r="A149">
        <f t="shared" si="9"/>
        <v>200301</v>
      </c>
      <c r="B149" t="str">
        <f t="shared" si="11"/>
        <v>速度指数等级4-1</v>
      </c>
      <c r="C149">
        <f t="shared" si="12"/>
        <v>4</v>
      </c>
      <c r="D149">
        <f t="shared" si="13"/>
        <v>8</v>
      </c>
      <c r="E149">
        <v>0</v>
      </c>
      <c r="F149" s="5">
        <v>824</v>
      </c>
      <c r="G149">
        <f t="shared" si="14"/>
        <v>9</v>
      </c>
      <c r="H149">
        <f>1000</f>
        <v>1000</v>
      </c>
      <c r="I149">
        <f t="shared" si="15"/>
        <v>1</v>
      </c>
    </row>
    <row r="150" spans="1:9" x14ac:dyDescent="0.15">
      <c r="A150">
        <f t="shared" si="9"/>
        <v>200302</v>
      </c>
      <c r="B150" t="str">
        <f t="shared" si="11"/>
        <v>速度指数等级4-2</v>
      </c>
      <c r="C150">
        <f t="shared" si="12"/>
        <v>4</v>
      </c>
      <c r="D150">
        <f t="shared" si="13"/>
        <v>8</v>
      </c>
      <c r="E150">
        <v>0</v>
      </c>
      <c r="F150" s="5">
        <f>F149-1</f>
        <v>823</v>
      </c>
      <c r="G150">
        <f t="shared" si="14"/>
        <v>9</v>
      </c>
      <c r="H150">
        <f>1000</f>
        <v>1000</v>
      </c>
      <c r="I150">
        <f t="shared" si="15"/>
        <v>2</v>
      </c>
    </row>
    <row r="151" spans="1:9" x14ac:dyDescent="0.15">
      <c r="A151">
        <f t="shared" si="9"/>
        <v>200303</v>
      </c>
      <c r="B151" t="str">
        <f t="shared" si="11"/>
        <v>速度指数等级4-3</v>
      </c>
      <c r="C151">
        <f t="shared" si="12"/>
        <v>4</v>
      </c>
      <c r="D151">
        <f t="shared" si="13"/>
        <v>8</v>
      </c>
      <c r="E151">
        <v>0</v>
      </c>
      <c r="F151" s="5">
        <f t="shared" ref="F151:F178" si="16">F150-1</f>
        <v>822</v>
      </c>
      <c r="G151">
        <f t="shared" si="14"/>
        <v>9</v>
      </c>
      <c r="H151">
        <f>1000</f>
        <v>1000</v>
      </c>
      <c r="I151">
        <f t="shared" si="15"/>
        <v>3</v>
      </c>
    </row>
    <row r="152" spans="1:9" x14ac:dyDescent="0.15">
      <c r="A152">
        <f t="shared" si="9"/>
        <v>200304</v>
      </c>
      <c r="B152" t="str">
        <f t="shared" si="11"/>
        <v>速度指数等级4-4</v>
      </c>
      <c r="C152">
        <f t="shared" si="12"/>
        <v>4</v>
      </c>
      <c r="D152">
        <f t="shared" si="13"/>
        <v>8</v>
      </c>
      <c r="E152">
        <v>0</v>
      </c>
      <c r="F152" s="5">
        <f t="shared" si="16"/>
        <v>821</v>
      </c>
      <c r="G152">
        <f t="shared" si="14"/>
        <v>9</v>
      </c>
      <c r="H152">
        <f>1000</f>
        <v>1000</v>
      </c>
      <c r="I152">
        <f t="shared" si="15"/>
        <v>4</v>
      </c>
    </row>
    <row r="153" spans="1:9" x14ac:dyDescent="0.15">
      <c r="A153">
        <f t="shared" si="9"/>
        <v>200305</v>
      </c>
      <c r="B153" t="str">
        <f t="shared" si="11"/>
        <v>速度指数等级4-5</v>
      </c>
      <c r="C153">
        <f t="shared" si="12"/>
        <v>4</v>
      </c>
      <c r="D153">
        <f t="shared" si="13"/>
        <v>8</v>
      </c>
      <c r="E153">
        <v>0</v>
      </c>
      <c r="F153" s="5">
        <f t="shared" si="16"/>
        <v>820</v>
      </c>
      <c r="G153">
        <f t="shared" si="14"/>
        <v>9</v>
      </c>
      <c r="H153">
        <f>1000</f>
        <v>1000</v>
      </c>
      <c r="I153">
        <f t="shared" si="15"/>
        <v>5</v>
      </c>
    </row>
    <row r="154" spans="1:9" x14ac:dyDescent="0.15">
      <c r="A154">
        <f t="shared" ref="A154:A217" si="17">A124+100</f>
        <v>200306</v>
      </c>
      <c r="B154" t="str">
        <f t="shared" si="11"/>
        <v>速度指数等级4-6</v>
      </c>
      <c r="C154">
        <f t="shared" si="12"/>
        <v>4</v>
      </c>
      <c r="D154">
        <f t="shared" si="13"/>
        <v>8</v>
      </c>
      <c r="E154">
        <v>0</v>
      </c>
      <c r="F154" s="5">
        <f t="shared" si="16"/>
        <v>819</v>
      </c>
      <c r="G154">
        <f t="shared" si="14"/>
        <v>9</v>
      </c>
      <c r="H154">
        <f>1000</f>
        <v>1000</v>
      </c>
      <c r="I154">
        <f t="shared" si="15"/>
        <v>6</v>
      </c>
    </row>
    <row r="155" spans="1:9" x14ac:dyDescent="0.15">
      <c r="A155">
        <f t="shared" si="17"/>
        <v>200307</v>
      </c>
      <c r="B155" t="str">
        <f t="shared" si="11"/>
        <v>速度指数等级4-7</v>
      </c>
      <c r="C155">
        <f t="shared" si="12"/>
        <v>4</v>
      </c>
      <c r="D155">
        <f t="shared" si="13"/>
        <v>8</v>
      </c>
      <c r="E155">
        <v>0</v>
      </c>
      <c r="F155" s="5">
        <f t="shared" si="16"/>
        <v>818</v>
      </c>
      <c r="G155">
        <f t="shared" si="14"/>
        <v>9</v>
      </c>
      <c r="H155">
        <f>1000</f>
        <v>1000</v>
      </c>
      <c r="I155">
        <f t="shared" si="15"/>
        <v>7</v>
      </c>
    </row>
    <row r="156" spans="1:9" x14ac:dyDescent="0.15">
      <c r="A156">
        <f t="shared" si="17"/>
        <v>200308</v>
      </c>
      <c r="B156" t="str">
        <f t="shared" si="11"/>
        <v>速度指数等级4-8</v>
      </c>
      <c r="C156">
        <f t="shared" si="12"/>
        <v>4</v>
      </c>
      <c r="D156">
        <f t="shared" si="13"/>
        <v>8</v>
      </c>
      <c r="E156">
        <v>0</v>
      </c>
      <c r="F156" s="5">
        <f t="shared" si="16"/>
        <v>817</v>
      </c>
      <c r="G156">
        <f t="shared" si="14"/>
        <v>9</v>
      </c>
      <c r="H156">
        <f>1000</f>
        <v>1000</v>
      </c>
      <c r="I156">
        <f t="shared" si="15"/>
        <v>8</v>
      </c>
    </row>
    <row r="157" spans="1:9" x14ac:dyDescent="0.15">
      <c r="A157">
        <f t="shared" si="17"/>
        <v>200309</v>
      </c>
      <c r="B157" t="str">
        <f t="shared" si="11"/>
        <v>速度指数等级4-9</v>
      </c>
      <c r="C157">
        <f t="shared" si="12"/>
        <v>4</v>
      </c>
      <c r="D157">
        <f t="shared" si="13"/>
        <v>8</v>
      </c>
      <c r="E157">
        <v>0</v>
      </c>
      <c r="F157" s="5">
        <f t="shared" si="16"/>
        <v>816</v>
      </c>
      <c r="G157">
        <f t="shared" si="14"/>
        <v>9</v>
      </c>
      <c r="H157">
        <f>1000</f>
        <v>1000</v>
      </c>
      <c r="I157">
        <f t="shared" si="15"/>
        <v>9</v>
      </c>
    </row>
    <row r="158" spans="1:9" x14ac:dyDescent="0.15">
      <c r="A158">
        <f t="shared" si="17"/>
        <v>200310</v>
      </c>
      <c r="B158" t="str">
        <f t="shared" si="11"/>
        <v>速度指数等级4-10</v>
      </c>
      <c r="C158">
        <f t="shared" si="12"/>
        <v>4</v>
      </c>
      <c r="D158">
        <f t="shared" si="13"/>
        <v>8</v>
      </c>
      <c r="E158">
        <v>0</v>
      </c>
      <c r="F158" s="5">
        <f t="shared" si="16"/>
        <v>815</v>
      </c>
      <c r="G158">
        <f t="shared" si="14"/>
        <v>9</v>
      </c>
      <c r="H158">
        <f>1000</f>
        <v>1000</v>
      </c>
      <c r="I158">
        <f t="shared" si="15"/>
        <v>10</v>
      </c>
    </row>
    <row r="159" spans="1:9" x14ac:dyDescent="0.15">
      <c r="A159">
        <f t="shared" si="17"/>
        <v>200311</v>
      </c>
      <c r="B159" t="str">
        <f t="shared" si="11"/>
        <v>速度指数等级4-11</v>
      </c>
      <c r="C159">
        <f t="shared" si="12"/>
        <v>4</v>
      </c>
      <c r="D159">
        <f t="shared" si="13"/>
        <v>8</v>
      </c>
      <c r="E159">
        <v>0</v>
      </c>
      <c r="F159" s="5">
        <f t="shared" si="16"/>
        <v>814</v>
      </c>
      <c r="G159">
        <f t="shared" si="14"/>
        <v>9</v>
      </c>
      <c r="H159">
        <f>1000</f>
        <v>1000</v>
      </c>
      <c r="I159">
        <f t="shared" si="15"/>
        <v>11</v>
      </c>
    </row>
    <row r="160" spans="1:9" x14ac:dyDescent="0.15">
      <c r="A160">
        <f t="shared" si="17"/>
        <v>200312</v>
      </c>
      <c r="B160" t="str">
        <f t="shared" si="11"/>
        <v>速度指数等级4-12</v>
      </c>
      <c r="C160">
        <f t="shared" si="12"/>
        <v>4</v>
      </c>
      <c r="D160">
        <f t="shared" si="13"/>
        <v>8</v>
      </c>
      <c r="E160">
        <v>0</v>
      </c>
      <c r="F160" s="5">
        <f t="shared" si="16"/>
        <v>813</v>
      </c>
      <c r="G160">
        <f t="shared" si="14"/>
        <v>9</v>
      </c>
      <c r="H160">
        <f>1000</f>
        <v>1000</v>
      </c>
      <c r="I160">
        <f t="shared" si="15"/>
        <v>12</v>
      </c>
    </row>
    <row r="161" spans="1:9" x14ac:dyDescent="0.15">
      <c r="A161">
        <f t="shared" si="17"/>
        <v>200313</v>
      </c>
      <c r="B161" t="str">
        <f t="shared" si="11"/>
        <v>速度指数等级4-13</v>
      </c>
      <c r="C161">
        <f t="shared" si="12"/>
        <v>4</v>
      </c>
      <c r="D161">
        <f t="shared" si="13"/>
        <v>8</v>
      </c>
      <c r="E161">
        <v>0</v>
      </c>
      <c r="F161" s="5">
        <f t="shared" si="16"/>
        <v>812</v>
      </c>
      <c r="G161">
        <f t="shared" si="14"/>
        <v>9</v>
      </c>
      <c r="H161">
        <f>1000</f>
        <v>1000</v>
      </c>
      <c r="I161">
        <f t="shared" si="15"/>
        <v>13</v>
      </c>
    </row>
    <row r="162" spans="1:9" x14ac:dyDescent="0.15">
      <c r="A162">
        <f t="shared" si="17"/>
        <v>200314</v>
      </c>
      <c r="B162" t="str">
        <f t="shared" si="11"/>
        <v>速度指数等级4-14</v>
      </c>
      <c r="C162">
        <f t="shared" si="12"/>
        <v>4</v>
      </c>
      <c r="D162">
        <f t="shared" si="13"/>
        <v>8</v>
      </c>
      <c r="E162">
        <v>0</v>
      </c>
      <c r="F162" s="5">
        <f t="shared" si="16"/>
        <v>811</v>
      </c>
      <c r="G162">
        <f t="shared" si="14"/>
        <v>9</v>
      </c>
      <c r="H162">
        <f>1000</f>
        <v>1000</v>
      </c>
      <c r="I162">
        <f t="shared" si="15"/>
        <v>14</v>
      </c>
    </row>
    <row r="163" spans="1:9" x14ac:dyDescent="0.15">
      <c r="A163">
        <f t="shared" si="17"/>
        <v>200315</v>
      </c>
      <c r="B163" t="str">
        <f t="shared" si="11"/>
        <v>速度指数等级4-15</v>
      </c>
      <c r="C163">
        <f t="shared" si="12"/>
        <v>4</v>
      </c>
      <c r="D163">
        <f t="shared" si="13"/>
        <v>8</v>
      </c>
      <c r="E163">
        <v>0</v>
      </c>
      <c r="F163" s="5">
        <f t="shared" si="16"/>
        <v>810</v>
      </c>
      <c r="G163">
        <f t="shared" si="14"/>
        <v>9</v>
      </c>
      <c r="H163">
        <f>1000</f>
        <v>1000</v>
      </c>
      <c r="I163">
        <f t="shared" si="15"/>
        <v>15</v>
      </c>
    </row>
    <row r="164" spans="1:9" x14ac:dyDescent="0.15">
      <c r="A164">
        <f t="shared" si="17"/>
        <v>200316</v>
      </c>
      <c r="B164" t="str">
        <f t="shared" si="11"/>
        <v>速度指数等级4-16</v>
      </c>
      <c r="C164">
        <f t="shared" si="12"/>
        <v>4</v>
      </c>
      <c r="D164">
        <f t="shared" si="13"/>
        <v>8</v>
      </c>
      <c r="E164">
        <v>0</v>
      </c>
      <c r="F164" s="5">
        <f t="shared" si="16"/>
        <v>809</v>
      </c>
      <c r="G164">
        <f t="shared" si="14"/>
        <v>9</v>
      </c>
      <c r="H164">
        <f>1000</f>
        <v>1000</v>
      </c>
      <c r="I164">
        <f t="shared" si="15"/>
        <v>16</v>
      </c>
    </row>
    <row r="165" spans="1:9" x14ac:dyDescent="0.15">
      <c r="A165">
        <f t="shared" si="17"/>
        <v>200317</v>
      </c>
      <c r="B165" t="str">
        <f t="shared" si="11"/>
        <v>速度指数等级4-17</v>
      </c>
      <c r="C165">
        <f t="shared" si="12"/>
        <v>4</v>
      </c>
      <c r="D165">
        <f t="shared" si="13"/>
        <v>8</v>
      </c>
      <c r="E165">
        <v>0</v>
      </c>
      <c r="F165" s="5">
        <f t="shared" si="16"/>
        <v>808</v>
      </c>
      <c r="G165">
        <f t="shared" si="14"/>
        <v>9</v>
      </c>
      <c r="H165">
        <f>1000</f>
        <v>1000</v>
      </c>
      <c r="I165">
        <f t="shared" si="15"/>
        <v>17</v>
      </c>
    </row>
    <row r="166" spans="1:9" x14ac:dyDescent="0.15">
      <c r="A166">
        <f t="shared" si="17"/>
        <v>200318</v>
      </c>
      <c r="B166" t="str">
        <f t="shared" si="11"/>
        <v>速度指数等级4-18</v>
      </c>
      <c r="C166">
        <f t="shared" si="12"/>
        <v>4</v>
      </c>
      <c r="D166">
        <f t="shared" si="13"/>
        <v>8</v>
      </c>
      <c r="E166">
        <v>0</v>
      </c>
      <c r="F166" s="5">
        <f t="shared" si="16"/>
        <v>807</v>
      </c>
      <c r="G166">
        <f t="shared" si="14"/>
        <v>9</v>
      </c>
      <c r="H166">
        <f>1000</f>
        <v>1000</v>
      </c>
      <c r="I166">
        <f t="shared" si="15"/>
        <v>18</v>
      </c>
    </row>
    <row r="167" spans="1:9" x14ac:dyDescent="0.15">
      <c r="A167">
        <f t="shared" si="17"/>
        <v>200319</v>
      </c>
      <c r="B167" t="str">
        <f t="shared" si="11"/>
        <v>速度指数等级4-19</v>
      </c>
      <c r="C167">
        <f t="shared" si="12"/>
        <v>4</v>
      </c>
      <c r="D167">
        <f t="shared" si="13"/>
        <v>8</v>
      </c>
      <c r="E167">
        <v>0</v>
      </c>
      <c r="F167" s="5">
        <f t="shared" si="16"/>
        <v>806</v>
      </c>
      <c r="G167">
        <f t="shared" si="14"/>
        <v>9</v>
      </c>
      <c r="H167">
        <f>1000</f>
        <v>1000</v>
      </c>
      <c r="I167">
        <f t="shared" si="15"/>
        <v>19</v>
      </c>
    </row>
    <row r="168" spans="1:9" x14ac:dyDescent="0.15">
      <c r="A168">
        <f t="shared" si="17"/>
        <v>200320</v>
      </c>
      <c r="B168" t="str">
        <f t="shared" si="11"/>
        <v>速度指数等级4-20</v>
      </c>
      <c r="C168">
        <f t="shared" si="12"/>
        <v>4</v>
      </c>
      <c r="D168">
        <f t="shared" si="13"/>
        <v>8</v>
      </c>
      <c r="E168">
        <v>0</v>
      </c>
      <c r="F168" s="5">
        <f t="shared" si="16"/>
        <v>805</v>
      </c>
      <c r="G168">
        <f t="shared" si="14"/>
        <v>9</v>
      </c>
      <c r="H168">
        <f>1000</f>
        <v>1000</v>
      </c>
      <c r="I168">
        <f t="shared" si="15"/>
        <v>20</v>
      </c>
    </row>
    <row r="169" spans="1:9" x14ac:dyDescent="0.15">
      <c r="A169">
        <f t="shared" si="17"/>
        <v>200321</v>
      </c>
      <c r="B169" t="str">
        <f t="shared" si="11"/>
        <v>速度指数等级4-21</v>
      </c>
      <c r="C169">
        <f t="shared" si="12"/>
        <v>4</v>
      </c>
      <c r="D169">
        <f t="shared" si="13"/>
        <v>8</v>
      </c>
      <c r="E169">
        <v>0</v>
      </c>
      <c r="F169" s="5">
        <f t="shared" si="16"/>
        <v>804</v>
      </c>
      <c r="G169">
        <f t="shared" si="14"/>
        <v>9</v>
      </c>
      <c r="H169">
        <f>1000</f>
        <v>1000</v>
      </c>
      <c r="I169">
        <f t="shared" si="15"/>
        <v>21</v>
      </c>
    </row>
    <row r="170" spans="1:9" x14ac:dyDescent="0.15">
      <c r="A170">
        <f t="shared" si="17"/>
        <v>200322</v>
      </c>
      <c r="B170" t="str">
        <f t="shared" si="11"/>
        <v>速度指数等级4-22</v>
      </c>
      <c r="C170">
        <f t="shared" si="12"/>
        <v>4</v>
      </c>
      <c r="D170">
        <f t="shared" si="13"/>
        <v>8</v>
      </c>
      <c r="E170">
        <v>0</v>
      </c>
      <c r="F170" s="5">
        <f t="shared" si="16"/>
        <v>803</v>
      </c>
      <c r="G170">
        <f t="shared" si="14"/>
        <v>9</v>
      </c>
      <c r="H170">
        <f>1000</f>
        <v>1000</v>
      </c>
      <c r="I170">
        <f t="shared" si="15"/>
        <v>22</v>
      </c>
    </row>
    <row r="171" spans="1:9" x14ac:dyDescent="0.15">
      <c r="A171">
        <f t="shared" si="17"/>
        <v>200323</v>
      </c>
      <c r="B171" t="str">
        <f t="shared" si="11"/>
        <v>速度指数等级4-23</v>
      </c>
      <c r="C171">
        <f t="shared" si="12"/>
        <v>4</v>
      </c>
      <c r="D171">
        <f t="shared" si="13"/>
        <v>8</v>
      </c>
      <c r="E171">
        <v>0</v>
      </c>
      <c r="F171" s="5">
        <f t="shared" si="16"/>
        <v>802</v>
      </c>
      <c r="G171">
        <f t="shared" si="14"/>
        <v>9</v>
      </c>
      <c r="H171">
        <f>1000</f>
        <v>1000</v>
      </c>
      <c r="I171">
        <f t="shared" si="15"/>
        <v>23</v>
      </c>
    </row>
    <row r="172" spans="1:9" x14ac:dyDescent="0.15">
      <c r="A172">
        <f t="shared" si="17"/>
        <v>200324</v>
      </c>
      <c r="B172" t="str">
        <f t="shared" si="11"/>
        <v>速度指数等级4-24</v>
      </c>
      <c r="C172">
        <f t="shared" si="12"/>
        <v>4</v>
      </c>
      <c r="D172">
        <f t="shared" si="13"/>
        <v>8</v>
      </c>
      <c r="E172">
        <v>0</v>
      </c>
      <c r="F172" s="5">
        <f t="shared" si="16"/>
        <v>801</v>
      </c>
      <c r="G172">
        <f t="shared" si="14"/>
        <v>9</v>
      </c>
      <c r="H172">
        <f>1000</f>
        <v>1000</v>
      </c>
      <c r="I172">
        <f t="shared" si="15"/>
        <v>24</v>
      </c>
    </row>
    <row r="173" spans="1:9" x14ac:dyDescent="0.15">
      <c r="A173">
        <f t="shared" si="17"/>
        <v>200325</v>
      </c>
      <c r="B173" t="str">
        <f t="shared" si="11"/>
        <v>速度指数等级4-25</v>
      </c>
      <c r="C173">
        <f t="shared" si="12"/>
        <v>4</v>
      </c>
      <c r="D173">
        <f t="shared" si="13"/>
        <v>8</v>
      </c>
      <c r="E173">
        <v>0</v>
      </c>
      <c r="F173" s="5">
        <f t="shared" si="16"/>
        <v>800</v>
      </c>
      <c r="G173">
        <f t="shared" si="14"/>
        <v>9</v>
      </c>
      <c r="H173">
        <f>1000</f>
        <v>1000</v>
      </c>
      <c r="I173">
        <f t="shared" si="15"/>
        <v>25</v>
      </c>
    </row>
    <row r="174" spans="1:9" x14ac:dyDescent="0.15">
      <c r="A174">
        <f t="shared" si="17"/>
        <v>200326</v>
      </c>
      <c r="B174" t="str">
        <f t="shared" si="11"/>
        <v>速度指数等级4-26</v>
      </c>
      <c r="C174">
        <f t="shared" si="12"/>
        <v>4</v>
      </c>
      <c r="D174">
        <f t="shared" si="13"/>
        <v>8</v>
      </c>
      <c r="E174">
        <v>0</v>
      </c>
      <c r="F174" s="5">
        <f t="shared" si="16"/>
        <v>799</v>
      </c>
      <c r="G174">
        <f t="shared" si="14"/>
        <v>9</v>
      </c>
      <c r="H174">
        <f>1000</f>
        <v>1000</v>
      </c>
      <c r="I174">
        <f t="shared" si="15"/>
        <v>26</v>
      </c>
    </row>
    <row r="175" spans="1:9" x14ac:dyDescent="0.15">
      <c r="A175">
        <f t="shared" si="17"/>
        <v>200327</v>
      </c>
      <c r="B175" t="str">
        <f t="shared" si="11"/>
        <v>速度指数等级4-27</v>
      </c>
      <c r="C175">
        <f t="shared" si="12"/>
        <v>4</v>
      </c>
      <c r="D175">
        <f t="shared" si="13"/>
        <v>8</v>
      </c>
      <c r="E175">
        <v>0</v>
      </c>
      <c r="F175" s="5">
        <f t="shared" si="16"/>
        <v>798</v>
      </c>
      <c r="G175">
        <f t="shared" si="14"/>
        <v>9</v>
      </c>
      <c r="H175">
        <f>1000</f>
        <v>1000</v>
      </c>
      <c r="I175">
        <f t="shared" si="15"/>
        <v>27</v>
      </c>
    </row>
    <row r="176" spans="1:9" x14ac:dyDescent="0.15">
      <c r="A176">
        <f t="shared" si="17"/>
        <v>200328</v>
      </c>
      <c r="B176" t="str">
        <f t="shared" si="11"/>
        <v>速度指数等级4-28</v>
      </c>
      <c r="C176">
        <f t="shared" si="12"/>
        <v>4</v>
      </c>
      <c r="D176">
        <f t="shared" si="13"/>
        <v>8</v>
      </c>
      <c r="E176">
        <v>0</v>
      </c>
      <c r="F176" s="5">
        <f t="shared" si="16"/>
        <v>797</v>
      </c>
      <c r="G176">
        <f t="shared" si="14"/>
        <v>9</v>
      </c>
      <c r="H176">
        <f>1000</f>
        <v>1000</v>
      </c>
      <c r="I176">
        <f t="shared" si="15"/>
        <v>28</v>
      </c>
    </row>
    <row r="177" spans="1:9" x14ac:dyDescent="0.15">
      <c r="A177">
        <f t="shared" si="17"/>
        <v>200329</v>
      </c>
      <c r="B177" t="str">
        <f t="shared" si="11"/>
        <v>速度指数等级4-29</v>
      </c>
      <c r="C177">
        <f t="shared" si="12"/>
        <v>4</v>
      </c>
      <c r="D177">
        <f t="shared" si="13"/>
        <v>8</v>
      </c>
      <c r="E177">
        <v>0</v>
      </c>
      <c r="F177" s="5">
        <f t="shared" si="16"/>
        <v>796</v>
      </c>
      <c r="G177">
        <f t="shared" si="14"/>
        <v>9</v>
      </c>
      <c r="H177">
        <f>1000</f>
        <v>1000</v>
      </c>
      <c r="I177">
        <f t="shared" si="15"/>
        <v>29</v>
      </c>
    </row>
    <row r="178" spans="1:9" x14ac:dyDescent="0.15">
      <c r="A178">
        <f t="shared" si="17"/>
        <v>200330</v>
      </c>
      <c r="B178" t="str">
        <f t="shared" si="11"/>
        <v>速度指数等级4-30</v>
      </c>
      <c r="C178">
        <f t="shared" si="12"/>
        <v>4</v>
      </c>
      <c r="D178">
        <f t="shared" si="13"/>
        <v>8</v>
      </c>
      <c r="E178">
        <v>0</v>
      </c>
      <c r="F178" s="5">
        <f t="shared" si="16"/>
        <v>795</v>
      </c>
      <c r="G178">
        <f t="shared" si="14"/>
        <v>9</v>
      </c>
      <c r="H178">
        <f>1000</f>
        <v>1000</v>
      </c>
      <c r="I178">
        <f t="shared" si="15"/>
        <v>30</v>
      </c>
    </row>
    <row r="179" spans="1:9" x14ac:dyDescent="0.15">
      <c r="A179">
        <f t="shared" si="17"/>
        <v>200401</v>
      </c>
      <c r="B179" t="str">
        <f t="shared" si="11"/>
        <v>速度指数等级5-1</v>
      </c>
      <c r="C179">
        <f t="shared" si="12"/>
        <v>5</v>
      </c>
      <c r="D179">
        <f t="shared" si="13"/>
        <v>10</v>
      </c>
      <c r="E179">
        <v>0</v>
      </c>
      <c r="F179" s="5">
        <v>794</v>
      </c>
      <c r="G179">
        <f t="shared" si="14"/>
        <v>9</v>
      </c>
      <c r="H179">
        <f>1000</f>
        <v>1000</v>
      </c>
      <c r="I179">
        <f t="shared" si="15"/>
        <v>1</v>
      </c>
    </row>
    <row r="180" spans="1:9" x14ac:dyDescent="0.15">
      <c r="A180">
        <f t="shared" si="17"/>
        <v>200402</v>
      </c>
      <c r="B180" t="str">
        <f t="shared" si="11"/>
        <v>速度指数等级5-2</v>
      </c>
      <c r="C180">
        <f t="shared" si="12"/>
        <v>5</v>
      </c>
      <c r="D180">
        <f t="shared" si="13"/>
        <v>10</v>
      </c>
      <c r="E180">
        <v>0</v>
      </c>
      <c r="F180" s="5">
        <f>F179-1</f>
        <v>793</v>
      </c>
      <c r="G180">
        <f t="shared" si="14"/>
        <v>9</v>
      </c>
      <c r="H180">
        <f>1000</f>
        <v>1000</v>
      </c>
      <c r="I180">
        <f t="shared" si="15"/>
        <v>2</v>
      </c>
    </row>
    <row r="181" spans="1:9" x14ac:dyDescent="0.15">
      <c r="A181">
        <f t="shared" si="17"/>
        <v>200403</v>
      </c>
      <c r="B181" t="str">
        <f t="shared" si="11"/>
        <v>速度指数等级5-3</v>
      </c>
      <c r="C181">
        <f t="shared" si="12"/>
        <v>5</v>
      </c>
      <c r="D181">
        <f t="shared" si="13"/>
        <v>10</v>
      </c>
      <c r="E181">
        <v>0</v>
      </c>
      <c r="F181" s="5">
        <f t="shared" ref="F181:F208" si="18">F180-1</f>
        <v>792</v>
      </c>
      <c r="G181">
        <f t="shared" si="14"/>
        <v>9</v>
      </c>
      <c r="H181">
        <f>1000</f>
        <v>1000</v>
      </c>
      <c r="I181">
        <f t="shared" si="15"/>
        <v>3</v>
      </c>
    </row>
    <row r="182" spans="1:9" x14ac:dyDescent="0.15">
      <c r="A182">
        <f t="shared" si="17"/>
        <v>200404</v>
      </c>
      <c r="B182" t="str">
        <f t="shared" si="11"/>
        <v>速度指数等级5-4</v>
      </c>
      <c r="C182">
        <f t="shared" si="12"/>
        <v>5</v>
      </c>
      <c r="D182">
        <f t="shared" si="13"/>
        <v>10</v>
      </c>
      <c r="E182">
        <v>0</v>
      </c>
      <c r="F182" s="5">
        <f t="shared" si="18"/>
        <v>791</v>
      </c>
      <c r="G182">
        <f t="shared" si="14"/>
        <v>9</v>
      </c>
      <c r="H182">
        <f>1000</f>
        <v>1000</v>
      </c>
      <c r="I182">
        <f t="shared" si="15"/>
        <v>4</v>
      </c>
    </row>
    <row r="183" spans="1:9" x14ac:dyDescent="0.15">
      <c r="A183">
        <f t="shared" si="17"/>
        <v>200405</v>
      </c>
      <c r="B183" t="str">
        <f t="shared" si="11"/>
        <v>速度指数等级5-5</v>
      </c>
      <c r="C183">
        <f t="shared" si="12"/>
        <v>5</v>
      </c>
      <c r="D183">
        <f t="shared" si="13"/>
        <v>10</v>
      </c>
      <c r="E183">
        <v>0</v>
      </c>
      <c r="F183" s="5">
        <f t="shared" si="18"/>
        <v>790</v>
      </c>
      <c r="G183">
        <f t="shared" si="14"/>
        <v>9</v>
      </c>
      <c r="H183">
        <f>1000</f>
        <v>1000</v>
      </c>
      <c r="I183">
        <f t="shared" si="15"/>
        <v>5</v>
      </c>
    </row>
    <row r="184" spans="1:9" x14ac:dyDescent="0.15">
      <c r="A184">
        <f t="shared" si="17"/>
        <v>200406</v>
      </c>
      <c r="B184" t="str">
        <f t="shared" si="11"/>
        <v>速度指数等级5-6</v>
      </c>
      <c r="C184">
        <f t="shared" si="12"/>
        <v>5</v>
      </c>
      <c r="D184">
        <f t="shared" si="13"/>
        <v>10</v>
      </c>
      <c r="E184">
        <v>0</v>
      </c>
      <c r="F184" s="5">
        <f t="shared" si="18"/>
        <v>789</v>
      </c>
      <c r="G184">
        <f t="shared" si="14"/>
        <v>9</v>
      </c>
      <c r="H184">
        <f>1000</f>
        <v>1000</v>
      </c>
      <c r="I184">
        <f t="shared" si="15"/>
        <v>6</v>
      </c>
    </row>
    <row r="185" spans="1:9" x14ac:dyDescent="0.15">
      <c r="A185">
        <f t="shared" si="17"/>
        <v>200407</v>
      </c>
      <c r="B185" t="str">
        <f t="shared" si="11"/>
        <v>速度指数等级5-7</v>
      </c>
      <c r="C185">
        <f t="shared" si="12"/>
        <v>5</v>
      </c>
      <c r="D185">
        <f t="shared" si="13"/>
        <v>10</v>
      </c>
      <c r="E185">
        <v>0</v>
      </c>
      <c r="F185" s="5">
        <f t="shared" si="18"/>
        <v>788</v>
      </c>
      <c r="G185">
        <f t="shared" si="14"/>
        <v>9</v>
      </c>
      <c r="H185">
        <f>1000</f>
        <v>1000</v>
      </c>
      <c r="I185">
        <f t="shared" si="15"/>
        <v>7</v>
      </c>
    </row>
    <row r="186" spans="1:9" x14ac:dyDescent="0.15">
      <c r="A186">
        <f t="shared" si="17"/>
        <v>200408</v>
      </c>
      <c r="B186" t="str">
        <f t="shared" si="11"/>
        <v>速度指数等级5-8</v>
      </c>
      <c r="C186">
        <f t="shared" si="12"/>
        <v>5</v>
      </c>
      <c r="D186">
        <f t="shared" si="13"/>
        <v>10</v>
      </c>
      <c r="E186">
        <v>0</v>
      </c>
      <c r="F186" s="5">
        <f t="shared" si="18"/>
        <v>787</v>
      </c>
      <c r="G186">
        <f t="shared" si="14"/>
        <v>9</v>
      </c>
      <c r="H186">
        <f>1000</f>
        <v>1000</v>
      </c>
      <c r="I186">
        <f t="shared" si="15"/>
        <v>8</v>
      </c>
    </row>
    <row r="187" spans="1:9" x14ac:dyDescent="0.15">
      <c r="A187">
        <f t="shared" si="17"/>
        <v>200409</v>
      </c>
      <c r="B187" t="str">
        <f t="shared" si="11"/>
        <v>速度指数等级5-9</v>
      </c>
      <c r="C187">
        <f t="shared" si="12"/>
        <v>5</v>
      </c>
      <c r="D187">
        <f t="shared" si="13"/>
        <v>10</v>
      </c>
      <c r="E187">
        <v>0</v>
      </c>
      <c r="F187" s="5">
        <f t="shared" si="18"/>
        <v>786</v>
      </c>
      <c r="G187">
        <f t="shared" si="14"/>
        <v>9</v>
      </c>
      <c r="H187">
        <f>1000</f>
        <v>1000</v>
      </c>
      <c r="I187">
        <f t="shared" si="15"/>
        <v>9</v>
      </c>
    </row>
    <row r="188" spans="1:9" x14ac:dyDescent="0.15">
      <c r="A188">
        <f t="shared" si="17"/>
        <v>200410</v>
      </c>
      <c r="B188" t="str">
        <f t="shared" ref="B188:B251" si="19">CONCATENATE("速度指数等级",(MID(A188,3,2))*1+1,"-",MOD(A188,100))</f>
        <v>速度指数等级5-10</v>
      </c>
      <c r="C188">
        <f t="shared" ref="C188:C251" si="20">(MID(A188,3,2))*1+1</f>
        <v>5</v>
      </c>
      <c r="D188">
        <f t="shared" ref="D188:D251" si="21">C188*2</f>
        <v>10</v>
      </c>
      <c r="E188">
        <v>0</v>
      </c>
      <c r="F188" s="5">
        <f t="shared" si="18"/>
        <v>785</v>
      </c>
      <c r="G188">
        <f t="shared" ref="G188:G251" si="22">ROUND(F188/90,0)</f>
        <v>9</v>
      </c>
      <c r="H188">
        <f>1000</f>
        <v>1000</v>
      </c>
      <c r="I188">
        <f t="shared" ref="I188:I251" si="23">MOD(A188,100)</f>
        <v>10</v>
      </c>
    </row>
    <row r="189" spans="1:9" x14ac:dyDescent="0.15">
      <c r="A189">
        <f t="shared" si="17"/>
        <v>200411</v>
      </c>
      <c r="B189" t="str">
        <f t="shared" si="19"/>
        <v>速度指数等级5-11</v>
      </c>
      <c r="C189">
        <f t="shared" si="20"/>
        <v>5</v>
      </c>
      <c r="D189">
        <f t="shared" si="21"/>
        <v>10</v>
      </c>
      <c r="E189">
        <v>0</v>
      </c>
      <c r="F189" s="5">
        <f t="shared" si="18"/>
        <v>784</v>
      </c>
      <c r="G189">
        <f t="shared" si="22"/>
        <v>9</v>
      </c>
      <c r="H189">
        <f>1000</f>
        <v>1000</v>
      </c>
      <c r="I189">
        <f t="shared" si="23"/>
        <v>11</v>
      </c>
    </row>
    <row r="190" spans="1:9" x14ac:dyDescent="0.15">
      <c r="A190">
        <f t="shared" si="17"/>
        <v>200412</v>
      </c>
      <c r="B190" t="str">
        <f t="shared" si="19"/>
        <v>速度指数等级5-12</v>
      </c>
      <c r="C190">
        <f t="shared" si="20"/>
        <v>5</v>
      </c>
      <c r="D190">
        <f t="shared" si="21"/>
        <v>10</v>
      </c>
      <c r="E190">
        <v>0</v>
      </c>
      <c r="F190" s="5">
        <f t="shared" si="18"/>
        <v>783</v>
      </c>
      <c r="G190">
        <f t="shared" si="22"/>
        <v>9</v>
      </c>
      <c r="H190">
        <f>1000</f>
        <v>1000</v>
      </c>
      <c r="I190">
        <f t="shared" si="23"/>
        <v>12</v>
      </c>
    </row>
    <row r="191" spans="1:9" x14ac:dyDescent="0.15">
      <c r="A191">
        <f t="shared" si="17"/>
        <v>200413</v>
      </c>
      <c r="B191" t="str">
        <f t="shared" si="19"/>
        <v>速度指数等级5-13</v>
      </c>
      <c r="C191">
        <f t="shared" si="20"/>
        <v>5</v>
      </c>
      <c r="D191">
        <f t="shared" si="21"/>
        <v>10</v>
      </c>
      <c r="E191">
        <v>0</v>
      </c>
      <c r="F191" s="5">
        <f t="shared" si="18"/>
        <v>782</v>
      </c>
      <c r="G191">
        <f t="shared" si="22"/>
        <v>9</v>
      </c>
      <c r="H191">
        <f>1000</f>
        <v>1000</v>
      </c>
      <c r="I191">
        <f t="shared" si="23"/>
        <v>13</v>
      </c>
    </row>
    <row r="192" spans="1:9" x14ac:dyDescent="0.15">
      <c r="A192">
        <f t="shared" si="17"/>
        <v>200414</v>
      </c>
      <c r="B192" t="str">
        <f t="shared" si="19"/>
        <v>速度指数等级5-14</v>
      </c>
      <c r="C192">
        <f t="shared" si="20"/>
        <v>5</v>
      </c>
      <c r="D192">
        <f t="shared" si="21"/>
        <v>10</v>
      </c>
      <c r="E192">
        <v>0</v>
      </c>
      <c r="F192" s="5">
        <f t="shared" si="18"/>
        <v>781</v>
      </c>
      <c r="G192">
        <f t="shared" si="22"/>
        <v>9</v>
      </c>
      <c r="H192">
        <f>1000</f>
        <v>1000</v>
      </c>
      <c r="I192">
        <f t="shared" si="23"/>
        <v>14</v>
      </c>
    </row>
    <row r="193" spans="1:9" x14ac:dyDescent="0.15">
      <c r="A193">
        <f t="shared" si="17"/>
        <v>200415</v>
      </c>
      <c r="B193" t="str">
        <f t="shared" si="19"/>
        <v>速度指数等级5-15</v>
      </c>
      <c r="C193">
        <f t="shared" si="20"/>
        <v>5</v>
      </c>
      <c r="D193">
        <f t="shared" si="21"/>
        <v>10</v>
      </c>
      <c r="E193">
        <v>0</v>
      </c>
      <c r="F193" s="5">
        <f t="shared" si="18"/>
        <v>780</v>
      </c>
      <c r="G193">
        <f t="shared" si="22"/>
        <v>9</v>
      </c>
      <c r="H193">
        <f>1000</f>
        <v>1000</v>
      </c>
      <c r="I193">
        <f t="shared" si="23"/>
        <v>15</v>
      </c>
    </row>
    <row r="194" spans="1:9" x14ac:dyDescent="0.15">
      <c r="A194">
        <f t="shared" si="17"/>
        <v>200416</v>
      </c>
      <c r="B194" t="str">
        <f t="shared" si="19"/>
        <v>速度指数等级5-16</v>
      </c>
      <c r="C194">
        <f t="shared" si="20"/>
        <v>5</v>
      </c>
      <c r="D194">
        <f t="shared" si="21"/>
        <v>10</v>
      </c>
      <c r="E194">
        <v>0</v>
      </c>
      <c r="F194" s="5">
        <f t="shared" si="18"/>
        <v>779</v>
      </c>
      <c r="G194">
        <f t="shared" si="22"/>
        <v>9</v>
      </c>
      <c r="H194">
        <f>1000</f>
        <v>1000</v>
      </c>
      <c r="I194">
        <f t="shared" si="23"/>
        <v>16</v>
      </c>
    </row>
    <row r="195" spans="1:9" x14ac:dyDescent="0.15">
      <c r="A195">
        <f t="shared" si="17"/>
        <v>200417</v>
      </c>
      <c r="B195" t="str">
        <f t="shared" si="19"/>
        <v>速度指数等级5-17</v>
      </c>
      <c r="C195">
        <f t="shared" si="20"/>
        <v>5</v>
      </c>
      <c r="D195">
        <f t="shared" si="21"/>
        <v>10</v>
      </c>
      <c r="E195">
        <v>0</v>
      </c>
      <c r="F195" s="5">
        <f t="shared" si="18"/>
        <v>778</v>
      </c>
      <c r="G195">
        <f t="shared" si="22"/>
        <v>9</v>
      </c>
      <c r="H195">
        <f>1000</f>
        <v>1000</v>
      </c>
      <c r="I195">
        <f t="shared" si="23"/>
        <v>17</v>
      </c>
    </row>
    <row r="196" spans="1:9" x14ac:dyDescent="0.15">
      <c r="A196">
        <f t="shared" si="17"/>
        <v>200418</v>
      </c>
      <c r="B196" t="str">
        <f t="shared" si="19"/>
        <v>速度指数等级5-18</v>
      </c>
      <c r="C196">
        <f t="shared" si="20"/>
        <v>5</v>
      </c>
      <c r="D196">
        <f t="shared" si="21"/>
        <v>10</v>
      </c>
      <c r="E196">
        <v>0</v>
      </c>
      <c r="F196" s="5">
        <f t="shared" si="18"/>
        <v>777</v>
      </c>
      <c r="G196">
        <f t="shared" si="22"/>
        <v>9</v>
      </c>
      <c r="H196">
        <f>1000</f>
        <v>1000</v>
      </c>
      <c r="I196">
        <f t="shared" si="23"/>
        <v>18</v>
      </c>
    </row>
    <row r="197" spans="1:9" x14ac:dyDescent="0.15">
      <c r="A197">
        <f t="shared" si="17"/>
        <v>200419</v>
      </c>
      <c r="B197" t="str">
        <f t="shared" si="19"/>
        <v>速度指数等级5-19</v>
      </c>
      <c r="C197">
        <f t="shared" si="20"/>
        <v>5</v>
      </c>
      <c r="D197">
        <f t="shared" si="21"/>
        <v>10</v>
      </c>
      <c r="E197">
        <v>0</v>
      </c>
      <c r="F197" s="5">
        <f t="shared" si="18"/>
        <v>776</v>
      </c>
      <c r="G197">
        <f t="shared" si="22"/>
        <v>9</v>
      </c>
      <c r="H197">
        <f>1000</f>
        <v>1000</v>
      </c>
      <c r="I197">
        <f t="shared" si="23"/>
        <v>19</v>
      </c>
    </row>
    <row r="198" spans="1:9" x14ac:dyDescent="0.15">
      <c r="A198">
        <f t="shared" si="17"/>
        <v>200420</v>
      </c>
      <c r="B198" t="str">
        <f t="shared" si="19"/>
        <v>速度指数等级5-20</v>
      </c>
      <c r="C198">
        <f t="shared" si="20"/>
        <v>5</v>
      </c>
      <c r="D198">
        <f t="shared" si="21"/>
        <v>10</v>
      </c>
      <c r="E198">
        <v>0</v>
      </c>
      <c r="F198" s="5">
        <f t="shared" si="18"/>
        <v>775</v>
      </c>
      <c r="G198">
        <f t="shared" si="22"/>
        <v>9</v>
      </c>
      <c r="H198">
        <f>1000</f>
        <v>1000</v>
      </c>
      <c r="I198">
        <f t="shared" si="23"/>
        <v>20</v>
      </c>
    </row>
    <row r="199" spans="1:9" x14ac:dyDescent="0.15">
      <c r="A199">
        <f t="shared" si="17"/>
        <v>200421</v>
      </c>
      <c r="B199" t="str">
        <f t="shared" si="19"/>
        <v>速度指数等级5-21</v>
      </c>
      <c r="C199">
        <f t="shared" si="20"/>
        <v>5</v>
      </c>
      <c r="D199">
        <f t="shared" si="21"/>
        <v>10</v>
      </c>
      <c r="E199">
        <v>0</v>
      </c>
      <c r="F199" s="5">
        <f t="shared" si="18"/>
        <v>774</v>
      </c>
      <c r="G199">
        <f t="shared" si="22"/>
        <v>9</v>
      </c>
      <c r="H199">
        <f>1000</f>
        <v>1000</v>
      </c>
      <c r="I199">
        <f t="shared" si="23"/>
        <v>21</v>
      </c>
    </row>
    <row r="200" spans="1:9" x14ac:dyDescent="0.15">
      <c r="A200">
        <f t="shared" si="17"/>
        <v>200422</v>
      </c>
      <c r="B200" t="str">
        <f t="shared" si="19"/>
        <v>速度指数等级5-22</v>
      </c>
      <c r="C200">
        <f t="shared" si="20"/>
        <v>5</v>
      </c>
      <c r="D200">
        <f t="shared" si="21"/>
        <v>10</v>
      </c>
      <c r="E200">
        <v>0</v>
      </c>
      <c r="F200" s="5">
        <f t="shared" si="18"/>
        <v>773</v>
      </c>
      <c r="G200">
        <f t="shared" si="22"/>
        <v>9</v>
      </c>
      <c r="H200">
        <f>1000</f>
        <v>1000</v>
      </c>
      <c r="I200">
        <f t="shared" si="23"/>
        <v>22</v>
      </c>
    </row>
    <row r="201" spans="1:9" x14ac:dyDescent="0.15">
      <c r="A201">
        <f t="shared" si="17"/>
        <v>200423</v>
      </c>
      <c r="B201" t="str">
        <f t="shared" si="19"/>
        <v>速度指数等级5-23</v>
      </c>
      <c r="C201">
        <f t="shared" si="20"/>
        <v>5</v>
      </c>
      <c r="D201">
        <f t="shared" si="21"/>
        <v>10</v>
      </c>
      <c r="E201">
        <v>0</v>
      </c>
      <c r="F201" s="5">
        <f t="shared" si="18"/>
        <v>772</v>
      </c>
      <c r="G201">
        <f t="shared" si="22"/>
        <v>9</v>
      </c>
      <c r="H201">
        <f>1000</f>
        <v>1000</v>
      </c>
      <c r="I201">
        <f t="shared" si="23"/>
        <v>23</v>
      </c>
    </row>
    <row r="202" spans="1:9" x14ac:dyDescent="0.15">
      <c r="A202">
        <f t="shared" si="17"/>
        <v>200424</v>
      </c>
      <c r="B202" t="str">
        <f t="shared" si="19"/>
        <v>速度指数等级5-24</v>
      </c>
      <c r="C202">
        <f t="shared" si="20"/>
        <v>5</v>
      </c>
      <c r="D202">
        <f t="shared" si="21"/>
        <v>10</v>
      </c>
      <c r="E202">
        <v>0</v>
      </c>
      <c r="F202" s="5">
        <f t="shared" si="18"/>
        <v>771</v>
      </c>
      <c r="G202">
        <f t="shared" si="22"/>
        <v>9</v>
      </c>
      <c r="H202">
        <f>1000</f>
        <v>1000</v>
      </c>
      <c r="I202">
        <f t="shared" si="23"/>
        <v>24</v>
      </c>
    </row>
    <row r="203" spans="1:9" x14ac:dyDescent="0.15">
      <c r="A203">
        <f t="shared" si="17"/>
        <v>200425</v>
      </c>
      <c r="B203" t="str">
        <f t="shared" si="19"/>
        <v>速度指数等级5-25</v>
      </c>
      <c r="C203">
        <f t="shared" si="20"/>
        <v>5</v>
      </c>
      <c r="D203">
        <f t="shared" si="21"/>
        <v>10</v>
      </c>
      <c r="E203">
        <v>0</v>
      </c>
      <c r="F203" s="5">
        <f t="shared" si="18"/>
        <v>770</v>
      </c>
      <c r="G203">
        <f t="shared" si="22"/>
        <v>9</v>
      </c>
      <c r="H203">
        <f>1000</f>
        <v>1000</v>
      </c>
      <c r="I203">
        <f t="shared" si="23"/>
        <v>25</v>
      </c>
    </row>
    <row r="204" spans="1:9" x14ac:dyDescent="0.15">
      <c r="A204">
        <f t="shared" si="17"/>
        <v>200426</v>
      </c>
      <c r="B204" t="str">
        <f t="shared" si="19"/>
        <v>速度指数等级5-26</v>
      </c>
      <c r="C204">
        <f t="shared" si="20"/>
        <v>5</v>
      </c>
      <c r="D204">
        <f t="shared" si="21"/>
        <v>10</v>
      </c>
      <c r="E204">
        <v>0</v>
      </c>
      <c r="F204" s="5">
        <f t="shared" si="18"/>
        <v>769</v>
      </c>
      <c r="G204">
        <f t="shared" si="22"/>
        <v>9</v>
      </c>
      <c r="H204">
        <f>1000</f>
        <v>1000</v>
      </c>
      <c r="I204">
        <f t="shared" si="23"/>
        <v>26</v>
      </c>
    </row>
    <row r="205" spans="1:9" x14ac:dyDescent="0.15">
      <c r="A205">
        <f t="shared" si="17"/>
        <v>200427</v>
      </c>
      <c r="B205" t="str">
        <f t="shared" si="19"/>
        <v>速度指数等级5-27</v>
      </c>
      <c r="C205">
        <f t="shared" si="20"/>
        <v>5</v>
      </c>
      <c r="D205">
        <f t="shared" si="21"/>
        <v>10</v>
      </c>
      <c r="E205">
        <v>0</v>
      </c>
      <c r="F205" s="5">
        <f t="shared" si="18"/>
        <v>768</v>
      </c>
      <c r="G205">
        <f t="shared" si="22"/>
        <v>9</v>
      </c>
      <c r="H205">
        <f>1000</f>
        <v>1000</v>
      </c>
      <c r="I205">
        <f t="shared" si="23"/>
        <v>27</v>
      </c>
    </row>
    <row r="206" spans="1:9" x14ac:dyDescent="0.15">
      <c r="A206">
        <f t="shared" si="17"/>
        <v>200428</v>
      </c>
      <c r="B206" t="str">
        <f t="shared" si="19"/>
        <v>速度指数等级5-28</v>
      </c>
      <c r="C206">
        <f t="shared" si="20"/>
        <v>5</v>
      </c>
      <c r="D206">
        <f t="shared" si="21"/>
        <v>10</v>
      </c>
      <c r="E206">
        <v>0</v>
      </c>
      <c r="F206" s="5">
        <f t="shared" si="18"/>
        <v>767</v>
      </c>
      <c r="G206">
        <f t="shared" si="22"/>
        <v>9</v>
      </c>
      <c r="H206">
        <f>1000</f>
        <v>1000</v>
      </c>
      <c r="I206">
        <f t="shared" si="23"/>
        <v>28</v>
      </c>
    </row>
    <row r="207" spans="1:9" x14ac:dyDescent="0.15">
      <c r="A207">
        <f t="shared" si="17"/>
        <v>200429</v>
      </c>
      <c r="B207" t="str">
        <f t="shared" si="19"/>
        <v>速度指数等级5-29</v>
      </c>
      <c r="C207">
        <f t="shared" si="20"/>
        <v>5</v>
      </c>
      <c r="D207">
        <f t="shared" si="21"/>
        <v>10</v>
      </c>
      <c r="E207">
        <v>0</v>
      </c>
      <c r="F207" s="5">
        <f t="shared" si="18"/>
        <v>766</v>
      </c>
      <c r="G207">
        <f t="shared" si="22"/>
        <v>9</v>
      </c>
      <c r="H207">
        <f>1000</f>
        <v>1000</v>
      </c>
      <c r="I207">
        <f t="shared" si="23"/>
        <v>29</v>
      </c>
    </row>
    <row r="208" spans="1:9" x14ac:dyDescent="0.15">
      <c r="A208">
        <f t="shared" si="17"/>
        <v>200430</v>
      </c>
      <c r="B208" t="str">
        <f t="shared" si="19"/>
        <v>速度指数等级5-30</v>
      </c>
      <c r="C208">
        <f t="shared" si="20"/>
        <v>5</v>
      </c>
      <c r="D208">
        <f t="shared" si="21"/>
        <v>10</v>
      </c>
      <c r="E208">
        <v>0</v>
      </c>
      <c r="F208" s="5">
        <f t="shared" si="18"/>
        <v>765</v>
      </c>
      <c r="G208">
        <f t="shared" si="22"/>
        <v>9</v>
      </c>
      <c r="H208">
        <f>1000</f>
        <v>1000</v>
      </c>
      <c r="I208">
        <f t="shared" si="23"/>
        <v>30</v>
      </c>
    </row>
    <row r="209" spans="1:9" x14ac:dyDescent="0.15">
      <c r="A209">
        <f t="shared" si="17"/>
        <v>200501</v>
      </c>
      <c r="B209" t="str">
        <f t="shared" si="19"/>
        <v>速度指数等级6-1</v>
      </c>
      <c r="C209">
        <f t="shared" si="20"/>
        <v>6</v>
      </c>
      <c r="D209">
        <f t="shared" si="21"/>
        <v>12</v>
      </c>
      <c r="E209">
        <v>0</v>
      </c>
      <c r="F209" s="5">
        <v>764</v>
      </c>
      <c r="G209">
        <f t="shared" si="22"/>
        <v>8</v>
      </c>
      <c r="H209">
        <f>1000</f>
        <v>1000</v>
      </c>
      <c r="I209">
        <f t="shared" si="23"/>
        <v>1</v>
      </c>
    </row>
    <row r="210" spans="1:9" x14ac:dyDescent="0.15">
      <c r="A210">
        <f t="shared" si="17"/>
        <v>200502</v>
      </c>
      <c r="B210" t="str">
        <f t="shared" si="19"/>
        <v>速度指数等级6-2</v>
      </c>
      <c r="C210">
        <f t="shared" si="20"/>
        <v>6</v>
      </c>
      <c r="D210">
        <f t="shared" si="21"/>
        <v>12</v>
      </c>
      <c r="E210">
        <v>0</v>
      </c>
      <c r="F210" s="5">
        <f>F209-1</f>
        <v>763</v>
      </c>
      <c r="G210">
        <f t="shared" si="22"/>
        <v>8</v>
      </c>
      <c r="H210">
        <f>1000</f>
        <v>1000</v>
      </c>
      <c r="I210">
        <f t="shared" si="23"/>
        <v>2</v>
      </c>
    </row>
    <row r="211" spans="1:9" x14ac:dyDescent="0.15">
      <c r="A211">
        <f t="shared" si="17"/>
        <v>200503</v>
      </c>
      <c r="B211" t="str">
        <f t="shared" si="19"/>
        <v>速度指数等级6-3</v>
      </c>
      <c r="C211">
        <f t="shared" si="20"/>
        <v>6</v>
      </c>
      <c r="D211">
        <f t="shared" si="21"/>
        <v>12</v>
      </c>
      <c r="E211">
        <v>0</v>
      </c>
      <c r="F211" s="5">
        <f t="shared" ref="F211:F223" si="24">F210-1</f>
        <v>762</v>
      </c>
      <c r="G211">
        <f t="shared" si="22"/>
        <v>8</v>
      </c>
      <c r="H211">
        <f>1000</f>
        <v>1000</v>
      </c>
      <c r="I211">
        <f t="shared" si="23"/>
        <v>3</v>
      </c>
    </row>
    <row r="212" spans="1:9" x14ac:dyDescent="0.15">
      <c r="A212">
        <f t="shared" si="17"/>
        <v>200504</v>
      </c>
      <c r="B212" t="str">
        <f t="shared" si="19"/>
        <v>速度指数等级6-4</v>
      </c>
      <c r="C212">
        <f t="shared" si="20"/>
        <v>6</v>
      </c>
      <c r="D212">
        <f t="shared" si="21"/>
        <v>12</v>
      </c>
      <c r="E212">
        <v>0</v>
      </c>
      <c r="F212" s="5">
        <f t="shared" si="24"/>
        <v>761</v>
      </c>
      <c r="G212">
        <f t="shared" si="22"/>
        <v>8</v>
      </c>
      <c r="H212">
        <f>1000</f>
        <v>1000</v>
      </c>
      <c r="I212">
        <f t="shared" si="23"/>
        <v>4</v>
      </c>
    </row>
    <row r="213" spans="1:9" x14ac:dyDescent="0.15">
      <c r="A213">
        <f t="shared" si="17"/>
        <v>200505</v>
      </c>
      <c r="B213" t="str">
        <f t="shared" si="19"/>
        <v>速度指数等级6-5</v>
      </c>
      <c r="C213">
        <f t="shared" si="20"/>
        <v>6</v>
      </c>
      <c r="D213">
        <f t="shared" si="21"/>
        <v>12</v>
      </c>
      <c r="E213">
        <v>0</v>
      </c>
      <c r="F213" s="5">
        <f t="shared" si="24"/>
        <v>760</v>
      </c>
      <c r="G213">
        <f t="shared" si="22"/>
        <v>8</v>
      </c>
      <c r="H213">
        <f>1000</f>
        <v>1000</v>
      </c>
      <c r="I213">
        <f t="shared" si="23"/>
        <v>5</v>
      </c>
    </row>
    <row r="214" spans="1:9" x14ac:dyDescent="0.15">
      <c r="A214">
        <f t="shared" si="17"/>
        <v>200506</v>
      </c>
      <c r="B214" t="str">
        <f t="shared" si="19"/>
        <v>速度指数等级6-6</v>
      </c>
      <c r="C214">
        <f t="shared" si="20"/>
        <v>6</v>
      </c>
      <c r="D214">
        <f t="shared" si="21"/>
        <v>12</v>
      </c>
      <c r="E214">
        <v>0</v>
      </c>
      <c r="F214" s="5">
        <f t="shared" si="24"/>
        <v>759</v>
      </c>
      <c r="G214">
        <f t="shared" si="22"/>
        <v>8</v>
      </c>
      <c r="H214">
        <f>1000</f>
        <v>1000</v>
      </c>
      <c r="I214">
        <f t="shared" si="23"/>
        <v>6</v>
      </c>
    </row>
    <row r="215" spans="1:9" x14ac:dyDescent="0.15">
      <c r="A215">
        <f t="shared" si="17"/>
        <v>200507</v>
      </c>
      <c r="B215" t="str">
        <f t="shared" si="19"/>
        <v>速度指数等级6-7</v>
      </c>
      <c r="C215">
        <f t="shared" si="20"/>
        <v>6</v>
      </c>
      <c r="D215">
        <f t="shared" si="21"/>
        <v>12</v>
      </c>
      <c r="E215">
        <v>0</v>
      </c>
      <c r="F215" s="5">
        <f t="shared" si="24"/>
        <v>758</v>
      </c>
      <c r="G215">
        <f t="shared" si="22"/>
        <v>8</v>
      </c>
      <c r="H215">
        <f>1000</f>
        <v>1000</v>
      </c>
      <c r="I215">
        <f t="shared" si="23"/>
        <v>7</v>
      </c>
    </row>
    <row r="216" spans="1:9" x14ac:dyDescent="0.15">
      <c r="A216">
        <f t="shared" si="17"/>
        <v>200508</v>
      </c>
      <c r="B216" t="str">
        <f t="shared" si="19"/>
        <v>速度指数等级6-8</v>
      </c>
      <c r="C216">
        <f t="shared" si="20"/>
        <v>6</v>
      </c>
      <c r="D216">
        <f t="shared" si="21"/>
        <v>12</v>
      </c>
      <c r="E216">
        <v>0</v>
      </c>
      <c r="F216" s="5">
        <f t="shared" si="24"/>
        <v>757</v>
      </c>
      <c r="G216">
        <f t="shared" si="22"/>
        <v>8</v>
      </c>
      <c r="H216">
        <f>1000</f>
        <v>1000</v>
      </c>
      <c r="I216">
        <f t="shared" si="23"/>
        <v>8</v>
      </c>
    </row>
    <row r="217" spans="1:9" x14ac:dyDescent="0.15">
      <c r="A217">
        <f t="shared" si="17"/>
        <v>200509</v>
      </c>
      <c r="B217" t="str">
        <f t="shared" si="19"/>
        <v>速度指数等级6-9</v>
      </c>
      <c r="C217">
        <f t="shared" si="20"/>
        <v>6</v>
      </c>
      <c r="D217">
        <f t="shared" si="21"/>
        <v>12</v>
      </c>
      <c r="E217">
        <v>0</v>
      </c>
      <c r="F217" s="5">
        <f t="shared" si="24"/>
        <v>756</v>
      </c>
      <c r="G217">
        <f t="shared" si="22"/>
        <v>8</v>
      </c>
      <c r="H217">
        <f>1000</f>
        <v>1000</v>
      </c>
      <c r="I217">
        <f t="shared" si="23"/>
        <v>9</v>
      </c>
    </row>
    <row r="218" spans="1:9" x14ac:dyDescent="0.15">
      <c r="A218">
        <f t="shared" ref="A218:A281" si="25">A188+100</f>
        <v>200510</v>
      </c>
      <c r="B218" t="str">
        <f t="shared" si="19"/>
        <v>速度指数等级6-10</v>
      </c>
      <c r="C218">
        <f t="shared" si="20"/>
        <v>6</v>
      </c>
      <c r="D218">
        <f t="shared" si="21"/>
        <v>12</v>
      </c>
      <c r="E218">
        <v>0</v>
      </c>
      <c r="F218" s="5">
        <f t="shared" si="24"/>
        <v>755</v>
      </c>
      <c r="G218">
        <f t="shared" si="22"/>
        <v>8</v>
      </c>
      <c r="H218">
        <f>1000</f>
        <v>1000</v>
      </c>
      <c r="I218">
        <f t="shared" si="23"/>
        <v>10</v>
      </c>
    </row>
    <row r="219" spans="1:9" x14ac:dyDescent="0.15">
      <c r="A219">
        <f t="shared" si="25"/>
        <v>200511</v>
      </c>
      <c r="B219" t="str">
        <f t="shared" si="19"/>
        <v>速度指数等级6-11</v>
      </c>
      <c r="C219">
        <f t="shared" si="20"/>
        <v>6</v>
      </c>
      <c r="D219">
        <f t="shared" si="21"/>
        <v>12</v>
      </c>
      <c r="E219">
        <v>0</v>
      </c>
      <c r="F219" s="5">
        <f t="shared" si="24"/>
        <v>754</v>
      </c>
      <c r="G219">
        <f t="shared" si="22"/>
        <v>8</v>
      </c>
      <c r="H219">
        <f>1000</f>
        <v>1000</v>
      </c>
      <c r="I219">
        <f t="shared" si="23"/>
        <v>11</v>
      </c>
    </row>
    <row r="220" spans="1:9" x14ac:dyDescent="0.15">
      <c r="A220">
        <f t="shared" si="25"/>
        <v>200512</v>
      </c>
      <c r="B220" t="str">
        <f t="shared" si="19"/>
        <v>速度指数等级6-12</v>
      </c>
      <c r="C220">
        <f t="shared" si="20"/>
        <v>6</v>
      </c>
      <c r="D220">
        <f t="shared" si="21"/>
        <v>12</v>
      </c>
      <c r="E220">
        <v>0</v>
      </c>
      <c r="F220" s="5">
        <f t="shared" si="24"/>
        <v>753</v>
      </c>
      <c r="G220">
        <f t="shared" si="22"/>
        <v>8</v>
      </c>
      <c r="H220">
        <f>1000</f>
        <v>1000</v>
      </c>
      <c r="I220">
        <f t="shared" si="23"/>
        <v>12</v>
      </c>
    </row>
    <row r="221" spans="1:9" x14ac:dyDescent="0.15">
      <c r="A221">
        <f t="shared" si="25"/>
        <v>200513</v>
      </c>
      <c r="B221" t="str">
        <f t="shared" si="19"/>
        <v>速度指数等级6-13</v>
      </c>
      <c r="C221">
        <f t="shared" si="20"/>
        <v>6</v>
      </c>
      <c r="D221">
        <f t="shared" si="21"/>
        <v>12</v>
      </c>
      <c r="E221">
        <v>0</v>
      </c>
      <c r="F221" s="5">
        <f t="shared" si="24"/>
        <v>752</v>
      </c>
      <c r="G221">
        <f t="shared" si="22"/>
        <v>8</v>
      </c>
      <c r="H221">
        <f>1000</f>
        <v>1000</v>
      </c>
      <c r="I221">
        <f t="shared" si="23"/>
        <v>13</v>
      </c>
    </row>
    <row r="222" spans="1:9" x14ac:dyDescent="0.15">
      <c r="A222">
        <f t="shared" si="25"/>
        <v>200514</v>
      </c>
      <c r="B222" t="str">
        <f t="shared" si="19"/>
        <v>速度指数等级6-14</v>
      </c>
      <c r="C222">
        <f t="shared" si="20"/>
        <v>6</v>
      </c>
      <c r="D222">
        <f t="shared" si="21"/>
        <v>12</v>
      </c>
      <c r="E222">
        <v>0</v>
      </c>
      <c r="F222" s="5">
        <f t="shared" si="24"/>
        <v>751</v>
      </c>
      <c r="G222">
        <f t="shared" si="22"/>
        <v>8</v>
      </c>
      <c r="H222">
        <f>1000</f>
        <v>1000</v>
      </c>
      <c r="I222">
        <f t="shared" si="23"/>
        <v>14</v>
      </c>
    </row>
    <row r="223" spans="1:9" x14ac:dyDescent="0.15">
      <c r="A223">
        <f t="shared" si="25"/>
        <v>200515</v>
      </c>
      <c r="B223" t="str">
        <f t="shared" si="19"/>
        <v>速度指数等级6-15</v>
      </c>
      <c r="C223">
        <f t="shared" si="20"/>
        <v>6</v>
      </c>
      <c r="D223">
        <f t="shared" si="21"/>
        <v>12</v>
      </c>
      <c r="E223">
        <v>0</v>
      </c>
      <c r="F223" s="5">
        <f t="shared" si="24"/>
        <v>750</v>
      </c>
      <c r="G223">
        <f t="shared" si="22"/>
        <v>8</v>
      </c>
      <c r="H223">
        <f>1000</f>
        <v>1000</v>
      </c>
      <c r="I223">
        <f t="shared" si="23"/>
        <v>15</v>
      </c>
    </row>
    <row r="224" spans="1:9" x14ac:dyDescent="0.15">
      <c r="A224">
        <f t="shared" si="25"/>
        <v>200516</v>
      </c>
      <c r="B224" t="str">
        <f t="shared" si="19"/>
        <v>速度指数等级6-16</v>
      </c>
      <c r="C224">
        <f t="shared" si="20"/>
        <v>6</v>
      </c>
      <c r="D224">
        <f t="shared" si="21"/>
        <v>12</v>
      </c>
      <c r="E224">
        <v>0</v>
      </c>
      <c r="F224" s="5">
        <f>F223</f>
        <v>750</v>
      </c>
      <c r="G224">
        <f t="shared" si="22"/>
        <v>8</v>
      </c>
      <c r="H224">
        <f>1000</f>
        <v>1000</v>
      </c>
      <c r="I224">
        <f t="shared" si="23"/>
        <v>16</v>
      </c>
    </row>
    <row r="225" spans="1:9" x14ac:dyDescent="0.15">
      <c r="A225">
        <f t="shared" si="25"/>
        <v>200517</v>
      </c>
      <c r="B225" t="str">
        <f t="shared" si="19"/>
        <v>速度指数等级6-17</v>
      </c>
      <c r="C225">
        <f t="shared" si="20"/>
        <v>6</v>
      </c>
      <c r="D225">
        <f t="shared" si="21"/>
        <v>12</v>
      </c>
      <c r="E225">
        <v>0</v>
      </c>
      <c r="F225" s="5">
        <f t="shared" ref="F225:F238" si="26">F224</f>
        <v>750</v>
      </c>
      <c r="G225">
        <f t="shared" si="22"/>
        <v>8</v>
      </c>
      <c r="H225">
        <f>1000</f>
        <v>1000</v>
      </c>
      <c r="I225">
        <f t="shared" si="23"/>
        <v>17</v>
      </c>
    </row>
    <row r="226" spans="1:9" x14ac:dyDescent="0.15">
      <c r="A226">
        <f t="shared" si="25"/>
        <v>200518</v>
      </c>
      <c r="B226" t="str">
        <f t="shared" si="19"/>
        <v>速度指数等级6-18</v>
      </c>
      <c r="C226">
        <f t="shared" si="20"/>
        <v>6</v>
      </c>
      <c r="D226">
        <f t="shared" si="21"/>
        <v>12</v>
      </c>
      <c r="E226">
        <v>0</v>
      </c>
      <c r="F226" s="5">
        <f t="shared" si="26"/>
        <v>750</v>
      </c>
      <c r="G226">
        <f t="shared" si="22"/>
        <v>8</v>
      </c>
      <c r="H226">
        <f>1000</f>
        <v>1000</v>
      </c>
      <c r="I226">
        <f t="shared" si="23"/>
        <v>18</v>
      </c>
    </row>
    <row r="227" spans="1:9" x14ac:dyDescent="0.15">
      <c r="A227">
        <f t="shared" si="25"/>
        <v>200519</v>
      </c>
      <c r="B227" t="str">
        <f t="shared" si="19"/>
        <v>速度指数等级6-19</v>
      </c>
      <c r="C227">
        <f t="shared" si="20"/>
        <v>6</v>
      </c>
      <c r="D227">
        <f t="shared" si="21"/>
        <v>12</v>
      </c>
      <c r="E227">
        <v>0</v>
      </c>
      <c r="F227" s="5">
        <f t="shared" si="26"/>
        <v>750</v>
      </c>
      <c r="G227">
        <f t="shared" si="22"/>
        <v>8</v>
      </c>
      <c r="H227">
        <f>1000</f>
        <v>1000</v>
      </c>
      <c r="I227">
        <f t="shared" si="23"/>
        <v>19</v>
      </c>
    </row>
    <row r="228" spans="1:9" x14ac:dyDescent="0.15">
      <c r="A228">
        <f t="shared" si="25"/>
        <v>200520</v>
      </c>
      <c r="B228" t="str">
        <f t="shared" si="19"/>
        <v>速度指数等级6-20</v>
      </c>
      <c r="C228">
        <f t="shared" si="20"/>
        <v>6</v>
      </c>
      <c r="D228">
        <f t="shared" si="21"/>
        <v>12</v>
      </c>
      <c r="E228">
        <v>0</v>
      </c>
      <c r="F228" s="5">
        <f t="shared" si="26"/>
        <v>750</v>
      </c>
      <c r="G228">
        <f t="shared" si="22"/>
        <v>8</v>
      </c>
      <c r="H228">
        <f>1000</f>
        <v>1000</v>
      </c>
      <c r="I228">
        <f t="shared" si="23"/>
        <v>20</v>
      </c>
    </row>
    <row r="229" spans="1:9" x14ac:dyDescent="0.15">
      <c r="A229">
        <f t="shared" si="25"/>
        <v>200521</v>
      </c>
      <c r="B229" t="str">
        <f t="shared" si="19"/>
        <v>速度指数等级6-21</v>
      </c>
      <c r="C229">
        <f t="shared" si="20"/>
        <v>6</v>
      </c>
      <c r="D229">
        <f t="shared" si="21"/>
        <v>12</v>
      </c>
      <c r="E229">
        <v>0</v>
      </c>
      <c r="F229" s="5">
        <f t="shared" si="26"/>
        <v>750</v>
      </c>
      <c r="G229">
        <f t="shared" si="22"/>
        <v>8</v>
      </c>
      <c r="H229">
        <f>1000</f>
        <v>1000</v>
      </c>
      <c r="I229">
        <f t="shared" si="23"/>
        <v>21</v>
      </c>
    </row>
    <row r="230" spans="1:9" x14ac:dyDescent="0.15">
      <c r="A230">
        <f t="shared" si="25"/>
        <v>200522</v>
      </c>
      <c r="B230" t="str">
        <f t="shared" si="19"/>
        <v>速度指数等级6-22</v>
      </c>
      <c r="C230">
        <f t="shared" si="20"/>
        <v>6</v>
      </c>
      <c r="D230">
        <f t="shared" si="21"/>
        <v>12</v>
      </c>
      <c r="E230">
        <v>0</v>
      </c>
      <c r="F230" s="5">
        <f t="shared" si="26"/>
        <v>750</v>
      </c>
      <c r="G230">
        <f t="shared" si="22"/>
        <v>8</v>
      </c>
      <c r="H230">
        <f>1000</f>
        <v>1000</v>
      </c>
      <c r="I230">
        <f t="shared" si="23"/>
        <v>22</v>
      </c>
    </row>
    <row r="231" spans="1:9" x14ac:dyDescent="0.15">
      <c r="A231">
        <f t="shared" si="25"/>
        <v>200523</v>
      </c>
      <c r="B231" t="str">
        <f t="shared" si="19"/>
        <v>速度指数等级6-23</v>
      </c>
      <c r="C231">
        <f t="shared" si="20"/>
        <v>6</v>
      </c>
      <c r="D231">
        <f t="shared" si="21"/>
        <v>12</v>
      </c>
      <c r="E231">
        <v>0</v>
      </c>
      <c r="F231" s="5">
        <f t="shared" si="26"/>
        <v>750</v>
      </c>
      <c r="G231">
        <f t="shared" si="22"/>
        <v>8</v>
      </c>
      <c r="H231">
        <f>1000</f>
        <v>1000</v>
      </c>
      <c r="I231">
        <f t="shared" si="23"/>
        <v>23</v>
      </c>
    </row>
    <row r="232" spans="1:9" x14ac:dyDescent="0.15">
      <c r="A232">
        <f t="shared" si="25"/>
        <v>200524</v>
      </c>
      <c r="B232" t="str">
        <f t="shared" si="19"/>
        <v>速度指数等级6-24</v>
      </c>
      <c r="C232">
        <f t="shared" si="20"/>
        <v>6</v>
      </c>
      <c r="D232">
        <f t="shared" si="21"/>
        <v>12</v>
      </c>
      <c r="E232">
        <v>0</v>
      </c>
      <c r="F232" s="5">
        <f t="shared" si="26"/>
        <v>750</v>
      </c>
      <c r="G232">
        <f t="shared" si="22"/>
        <v>8</v>
      </c>
      <c r="H232">
        <f>1000</f>
        <v>1000</v>
      </c>
      <c r="I232">
        <f t="shared" si="23"/>
        <v>24</v>
      </c>
    </row>
    <row r="233" spans="1:9" x14ac:dyDescent="0.15">
      <c r="A233">
        <f t="shared" si="25"/>
        <v>200525</v>
      </c>
      <c r="B233" t="str">
        <f t="shared" si="19"/>
        <v>速度指数等级6-25</v>
      </c>
      <c r="C233">
        <f t="shared" si="20"/>
        <v>6</v>
      </c>
      <c r="D233">
        <f t="shared" si="21"/>
        <v>12</v>
      </c>
      <c r="E233">
        <v>0</v>
      </c>
      <c r="F233" s="5">
        <f t="shared" si="26"/>
        <v>750</v>
      </c>
      <c r="G233">
        <f t="shared" si="22"/>
        <v>8</v>
      </c>
      <c r="H233">
        <f>1000</f>
        <v>1000</v>
      </c>
      <c r="I233">
        <f t="shared" si="23"/>
        <v>25</v>
      </c>
    </row>
    <row r="234" spans="1:9" x14ac:dyDescent="0.15">
      <c r="A234">
        <f t="shared" si="25"/>
        <v>200526</v>
      </c>
      <c r="B234" t="str">
        <f t="shared" si="19"/>
        <v>速度指数等级6-26</v>
      </c>
      <c r="C234">
        <f t="shared" si="20"/>
        <v>6</v>
      </c>
      <c r="D234">
        <f t="shared" si="21"/>
        <v>12</v>
      </c>
      <c r="E234">
        <v>0</v>
      </c>
      <c r="F234" s="5">
        <f t="shared" si="26"/>
        <v>750</v>
      </c>
      <c r="G234">
        <f t="shared" si="22"/>
        <v>8</v>
      </c>
      <c r="H234">
        <f>1000</f>
        <v>1000</v>
      </c>
      <c r="I234">
        <f t="shared" si="23"/>
        <v>26</v>
      </c>
    </row>
    <row r="235" spans="1:9" x14ac:dyDescent="0.15">
      <c r="A235">
        <f t="shared" si="25"/>
        <v>200527</v>
      </c>
      <c r="B235" t="str">
        <f t="shared" si="19"/>
        <v>速度指数等级6-27</v>
      </c>
      <c r="C235">
        <f t="shared" si="20"/>
        <v>6</v>
      </c>
      <c r="D235">
        <f t="shared" si="21"/>
        <v>12</v>
      </c>
      <c r="E235">
        <v>0</v>
      </c>
      <c r="F235" s="5">
        <f t="shared" si="26"/>
        <v>750</v>
      </c>
      <c r="G235">
        <f t="shared" si="22"/>
        <v>8</v>
      </c>
      <c r="H235">
        <f>1000</f>
        <v>1000</v>
      </c>
      <c r="I235">
        <f t="shared" si="23"/>
        <v>27</v>
      </c>
    </row>
    <row r="236" spans="1:9" x14ac:dyDescent="0.15">
      <c r="A236">
        <f t="shared" si="25"/>
        <v>200528</v>
      </c>
      <c r="B236" t="str">
        <f t="shared" si="19"/>
        <v>速度指数等级6-28</v>
      </c>
      <c r="C236">
        <f t="shared" si="20"/>
        <v>6</v>
      </c>
      <c r="D236">
        <f t="shared" si="21"/>
        <v>12</v>
      </c>
      <c r="E236">
        <v>0</v>
      </c>
      <c r="F236" s="5">
        <f t="shared" si="26"/>
        <v>750</v>
      </c>
      <c r="G236">
        <f t="shared" si="22"/>
        <v>8</v>
      </c>
      <c r="H236">
        <f>1000</f>
        <v>1000</v>
      </c>
      <c r="I236">
        <f t="shared" si="23"/>
        <v>28</v>
      </c>
    </row>
    <row r="237" spans="1:9" x14ac:dyDescent="0.15">
      <c r="A237">
        <f t="shared" si="25"/>
        <v>200529</v>
      </c>
      <c r="B237" t="str">
        <f t="shared" si="19"/>
        <v>速度指数等级6-29</v>
      </c>
      <c r="C237">
        <f t="shared" si="20"/>
        <v>6</v>
      </c>
      <c r="D237">
        <f t="shared" si="21"/>
        <v>12</v>
      </c>
      <c r="E237">
        <v>0</v>
      </c>
      <c r="F237" s="5">
        <f t="shared" si="26"/>
        <v>750</v>
      </c>
      <c r="G237">
        <f t="shared" si="22"/>
        <v>8</v>
      </c>
      <c r="H237">
        <f>1000</f>
        <v>1000</v>
      </c>
      <c r="I237">
        <f t="shared" si="23"/>
        <v>29</v>
      </c>
    </row>
    <row r="238" spans="1:9" x14ac:dyDescent="0.15">
      <c r="A238">
        <f t="shared" si="25"/>
        <v>200530</v>
      </c>
      <c r="B238" t="str">
        <f t="shared" si="19"/>
        <v>速度指数等级6-30</v>
      </c>
      <c r="C238">
        <f t="shared" si="20"/>
        <v>6</v>
      </c>
      <c r="D238">
        <f t="shared" si="21"/>
        <v>12</v>
      </c>
      <c r="E238">
        <v>0</v>
      </c>
      <c r="F238" s="5">
        <f t="shared" si="26"/>
        <v>750</v>
      </c>
      <c r="G238">
        <f t="shared" si="22"/>
        <v>8</v>
      </c>
      <c r="H238">
        <f>1000</f>
        <v>1000</v>
      </c>
      <c r="I238">
        <f t="shared" si="23"/>
        <v>30</v>
      </c>
    </row>
    <row r="239" spans="1:9" x14ac:dyDescent="0.15">
      <c r="A239">
        <f t="shared" si="25"/>
        <v>200601</v>
      </c>
      <c r="B239" t="str">
        <f t="shared" si="19"/>
        <v>速度指数等级7-1</v>
      </c>
      <c r="C239">
        <f t="shared" si="20"/>
        <v>7</v>
      </c>
      <c r="D239">
        <f t="shared" si="21"/>
        <v>14</v>
      </c>
      <c r="E239">
        <v>0</v>
      </c>
      <c r="F239" s="5">
        <v>749</v>
      </c>
      <c r="G239">
        <f t="shared" si="22"/>
        <v>8</v>
      </c>
      <c r="H239">
        <f>1000</f>
        <v>1000</v>
      </c>
      <c r="I239">
        <f t="shared" si="23"/>
        <v>1</v>
      </c>
    </row>
    <row r="240" spans="1:9" x14ac:dyDescent="0.15">
      <c r="A240">
        <f t="shared" si="25"/>
        <v>200602</v>
      </c>
      <c r="B240" t="str">
        <f t="shared" si="19"/>
        <v>速度指数等级7-2</v>
      </c>
      <c r="C240">
        <f t="shared" si="20"/>
        <v>7</v>
      </c>
      <c r="D240">
        <f t="shared" si="21"/>
        <v>14</v>
      </c>
      <c r="E240">
        <v>0</v>
      </c>
      <c r="F240" s="5">
        <f>F239-1</f>
        <v>748</v>
      </c>
      <c r="G240">
        <f t="shared" si="22"/>
        <v>8</v>
      </c>
      <c r="H240">
        <f>1000</f>
        <v>1000</v>
      </c>
      <c r="I240">
        <f t="shared" si="23"/>
        <v>2</v>
      </c>
    </row>
    <row r="241" spans="1:9" x14ac:dyDescent="0.15">
      <c r="A241">
        <f t="shared" si="25"/>
        <v>200603</v>
      </c>
      <c r="B241" t="str">
        <f t="shared" si="19"/>
        <v>速度指数等级7-3</v>
      </c>
      <c r="C241">
        <f t="shared" si="20"/>
        <v>7</v>
      </c>
      <c r="D241">
        <f t="shared" si="21"/>
        <v>14</v>
      </c>
      <c r="E241">
        <v>0</v>
      </c>
      <c r="F241" s="5">
        <f t="shared" ref="F241:F268" si="27">F240-1</f>
        <v>747</v>
      </c>
      <c r="G241">
        <f t="shared" si="22"/>
        <v>8</v>
      </c>
      <c r="H241">
        <f>1000</f>
        <v>1000</v>
      </c>
      <c r="I241">
        <f t="shared" si="23"/>
        <v>3</v>
      </c>
    </row>
    <row r="242" spans="1:9" x14ac:dyDescent="0.15">
      <c r="A242">
        <f t="shared" si="25"/>
        <v>200604</v>
      </c>
      <c r="B242" t="str">
        <f t="shared" si="19"/>
        <v>速度指数等级7-4</v>
      </c>
      <c r="C242">
        <f t="shared" si="20"/>
        <v>7</v>
      </c>
      <c r="D242">
        <f t="shared" si="21"/>
        <v>14</v>
      </c>
      <c r="E242">
        <v>0</v>
      </c>
      <c r="F242" s="5">
        <f t="shared" si="27"/>
        <v>746</v>
      </c>
      <c r="G242">
        <f t="shared" si="22"/>
        <v>8</v>
      </c>
      <c r="H242">
        <f>1000</f>
        <v>1000</v>
      </c>
      <c r="I242">
        <f t="shared" si="23"/>
        <v>4</v>
      </c>
    </row>
    <row r="243" spans="1:9" x14ac:dyDescent="0.15">
      <c r="A243">
        <f t="shared" si="25"/>
        <v>200605</v>
      </c>
      <c r="B243" t="str">
        <f t="shared" si="19"/>
        <v>速度指数等级7-5</v>
      </c>
      <c r="C243">
        <f t="shared" si="20"/>
        <v>7</v>
      </c>
      <c r="D243">
        <f t="shared" si="21"/>
        <v>14</v>
      </c>
      <c r="E243">
        <v>0</v>
      </c>
      <c r="F243" s="5">
        <f t="shared" si="27"/>
        <v>745</v>
      </c>
      <c r="G243">
        <f t="shared" si="22"/>
        <v>8</v>
      </c>
      <c r="H243">
        <f>1000</f>
        <v>1000</v>
      </c>
      <c r="I243">
        <f t="shared" si="23"/>
        <v>5</v>
      </c>
    </row>
    <row r="244" spans="1:9" x14ac:dyDescent="0.15">
      <c r="A244">
        <f t="shared" si="25"/>
        <v>200606</v>
      </c>
      <c r="B244" t="str">
        <f t="shared" si="19"/>
        <v>速度指数等级7-6</v>
      </c>
      <c r="C244">
        <f t="shared" si="20"/>
        <v>7</v>
      </c>
      <c r="D244">
        <f t="shared" si="21"/>
        <v>14</v>
      </c>
      <c r="E244">
        <v>0</v>
      </c>
      <c r="F244" s="5">
        <f t="shared" si="27"/>
        <v>744</v>
      </c>
      <c r="G244">
        <f t="shared" si="22"/>
        <v>8</v>
      </c>
      <c r="H244">
        <f>1000</f>
        <v>1000</v>
      </c>
      <c r="I244">
        <f t="shared" si="23"/>
        <v>6</v>
      </c>
    </row>
    <row r="245" spans="1:9" x14ac:dyDescent="0.15">
      <c r="A245">
        <f t="shared" si="25"/>
        <v>200607</v>
      </c>
      <c r="B245" t="str">
        <f t="shared" si="19"/>
        <v>速度指数等级7-7</v>
      </c>
      <c r="C245">
        <f t="shared" si="20"/>
        <v>7</v>
      </c>
      <c r="D245">
        <f t="shared" si="21"/>
        <v>14</v>
      </c>
      <c r="E245">
        <v>0</v>
      </c>
      <c r="F245" s="5">
        <f t="shared" si="27"/>
        <v>743</v>
      </c>
      <c r="G245">
        <f t="shared" si="22"/>
        <v>8</v>
      </c>
      <c r="H245">
        <f>1000</f>
        <v>1000</v>
      </c>
      <c r="I245">
        <f t="shared" si="23"/>
        <v>7</v>
      </c>
    </row>
    <row r="246" spans="1:9" x14ac:dyDescent="0.15">
      <c r="A246">
        <f t="shared" si="25"/>
        <v>200608</v>
      </c>
      <c r="B246" t="str">
        <f t="shared" si="19"/>
        <v>速度指数等级7-8</v>
      </c>
      <c r="C246">
        <f t="shared" si="20"/>
        <v>7</v>
      </c>
      <c r="D246">
        <f t="shared" si="21"/>
        <v>14</v>
      </c>
      <c r="E246">
        <v>0</v>
      </c>
      <c r="F246" s="5">
        <f t="shared" si="27"/>
        <v>742</v>
      </c>
      <c r="G246">
        <f t="shared" si="22"/>
        <v>8</v>
      </c>
      <c r="H246">
        <f>1000</f>
        <v>1000</v>
      </c>
      <c r="I246">
        <f t="shared" si="23"/>
        <v>8</v>
      </c>
    </row>
    <row r="247" spans="1:9" x14ac:dyDescent="0.15">
      <c r="A247">
        <f t="shared" si="25"/>
        <v>200609</v>
      </c>
      <c r="B247" t="str">
        <f t="shared" si="19"/>
        <v>速度指数等级7-9</v>
      </c>
      <c r="C247">
        <f t="shared" si="20"/>
        <v>7</v>
      </c>
      <c r="D247">
        <f t="shared" si="21"/>
        <v>14</v>
      </c>
      <c r="E247">
        <v>0</v>
      </c>
      <c r="F247" s="5">
        <f t="shared" si="27"/>
        <v>741</v>
      </c>
      <c r="G247">
        <f t="shared" si="22"/>
        <v>8</v>
      </c>
      <c r="H247">
        <f>1000</f>
        <v>1000</v>
      </c>
      <c r="I247">
        <f t="shared" si="23"/>
        <v>9</v>
      </c>
    </row>
    <row r="248" spans="1:9" x14ac:dyDescent="0.15">
      <c r="A248">
        <f t="shared" si="25"/>
        <v>200610</v>
      </c>
      <c r="B248" t="str">
        <f t="shared" si="19"/>
        <v>速度指数等级7-10</v>
      </c>
      <c r="C248">
        <f t="shared" si="20"/>
        <v>7</v>
      </c>
      <c r="D248">
        <f t="shared" si="21"/>
        <v>14</v>
      </c>
      <c r="E248">
        <v>0</v>
      </c>
      <c r="F248" s="5">
        <f t="shared" si="27"/>
        <v>740</v>
      </c>
      <c r="G248">
        <f t="shared" si="22"/>
        <v>8</v>
      </c>
      <c r="H248">
        <f>1000</f>
        <v>1000</v>
      </c>
      <c r="I248">
        <f t="shared" si="23"/>
        <v>10</v>
      </c>
    </row>
    <row r="249" spans="1:9" x14ac:dyDescent="0.15">
      <c r="A249">
        <f t="shared" si="25"/>
        <v>200611</v>
      </c>
      <c r="B249" t="str">
        <f t="shared" si="19"/>
        <v>速度指数等级7-11</v>
      </c>
      <c r="C249">
        <f t="shared" si="20"/>
        <v>7</v>
      </c>
      <c r="D249">
        <f t="shared" si="21"/>
        <v>14</v>
      </c>
      <c r="E249">
        <v>0</v>
      </c>
      <c r="F249" s="5">
        <f t="shared" si="27"/>
        <v>739</v>
      </c>
      <c r="G249">
        <f t="shared" si="22"/>
        <v>8</v>
      </c>
      <c r="H249">
        <f>1000</f>
        <v>1000</v>
      </c>
      <c r="I249">
        <f t="shared" si="23"/>
        <v>11</v>
      </c>
    </row>
    <row r="250" spans="1:9" x14ac:dyDescent="0.15">
      <c r="A250">
        <f t="shared" si="25"/>
        <v>200612</v>
      </c>
      <c r="B250" t="str">
        <f t="shared" si="19"/>
        <v>速度指数等级7-12</v>
      </c>
      <c r="C250">
        <f t="shared" si="20"/>
        <v>7</v>
      </c>
      <c r="D250">
        <f t="shared" si="21"/>
        <v>14</v>
      </c>
      <c r="E250">
        <v>0</v>
      </c>
      <c r="F250" s="5">
        <f t="shared" si="27"/>
        <v>738</v>
      </c>
      <c r="G250">
        <f t="shared" si="22"/>
        <v>8</v>
      </c>
      <c r="H250">
        <f>1000</f>
        <v>1000</v>
      </c>
      <c r="I250">
        <f t="shared" si="23"/>
        <v>12</v>
      </c>
    </row>
    <row r="251" spans="1:9" x14ac:dyDescent="0.15">
      <c r="A251">
        <f t="shared" si="25"/>
        <v>200613</v>
      </c>
      <c r="B251" t="str">
        <f t="shared" si="19"/>
        <v>速度指数等级7-13</v>
      </c>
      <c r="C251">
        <f t="shared" si="20"/>
        <v>7</v>
      </c>
      <c r="D251">
        <f t="shared" si="21"/>
        <v>14</v>
      </c>
      <c r="E251">
        <v>0</v>
      </c>
      <c r="F251" s="5">
        <f t="shared" si="27"/>
        <v>737</v>
      </c>
      <c r="G251">
        <f t="shared" si="22"/>
        <v>8</v>
      </c>
      <c r="H251">
        <f>1000</f>
        <v>1000</v>
      </c>
      <c r="I251">
        <f t="shared" si="23"/>
        <v>13</v>
      </c>
    </row>
    <row r="252" spans="1:9" x14ac:dyDescent="0.15">
      <c r="A252">
        <f t="shared" si="25"/>
        <v>200614</v>
      </c>
      <c r="B252" t="str">
        <f t="shared" ref="B252:B315" si="28">CONCATENATE("速度指数等级",(MID(A252,3,2))*1+1,"-",MOD(A252,100))</f>
        <v>速度指数等级7-14</v>
      </c>
      <c r="C252">
        <f t="shared" ref="C252:C315" si="29">(MID(A252,3,2))*1+1</f>
        <v>7</v>
      </c>
      <c r="D252">
        <f t="shared" ref="D252:D315" si="30">C252*2</f>
        <v>14</v>
      </c>
      <c r="E252">
        <v>0</v>
      </c>
      <c r="F252" s="5">
        <f t="shared" si="27"/>
        <v>736</v>
      </c>
      <c r="G252">
        <f t="shared" ref="G252:G315" si="31">ROUND(F252/90,0)</f>
        <v>8</v>
      </c>
      <c r="H252">
        <f>1000</f>
        <v>1000</v>
      </c>
      <c r="I252">
        <f t="shared" ref="I252:I315" si="32">MOD(A252,100)</f>
        <v>14</v>
      </c>
    </row>
    <row r="253" spans="1:9" x14ac:dyDescent="0.15">
      <c r="A253">
        <f t="shared" si="25"/>
        <v>200615</v>
      </c>
      <c r="B253" t="str">
        <f t="shared" si="28"/>
        <v>速度指数等级7-15</v>
      </c>
      <c r="C253">
        <f t="shared" si="29"/>
        <v>7</v>
      </c>
      <c r="D253">
        <f t="shared" si="30"/>
        <v>14</v>
      </c>
      <c r="E253">
        <v>0</v>
      </c>
      <c r="F253" s="5">
        <f t="shared" si="27"/>
        <v>735</v>
      </c>
      <c r="G253">
        <f t="shared" si="31"/>
        <v>8</v>
      </c>
      <c r="H253">
        <f>1000</f>
        <v>1000</v>
      </c>
      <c r="I253">
        <f t="shared" si="32"/>
        <v>15</v>
      </c>
    </row>
    <row r="254" spans="1:9" x14ac:dyDescent="0.15">
      <c r="A254">
        <f t="shared" si="25"/>
        <v>200616</v>
      </c>
      <c r="B254" t="str">
        <f t="shared" si="28"/>
        <v>速度指数等级7-16</v>
      </c>
      <c r="C254">
        <f t="shared" si="29"/>
        <v>7</v>
      </c>
      <c r="D254">
        <f t="shared" si="30"/>
        <v>14</v>
      </c>
      <c r="E254">
        <v>0</v>
      </c>
      <c r="F254" s="5">
        <f t="shared" si="27"/>
        <v>734</v>
      </c>
      <c r="G254">
        <f t="shared" si="31"/>
        <v>8</v>
      </c>
      <c r="H254">
        <f>1000</f>
        <v>1000</v>
      </c>
      <c r="I254">
        <f t="shared" si="32"/>
        <v>16</v>
      </c>
    </row>
    <row r="255" spans="1:9" x14ac:dyDescent="0.15">
      <c r="A255">
        <f t="shared" si="25"/>
        <v>200617</v>
      </c>
      <c r="B255" t="str">
        <f t="shared" si="28"/>
        <v>速度指数等级7-17</v>
      </c>
      <c r="C255">
        <f t="shared" si="29"/>
        <v>7</v>
      </c>
      <c r="D255">
        <f t="shared" si="30"/>
        <v>14</v>
      </c>
      <c r="E255">
        <v>0</v>
      </c>
      <c r="F255" s="5">
        <f t="shared" si="27"/>
        <v>733</v>
      </c>
      <c r="G255">
        <f t="shared" si="31"/>
        <v>8</v>
      </c>
      <c r="H255">
        <f>1000</f>
        <v>1000</v>
      </c>
      <c r="I255">
        <f t="shared" si="32"/>
        <v>17</v>
      </c>
    </row>
    <row r="256" spans="1:9" x14ac:dyDescent="0.15">
      <c r="A256">
        <f t="shared" si="25"/>
        <v>200618</v>
      </c>
      <c r="B256" t="str">
        <f t="shared" si="28"/>
        <v>速度指数等级7-18</v>
      </c>
      <c r="C256">
        <f t="shared" si="29"/>
        <v>7</v>
      </c>
      <c r="D256">
        <f t="shared" si="30"/>
        <v>14</v>
      </c>
      <c r="E256">
        <v>0</v>
      </c>
      <c r="F256" s="5">
        <f t="shared" si="27"/>
        <v>732</v>
      </c>
      <c r="G256">
        <f t="shared" si="31"/>
        <v>8</v>
      </c>
      <c r="H256">
        <f>1000</f>
        <v>1000</v>
      </c>
      <c r="I256">
        <f t="shared" si="32"/>
        <v>18</v>
      </c>
    </row>
    <row r="257" spans="1:9" x14ac:dyDescent="0.15">
      <c r="A257">
        <f t="shared" si="25"/>
        <v>200619</v>
      </c>
      <c r="B257" t="str">
        <f t="shared" si="28"/>
        <v>速度指数等级7-19</v>
      </c>
      <c r="C257">
        <f t="shared" si="29"/>
        <v>7</v>
      </c>
      <c r="D257">
        <f t="shared" si="30"/>
        <v>14</v>
      </c>
      <c r="E257">
        <v>0</v>
      </c>
      <c r="F257" s="5">
        <f t="shared" si="27"/>
        <v>731</v>
      </c>
      <c r="G257">
        <f t="shared" si="31"/>
        <v>8</v>
      </c>
      <c r="H257">
        <f>1000</f>
        <v>1000</v>
      </c>
      <c r="I257">
        <f t="shared" si="32"/>
        <v>19</v>
      </c>
    </row>
    <row r="258" spans="1:9" x14ac:dyDescent="0.15">
      <c r="A258">
        <f t="shared" si="25"/>
        <v>200620</v>
      </c>
      <c r="B258" t="str">
        <f t="shared" si="28"/>
        <v>速度指数等级7-20</v>
      </c>
      <c r="C258">
        <f t="shared" si="29"/>
        <v>7</v>
      </c>
      <c r="D258">
        <f t="shared" si="30"/>
        <v>14</v>
      </c>
      <c r="E258">
        <v>0</v>
      </c>
      <c r="F258" s="5">
        <f t="shared" si="27"/>
        <v>730</v>
      </c>
      <c r="G258">
        <f t="shared" si="31"/>
        <v>8</v>
      </c>
      <c r="H258">
        <f>1000</f>
        <v>1000</v>
      </c>
      <c r="I258">
        <f t="shared" si="32"/>
        <v>20</v>
      </c>
    </row>
    <row r="259" spans="1:9" x14ac:dyDescent="0.15">
      <c r="A259">
        <f t="shared" si="25"/>
        <v>200621</v>
      </c>
      <c r="B259" t="str">
        <f t="shared" si="28"/>
        <v>速度指数等级7-21</v>
      </c>
      <c r="C259">
        <f t="shared" si="29"/>
        <v>7</v>
      </c>
      <c r="D259">
        <f t="shared" si="30"/>
        <v>14</v>
      </c>
      <c r="E259">
        <v>0</v>
      </c>
      <c r="F259" s="5">
        <f t="shared" si="27"/>
        <v>729</v>
      </c>
      <c r="G259">
        <f t="shared" si="31"/>
        <v>8</v>
      </c>
      <c r="H259">
        <f>1000</f>
        <v>1000</v>
      </c>
      <c r="I259">
        <f t="shared" si="32"/>
        <v>21</v>
      </c>
    </row>
    <row r="260" spans="1:9" x14ac:dyDescent="0.15">
      <c r="A260">
        <f t="shared" si="25"/>
        <v>200622</v>
      </c>
      <c r="B260" t="str">
        <f t="shared" si="28"/>
        <v>速度指数等级7-22</v>
      </c>
      <c r="C260">
        <f t="shared" si="29"/>
        <v>7</v>
      </c>
      <c r="D260">
        <f t="shared" si="30"/>
        <v>14</v>
      </c>
      <c r="E260">
        <v>0</v>
      </c>
      <c r="F260" s="5">
        <f t="shared" si="27"/>
        <v>728</v>
      </c>
      <c r="G260">
        <f t="shared" si="31"/>
        <v>8</v>
      </c>
      <c r="H260">
        <f>1000</f>
        <v>1000</v>
      </c>
      <c r="I260">
        <f t="shared" si="32"/>
        <v>22</v>
      </c>
    </row>
    <row r="261" spans="1:9" x14ac:dyDescent="0.15">
      <c r="A261">
        <f t="shared" si="25"/>
        <v>200623</v>
      </c>
      <c r="B261" t="str">
        <f t="shared" si="28"/>
        <v>速度指数等级7-23</v>
      </c>
      <c r="C261">
        <f t="shared" si="29"/>
        <v>7</v>
      </c>
      <c r="D261">
        <f t="shared" si="30"/>
        <v>14</v>
      </c>
      <c r="E261">
        <v>0</v>
      </c>
      <c r="F261" s="5">
        <f t="shared" si="27"/>
        <v>727</v>
      </c>
      <c r="G261">
        <f t="shared" si="31"/>
        <v>8</v>
      </c>
      <c r="H261">
        <f>1000</f>
        <v>1000</v>
      </c>
      <c r="I261">
        <f t="shared" si="32"/>
        <v>23</v>
      </c>
    </row>
    <row r="262" spans="1:9" x14ac:dyDescent="0.15">
      <c r="A262">
        <f t="shared" si="25"/>
        <v>200624</v>
      </c>
      <c r="B262" t="str">
        <f t="shared" si="28"/>
        <v>速度指数等级7-24</v>
      </c>
      <c r="C262">
        <f t="shared" si="29"/>
        <v>7</v>
      </c>
      <c r="D262">
        <f t="shared" si="30"/>
        <v>14</v>
      </c>
      <c r="E262">
        <v>0</v>
      </c>
      <c r="F262" s="5">
        <f t="shared" si="27"/>
        <v>726</v>
      </c>
      <c r="G262">
        <f t="shared" si="31"/>
        <v>8</v>
      </c>
      <c r="H262">
        <f>1000</f>
        <v>1000</v>
      </c>
      <c r="I262">
        <f t="shared" si="32"/>
        <v>24</v>
      </c>
    </row>
    <row r="263" spans="1:9" x14ac:dyDescent="0.15">
      <c r="A263">
        <f t="shared" si="25"/>
        <v>200625</v>
      </c>
      <c r="B263" t="str">
        <f t="shared" si="28"/>
        <v>速度指数等级7-25</v>
      </c>
      <c r="C263">
        <f t="shared" si="29"/>
        <v>7</v>
      </c>
      <c r="D263">
        <f t="shared" si="30"/>
        <v>14</v>
      </c>
      <c r="E263">
        <v>0</v>
      </c>
      <c r="F263" s="5">
        <f t="shared" si="27"/>
        <v>725</v>
      </c>
      <c r="G263">
        <f t="shared" si="31"/>
        <v>8</v>
      </c>
      <c r="H263">
        <f>1000</f>
        <v>1000</v>
      </c>
      <c r="I263">
        <f t="shared" si="32"/>
        <v>25</v>
      </c>
    </row>
    <row r="264" spans="1:9" x14ac:dyDescent="0.15">
      <c r="A264">
        <f t="shared" si="25"/>
        <v>200626</v>
      </c>
      <c r="B264" t="str">
        <f t="shared" si="28"/>
        <v>速度指数等级7-26</v>
      </c>
      <c r="C264">
        <f t="shared" si="29"/>
        <v>7</v>
      </c>
      <c r="D264">
        <f t="shared" si="30"/>
        <v>14</v>
      </c>
      <c r="E264">
        <v>0</v>
      </c>
      <c r="F264" s="5">
        <f t="shared" si="27"/>
        <v>724</v>
      </c>
      <c r="G264">
        <f t="shared" si="31"/>
        <v>8</v>
      </c>
      <c r="H264">
        <f>1000</f>
        <v>1000</v>
      </c>
      <c r="I264">
        <f t="shared" si="32"/>
        <v>26</v>
      </c>
    </row>
    <row r="265" spans="1:9" x14ac:dyDescent="0.15">
      <c r="A265">
        <f t="shared" si="25"/>
        <v>200627</v>
      </c>
      <c r="B265" t="str">
        <f t="shared" si="28"/>
        <v>速度指数等级7-27</v>
      </c>
      <c r="C265">
        <f t="shared" si="29"/>
        <v>7</v>
      </c>
      <c r="D265">
        <f t="shared" si="30"/>
        <v>14</v>
      </c>
      <c r="E265">
        <v>0</v>
      </c>
      <c r="F265" s="5">
        <f t="shared" si="27"/>
        <v>723</v>
      </c>
      <c r="G265">
        <f t="shared" si="31"/>
        <v>8</v>
      </c>
      <c r="H265">
        <f>1000</f>
        <v>1000</v>
      </c>
      <c r="I265">
        <f t="shared" si="32"/>
        <v>27</v>
      </c>
    </row>
    <row r="266" spans="1:9" x14ac:dyDescent="0.15">
      <c r="A266">
        <f t="shared" si="25"/>
        <v>200628</v>
      </c>
      <c r="B266" t="str">
        <f t="shared" si="28"/>
        <v>速度指数等级7-28</v>
      </c>
      <c r="C266">
        <f t="shared" si="29"/>
        <v>7</v>
      </c>
      <c r="D266">
        <f t="shared" si="30"/>
        <v>14</v>
      </c>
      <c r="E266">
        <v>0</v>
      </c>
      <c r="F266" s="5">
        <f t="shared" si="27"/>
        <v>722</v>
      </c>
      <c r="G266">
        <f t="shared" si="31"/>
        <v>8</v>
      </c>
      <c r="H266">
        <f>1000</f>
        <v>1000</v>
      </c>
      <c r="I266">
        <f t="shared" si="32"/>
        <v>28</v>
      </c>
    </row>
    <row r="267" spans="1:9" x14ac:dyDescent="0.15">
      <c r="A267">
        <f t="shared" si="25"/>
        <v>200629</v>
      </c>
      <c r="B267" t="str">
        <f t="shared" si="28"/>
        <v>速度指数等级7-29</v>
      </c>
      <c r="C267">
        <f t="shared" si="29"/>
        <v>7</v>
      </c>
      <c r="D267">
        <f t="shared" si="30"/>
        <v>14</v>
      </c>
      <c r="E267">
        <v>0</v>
      </c>
      <c r="F267" s="5">
        <f t="shared" si="27"/>
        <v>721</v>
      </c>
      <c r="G267">
        <f t="shared" si="31"/>
        <v>8</v>
      </c>
      <c r="H267">
        <f>1000</f>
        <v>1000</v>
      </c>
      <c r="I267">
        <f t="shared" si="32"/>
        <v>29</v>
      </c>
    </row>
    <row r="268" spans="1:9" x14ac:dyDescent="0.15">
      <c r="A268">
        <f t="shared" si="25"/>
        <v>200630</v>
      </c>
      <c r="B268" t="str">
        <f t="shared" si="28"/>
        <v>速度指数等级7-30</v>
      </c>
      <c r="C268">
        <f t="shared" si="29"/>
        <v>7</v>
      </c>
      <c r="D268">
        <f t="shared" si="30"/>
        <v>14</v>
      </c>
      <c r="E268">
        <v>0</v>
      </c>
      <c r="F268" s="5">
        <f t="shared" si="27"/>
        <v>720</v>
      </c>
      <c r="G268">
        <f t="shared" si="31"/>
        <v>8</v>
      </c>
      <c r="H268">
        <f>1000</f>
        <v>1000</v>
      </c>
      <c r="I268">
        <f t="shared" si="32"/>
        <v>30</v>
      </c>
    </row>
    <row r="269" spans="1:9" x14ac:dyDescent="0.15">
      <c r="A269">
        <f t="shared" si="25"/>
        <v>200701</v>
      </c>
      <c r="B269" t="str">
        <f t="shared" si="28"/>
        <v>速度指数等级8-1</v>
      </c>
      <c r="C269">
        <f t="shared" si="29"/>
        <v>8</v>
      </c>
      <c r="D269">
        <f t="shared" si="30"/>
        <v>16</v>
      </c>
      <c r="E269">
        <v>0</v>
      </c>
      <c r="F269" s="5">
        <v>719</v>
      </c>
      <c r="G269">
        <f t="shared" si="31"/>
        <v>8</v>
      </c>
      <c r="H269">
        <f>1000</f>
        <v>1000</v>
      </c>
      <c r="I269">
        <f t="shared" si="32"/>
        <v>1</v>
      </c>
    </row>
    <row r="270" spans="1:9" x14ac:dyDescent="0.15">
      <c r="A270">
        <f t="shared" si="25"/>
        <v>200702</v>
      </c>
      <c r="B270" t="str">
        <f t="shared" si="28"/>
        <v>速度指数等级8-2</v>
      </c>
      <c r="C270">
        <f t="shared" si="29"/>
        <v>8</v>
      </c>
      <c r="D270">
        <f t="shared" si="30"/>
        <v>16</v>
      </c>
      <c r="E270">
        <v>0</v>
      </c>
      <c r="F270" s="5">
        <f>F269-1</f>
        <v>718</v>
      </c>
      <c r="G270">
        <f t="shared" si="31"/>
        <v>8</v>
      </c>
      <c r="H270">
        <f>1000</f>
        <v>1000</v>
      </c>
      <c r="I270">
        <f t="shared" si="32"/>
        <v>2</v>
      </c>
    </row>
    <row r="271" spans="1:9" x14ac:dyDescent="0.15">
      <c r="A271">
        <f t="shared" si="25"/>
        <v>200703</v>
      </c>
      <c r="B271" t="str">
        <f t="shared" si="28"/>
        <v>速度指数等级8-3</v>
      </c>
      <c r="C271">
        <f t="shared" si="29"/>
        <v>8</v>
      </c>
      <c r="D271">
        <f t="shared" si="30"/>
        <v>16</v>
      </c>
      <c r="E271">
        <v>0</v>
      </c>
      <c r="F271" s="5">
        <f t="shared" ref="F271:F298" si="33">F270-1</f>
        <v>717</v>
      </c>
      <c r="G271">
        <f t="shared" si="31"/>
        <v>8</v>
      </c>
      <c r="H271">
        <f>1000</f>
        <v>1000</v>
      </c>
      <c r="I271">
        <f t="shared" si="32"/>
        <v>3</v>
      </c>
    </row>
    <row r="272" spans="1:9" x14ac:dyDescent="0.15">
      <c r="A272">
        <f t="shared" si="25"/>
        <v>200704</v>
      </c>
      <c r="B272" t="str">
        <f t="shared" si="28"/>
        <v>速度指数等级8-4</v>
      </c>
      <c r="C272">
        <f t="shared" si="29"/>
        <v>8</v>
      </c>
      <c r="D272">
        <f t="shared" si="30"/>
        <v>16</v>
      </c>
      <c r="E272">
        <v>0</v>
      </c>
      <c r="F272" s="5">
        <f t="shared" si="33"/>
        <v>716</v>
      </c>
      <c r="G272">
        <f t="shared" si="31"/>
        <v>8</v>
      </c>
      <c r="H272">
        <f>1000</f>
        <v>1000</v>
      </c>
      <c r="I272">
        <f t="shared" si="32"/>
        <v>4</v>
      </c>
    </row>
    <row r="273" spans="1:9" x14ac:dyDescent="0.15">
      <c r="A273">
        <f t="shared" si="25"/>
        <v>200705</v>
      </c>
      <c r="B273" t="str">
        <f t="shared" si="28"/>
        <v>速度指数等级8-5</v>
      </c>
      <c r="C273">
        <f t="shared" si="29"/>
        <v>8</v>
      </c>
      <c r="D273">
        <f t="shared" si="30"/>
        <v>16</v>
      </c>
      <c r="E273">
        <v>0</v>
      </c>
      <c r="F273" s="5">
        <f t="shared" si="33"/>
        <v>715</v>
      </c>
      <c r="G273">
        <f t="shared" si="31"/>
        <v>8</v>
      </c>
      <c r="H273">
        <f>1000</f>
        <v>1000</v>
      </c>
      <c r="I273">
        <f t="shared" si="32"/>
        <v>5</v>
      </c>
    </row>
    <row r="274" spans="1:9" x14ac:dyDescent="0.15">
      <c r="A274">
        <f t="shared" si="25"/>
        <v>200706</v>
      </c>
      <c r="B274" t="str">
        <f t="shared" si="28"/>
        <v>速度指数等级8-6</v>
      </c>
      <c r="C274">
        <f t="shared" si="29"/>
        <v>8</v>
      </c>
      <c r="D274">
        <f t="shared" si="30"/>
        <v>16</v>
      </c>
      <c r="E274">
        <v>0</v>
      </c>
      <c r="F274" s="5">
        <f t="shared" si="33"/>
        <v>714</v>
      </c>
      <c r="G274">
        <f t="shared" si="31"/>
        <v>8</v>
      </c>
      <c r="H274">
        <f>1000</f>
        <v>1000</v>
      </c>
      <c r="I274">
        <f t="shared" si="32"/>
        <v>6</v>
      </c>
    </row>
    <row r="275" spans="1:9" x14ac:dyDescent="0.15">
      <c r="A275">
        <f t="shared" si="25"/>
        <v>200707</v>
      </c>
      <c r="B275" t="str">
        <f t="shared" si="28"/>
        <v>速度指数等级8-7</v>
      </c>
      <c r="C275">
        <f t="shared" si="29"/>
        <v>8</v>
      </c>
      <c r="D275">
        <f t="shared" si="30"/>
        <v>16</v>
      </c>
      <c r="E275">
        <v>0</v>
      </c>
      <c r="F275" s="5">
        <f t="shared" si="33"/>
        <v>713</v>
      </c>
      <c r="G275">
        <f t="shared" si="31"/>
        <v>8</v>
      </c>
      <c r="H275">
        <f>1000</f>
        <v>1000</v>
      </c>
      <c r="I275">
        <f t="shared" si="32"/>
        <v>7</v>
      </c>
    </row>
    <row r="276" spans="1:9" x14ac:dyDescent="0.15">
      <c r="A276">
        <f t="shared" si="25"/>
        <v>200708</v>
      </c>
      <c r="B276" t="str">
        <f t="shared" si="28"/>
        <v>速度指数等级8-8</v>
      </c>
      <c r="C276">
        <f t="shared" si="29"/>
        <v>8</v>
      </c>
      <c r="D276">
        <f t="shared" si="30"/>
        <v>16</v>
      </c>
      <c r="E276">
        <v>0</v>
      </c>
      <c r="F276" s="5">
        <f t="shared" si="33"/>
        <v>712</v>
      </c>
      <c r="G276">
        <f t="shared" si="31"/>
        <v>8</v>
      </c>
      <c r="H276">
        <f>1000</f>
        <v>1000</v>
      </c>
      <c r="I276">
        <f t="shared" si="32"/>
        <v>8</v>
      </c>
    </row>
    <row r="277" spans="1:9" x14ac:dyDescent="0.15">
      <c r="A277">
        <f t="shared" si="25"/>
        <v>200709</v>
      </c>
      <c r="B277" t="str">
        <f t="shared" si="28"/>
        <v>速度指数等级8-9</v>
      </c>
      <c r="C277">
        <f t="shared" si="29"/>
        <v>8</v>
      </c>
      <c r="D277">
        <f t="shared" si="30"/>
        <v>16</v>
      </c>
      <c r="E277">
        <v>0</v>
      </c>
      <c r="F277" s="5">
        <f t="shared" si="33"/>
        <v>711</v>
      </c>
      <c r="G277">
        <f t="shared" si="31"/>
        <v>8</v>
      </c>
      <c r="H277">
        <f>1000</f>
        <v>1000</v>
      </c>
      <c r="I277">
        <f t="shared" si="32"/>
        <v>9</v>
      </c>
    </row>
    <row r="278" spans="1:9" x14ac:dyDescent="0.15">
      <c r="A278">
        <f t="shared" si="25"/>
        <v>200710</v>
      </c>
      <c r="B278" t="str">
        <f t="shared" si="28"/>
        <v>速度指数等级8-10</v>
      </c>
      <c r="C278">
        <f t="shared" si="29"/>
        <v>8</v>
      </c>
      <c r="D278">
        <f t="shared" si="30"/>
        <v>16</v>
      </c>
      <c r="E278">
        <v>0</v>
      </c>
      <c r="F278" s="5">
        <f t="shared" si="33"/>
        <v>710</v>
      </c>
      <c r="G278">
        <f t="shared" si="31"/>
        <v>8</v>
      </c>
      <c r="H278">
        <f>1000</f>
        <v>1000</v>
      </c>
      <c r="I278">
        <f t="shared" si="32"/>
        <v>10</v>
      </c>
    </row>
    <row r="279" spans="1:9" x14ac:dyDescent="0.15">
      <c r="A279">
        <f t="shared" si="25"/>
        <v>200711</v>
      </c>
      <c r="B279" t="str">
        <f t="shared" si="28"/>
        <v>速度指数等级8-11</v>
      </c>
      <c r="C279">
        <f t="shared" si="29"/>
        <v>8</v>
      </c>
      <c r="D279">
        <f t="shared" si="30"/>
        <v>16</v>
      </c>
      <c r="E279">
        <v>0</v>
      </c>
      <c r="F279" s="5">
        <f t="shared" si="33"/>
        <v>709</v>
      </c>
      <c r="G279">
        <f t="shared" si="31"/>
        <v>8</v>
      </c>
      <c r="H279">
        <f>1000</f>
        <v>1000</v>
      </c>
      <c r="I279">
        <f t="shared" si="32"/>
        <v>11</v>
      </c>
    </row>
    <row r="280" spans="1:9" x14ac:dyDescent="0.15">
      <c r="A280">
        <f t="shared" si="25"/>
        <v>200712</v>
      </c>
      <c r="B280" t="str">
        <f t="shared" si="28"/>
        <v>速度指数等级8-12</v>
      </c>
      <c r="C280">
        <f t="shared" si="29"/>
        <v>8</v>
      </c>
      <c r="D280">
        <f t="shared" si="30"/>
        <v>16</v>
      </c>
      <c r="E280">
        <v>0</v>
      </c>
      <c r="F280" s="5">
        <f t="shared" si="33"/>
        <v>708</v>
      </c>
      <c r="G280">
        <f t="shared" si="31"/>
        <v>8</v>
      </c>
      <c r="H280">
        <f>1000</f>
        <v>1000</v>
      </c>
      <c r="I280">
        <f t="shared" si="32"/>
        <v>12</v>
      </c>
    </row>
    <row r="281" spans="1:9" x14ac:dyDescent="0.15">
      <c r="A281">
        <f t="shared" si="25"/>
        <v>200713</v>
      </c>
      <c r="B281" t="str">
        <f t="shared" si="28"/>
        <v>速度指数等级8-13</v>
      </c>
      <c r="C281">
        <f t="shared" si="29"/>
        <v>8</v>
      </c>
      <c r="D281">
        <f t="shared" si="30"/>
        <v>16</v>
      </c>
      <c r="E281">
        <v>0</v>
      </c>
      <c r="F281" s="5">
        <f t="shared" si="33"/>
        <v>707</v>
      </c>
      <c r="G281">
        <f t="shared" si="31"/>
        <v>8</v>
      </c>
      <c r="H281">
        <f>1000</f>
        <v>1000</v>
      </c>
      <c r="I281">
        <f t="shared" si="32"/>
        <v>13</v>
      </c>
    </row>
    <row r="282" spans="1:9" x14ac:dyDescent="0.15">
      <c r="A282">
        <f t="shared" ref="A282:A345" si="34">A252+100</f>
        <v>200714</v>
      </c>
      <c r="B282" t="str">
        <f t="shared" si="28"/>
        <v>速度指数等级8-14</v>
      </c>
      <c r="C282">
        <f t="shared" si="29"/>
        <v>8</v>
      </c>
      <c r="D282">
        <f t="shared" si="30"/>
        <v>16</v>
      </c>
      <c r="E282">
        <v>0</v>
      </c>
      <c r="F282" s="5">
        <f t="shared" si="33"/>
        <v>706</v>
      </c>
      <c r="G282">
        <f t="shared" si="31"/>
        <v>8</v>
      </c>
      <c r="H282">
        <f>1000</f>
        <v>1000</v>
      </c>
      <c r="I282">
        <f t="shared" si="32"/>
        <v>14</v>
      </c>
    </row>
    <row r="283" spans="1:9" x14ac:dyDescent="0.15">
      <c r="A283">
        <f t="shared" si="34"/>
        <v>200715</v>
      </c>
      <c r="B283" t="str">
        <f t="shared" si="28"/>
        <v>速度指数等级8-15</v>
      </c>
      <c r="C283">
        <f t="shared" si="29"/>
        <v>8</v>
      </c>
      <c r="D283">
        <f t="shared" si="30"/>
        <v>16</v>
      </c>
      <c r="E283">
        <v>0</v>
      </c>
      <c r="F283" s="5">
        <f t="shared" si="33"/>
        <v>705</v>
      </c>
      <c r="G283">
        <f t="shared" si="31"/>
        <v>8</v>
      </c>
      <c r="H283">
        <f>1000</f>
        <v>1000</v>
      </c>
      <c r="I283">
        <f t="shared" si="32"/>
        <v>15</v>
      </c>
    </row>
    <row r="284" spans="1:9" x14ac:dyDescent="0.15">
      <c r="A284">
        <f t="shared" si="34"/>
        <v>200716</v>
      </c>
      <c r="B284" t="str">
        <f t="shared" si="28"/>
        <v>速度指数等级8-16</v>
      </c>
      <c r="C284">
        <f t="shared" si="29"/>
        <v>8</v>
      </c>
      <c r="D284">
        <f t="shared" si="30"/>
        <v>16</v>
      </c>
      <c r="E284">
        <v>0</v>
      </c>
      <c r="F284" s="5">
        <f t="shared" si="33"/>
        <v>704</v>
      </c>
      <c r="G284">
        <f t="shared" si="31"/>
        <v>8</v>
      </c>
      <c r="H284">
        <f>1000</f>
        <v>1000</v>
      </c>
      <c r="I284">
        <f t="shared" si="32"/>
        <v>16</v>
      </c>
    </row>
    <row r="285" spans="1:9" x14ac:dyDescent="0.15">
      <c r="A285">
        <f t="shared" si="34"/>
        <v>200717</v>
      </c>
      <c r="B285" t="str">
        <f t="shared" si="28"/>
        <v>速度指数等级8-17</v>
      </c>
      <c r="C285">
        <f t="shared" si="29"/>
        <v>8</v>
      </c>
      <c r="D285">
        <f t="shared" si="30"/>
        <v>16</v>
      </c>
      <c r="E285">
        <v>0</v>
      </c>
      <c r="F285" s="5">
        <f t="shared" si="33"/>
        <v>703</v>
      </c>
      <c r="G285">
        <f t="shared" si="31"/>
        <v>8</v>
      </c>
      <c r="H285">
        <f>1000</f>
        <v>1000</v>
      </c>
      <c r="I285">
        <f t="shared" si="32"/>
        <v>17</v>
      </c>
    </row>
    <row r="286" spans="1:9" x14ac:dyDescent="0.15">
      <c r="A286">
        <f t="shared" si="34"/>
        <v>200718</v>
      </c>
      <c r="B286" t="str">
        <f t="shared" si="28"/>
        <v>速度指数等级8-18</v>
      </c>
      <c r="C286">
        <f t="shared" si="29"/>
        <v>8</v>
      </c>
      <c r="D286">
        <f t="shared" si="30"/>
        <v>16</v>
      </c>
      <c r="E286">
        <v>0</v>
      </c>
      <c r="F286" s="5">
        <f t="shared" si="33"/>
        <v>702</v>
      </c>
      <c r="G286">
        <f t="shared" si="31"/>
        <v>8</v>
      </c>
      <c r="H286">
        <f>1000</f>
        <v>1000</v>
      </c>
      <c r="I286">
        <f t="shared" si="32"/>
        <v>18</v>
      </c>
    </row>
    <row r="287" spans="1:9" x14ac:dyDescent="0.15">
      <c r="A287">
        <f t="shared" si="34"/>
        <v>200719</v>
      </c>
      <c r="B287" t="str">
        <f t="shared" si="28"/>
        <v>速度指数等级8-19</v>
      </c>
      <c r="C287">
        <f t="shared" si="29"/>
        <v>8</v>
      </c>
      <c r="D287">
        <f t="shared" si="30"/>
        <v>16</v>
      </c>
      <c r="E287">
        <v>0</v>
      </c>
      <c r="F287" s="5">
        <f t="shared" si="33"/>
        <v>701</v>
      </c>
      <c r="G287">
        <f t="shared" si="31"/>
        <v>8</v>
      </c>
      <c r="H287">
        <f>1000</f>
        <v>1000</v>
      </c>
      <c r="I287">
        <f t="shared" si="32"/>
        <v>19</v>
      </c>
    </row>
    <row r="288" spans="1:9" x14ac:dyDescent="0.15">
      <c r="A288">
        <f t="shared" si="34"/>
        <v>200720</v>
      </c>
      <c r="B288" t="str">
        <f t="shared" si="28"/>
        <v>速度指数等级8-20</v>
      </c>
      <c r="C288">
        <f t="shared" si="29"/>
        <v>8</v>
      </c>
      <c r="D288">
        <f t="shared" si="30"/>
        <v>16</v>
      </c>
      <c r="E288">
        <v>0</v>
      </c>
      <c r="F288" s="5">
        <f t="shared" si="33"/>
        <v>700</v>
      </c>
      <c r="G288">
        <f t="shared" si="31"/>
        <v>8</v>
      </c>
      <c r="H288">
        <f>1000</f>
        <v>1000</v>
      </c>
      <c r="I288">
        <f t="shared" si="32"/>
        <v>20</v>
      </c>
    </row>
    <row r="289" spans="1:9" x14ac:dyDescent="0.15">
      <c r="A289">
        <f t="shared" si="34"/>
        <v>200721</v>
      </c>
      <c r="B289" t="str">
        <f t="shared" si="28"/>
        <v>速度指数等级8-21</v>
      </c>
      <c r="C289">
        <f t="shared" si="29"/>
        <v>8</v>
      </c>
      <c r="D289">
        <f t="shared" si="30"/>
        <v>16</v>
      </c>
      <c r="E289">
        <v>0</v>
      </c>
      <c r="F289" s="5">
        <f t="shared" si="33"/>
        <v>699</v>
      </c>
      <c r="G289">
        <f t="shared" si="31"/>
        <v>8</v>
      </c>
      <c r="H289">
        <f>1000</f>
        <v>1000</v>
      </c>
      <c r="I289">
        <f t="shared" si="32"/>
        <v>21</v>
      </c>
    </row>
    <row r="290" spans="1:9" x14ac:dyDescent="0.15">
      <c r="A290">
        <f t="shared" si="34"/>
        <v>200722</v>
      </c>
      <c r="B290" t="str">
        <f t="shared" si="28"/>
        <v>速度指数等级8-22</v>
      </c>
      <c r="C290">
        <f t="shared" si="29"/>
        <v>8</v>
      </c>
      <c r="D290">
        <f t="shared" si="30"/>
        <v>16</v>
      </c>
      <c r="E290">
        <v>0</v>
      </c>
      <c r="F290" s="5">
        <f t="shared" si="33"/>
        <v>698</v>
      </c>
      <c r="G290">
        <f t="shared" si="31"/>
        <v>8</v>
      </c>
      <c r="H290">
        <f>1000</f>
        <v>1000</v>
      </c>
      <c r="I290">
        <f t="shared" si="32"/>
        <v>22</v>
      </c>
    </row>
    <row r="291" spans="1:9" x14ac:dyDescent="0.15">
      <c r="A291">
        <f t="shared" si="34"/>
        <v>200723</v>
      </c>
      <c r="B291" t="str">
        <f t="shared" si="28"/>
        <v>速度指数等级8-23</v>
      </c>
      <c r="C291">
        <f t="shared" si="29"/>
        <v>8</v>
      </c>
      <c r="D291">
        <f t="shared" si="30"/>
        <v>16</v>
      </c>
      <c r="E291">
        <v>0</v>
      </c>
      <c r="F291" s="5">
        <f t="shared" si="33"/>
        <v>697</v>
      </c>
      <c r="G291">
        <f t="shared" si="31"/>
        <v>8</v>
      </c>
      <c r="H291">
        <f>1000</f>
        <v>1000</v>
      </c>
      <c r="I291">
        <f t="shared" si="32"/>
        <v>23</v>
      </c>
    </row>
    <row r="292" spans="1:9" x14ac:dyDescent="0.15">
      <c r="A292">
        <f t="shared" si="34"/>
        <v>200724</v>
      </c>
      <c r="B292" t="str">
        <f t="shared" si="28"/>
        <v>速度指数等级8-24</v>
      </c>
      <c r="C292">
        <f t="shared" si="29"/>
        <v>8</v>
      </c>
      <c r="D292">
        <f t="shared" si="30"/>
        <v>16</v>
      </c>
      <c r="E292">
        <v>0</v>
      </c>
      <c r="F292" s="5">
        <f t="shared" si="33"/>
        <v>696</v>
      </c>
      <c r="G292">
        <f t="shared" si="31"/>
        <v>8</v>
      </c>
      <c r="H292">
        <f>1000</f>
        <v>1000</v>
      </c>
      <c r="I292">
        <f t="shared" si="32"/>
        <v>24</v>
      </c>
    </row>
    <row r="293" spans="1:9" x14ac:dyDescent="0.15">
      <c r="A293">
        <f t="shared" si="34"/>
        <v>200725</v>
      </c>
      <c r="B293" t="str">
        <f t="shared" si="28"/>
        <v>速度指数等级8-25</v>
      </c>
      <c r="C293">
        <f t="shared" si="29"/>
        <v>8</v>
      </c>
      <c r="D293">
        <f t="shared" si="30"/>
        <v>16</v>
      </c>
      <c r="E293">
        <v>0</v>
      </c>
      <c r="F293" s="5">
        <f t="shared" si="33"/>
        <v>695</v>
      </c>
      <c r="G293">
        <f t="shared" si="31"/>
        <v>8</v>
      </c>
      <c r="H293">
        <f>1000</f>
        <v>1000</v>
      </c>
      <c r="I293">
        <f t="shared" si="32"/>
        <v>25</v>
      </c>
    </row>
    <row r="294" spans="1:9" x14ac:dyDescent="0.15">
      <c r="A294">
        <f t="shared" si="34"/>
        <v>200726</v>
      </c>
      <c r="B294" t="str">
        <f t="shared" si="28"/>
        <v>速度指数等级8-26</v>
      </c>
      <c r="C294">
        <f t="shared" si="29"/>
        <v>8</v>
      </c>
      <c r="D294">
        <f t="shared" si="30"/>
        <v>16</v>
      </c>
      <c r="E294">
        <v>0</v>
      </c>
      <c r="F294" s="5">
        <f t="shared" si="33"/>
        <v>694</v>
      </c>
      <c r="G294">
        <f t="shared" si="31"/>
        <v>8</v>
      </c>
      <c r="H294">
        <f>1000</f>
        <v>1000</v>
      </c>
      <c r="I294">
        <f t="shared" si="32"/>
        <v>26</v>
      </c>
    </row>
    <row r="295" spans="1:9" x14ac:dyDescent="0.15">
      <c r="A295">
        <f t="shared" si="34"/>
        <v>200727</v>
      </c>
      <c r="B295" t="str">
        <f t="shared" si="28"/>
        <v>速度指数等级8-27</v>
      </c>
      <c r="C295">
        <f t="shared" si="29"/>
        <v>8</v>
      </c>
      <c r="D295">
        <f t="shared" si="30"/>
        <v>16</v>
      </c>
      <c r="E295">
        <v>0</v>
      </c>
      <c r="F295" s="5">
        <f t="shared" si="33"/>
        <v>693</v>
      </c>
      <c r="G295">
        <f t="shared" si="31"/>
        <v>8</v>
      </c>
      <c r="H295">
        <f>1000</f>
        <v>1000</v>
      </c>
      <c r="I295">
        <f t="shared" si="32"/>
        <v>27</v>
      </c>
    </row>
    <row r="296" spans="1:9" x14ac:dyDescent="0.15">
      <c r="A296">
        <f t="shared" si="34"/>
        <v>200728</v>
      </c>
      <c r="B296" t="str">
        <f t="shared" si="28"/>
        <v>速度指数等级8-28</v>
      </c>
      <c r="C296">
        <f t="shared" si="29"/>
        <v>8</v>
      </c>
      <c r="D296">
        <f t="shared" si="30"/>
        <v>16</v>
      </c>
      <c r="E296">
        <v>0</v>
      </c>
      <c r="F296" s="5">
        <f t="shared" si="33"/>
        <v>692</v>
      </c>
      <c r="G296">
        <f t="shared" si="31"/>
        <v>8</v>
      </c>
      <c r="H296">
        <f>1000</f>
        <v>1000</v>
      </c>
      <c r="I296">
        <f t="shared" si="32"/>
        <v>28</v>
      </c>
    </row>
    <row r="297" spans="1:9" x14ac:dyDescent="0.15">
      <c r="A297">
        <f t="shared" si="34"/>
        <v>200729</v>
      </c>
      <c r="B297" t="str">
        <f t="shared" si="28"/>
        <v>速度指数等级8-29</v>
      </c>
      <c r="C297">
        <f t="shared" si="29"/>
        <v>8</v>
      </c>
      <c r="D297">
        <f t="shared" si="30"/>
        <v>16</v>
      </c>
      <c r="E297">
        <v>0</v>
      </c>
      <c r="F297" s="5">
        <f t="shared" si="33"/>
        <v>691</v>
      </c>
      <c r="G297">
        <f t="shared" si="31"/>
        <v>8</v>
      </c>
      <c r="H297">
        <f>1000</f>
        <v>1000</v>
      </c>
      <c r="I297">
        <f t="shared" si="32"/>
        <v>29</v>
      </c>
    </row>
    <row r="298" spans="1:9" x14ac:dyDescent="0.15">
      <c r="A298">
        <f t="shared" si="34"/>
        <v>200730</v>
      </c>
      <c r="B298" t="str">
        <f t="shared" si="28"/>
        <v>速度指数等级8-30</v>
      </c>
      <c r="C298">
        <f t="shared" si="29"/>
        <v>8</v>
      </c>
      <c r="D298">
        <f t="shared" si="30"/>
        <v>16</v>
      </c>
      <c r="E298">
        <v>0</v>
      </c>
      <c r="F298" s="5">
        <f t="shared" si="33"/>
        <v>690</v>
      </c>
      <c r="G298">
        <f t="shared" si="31"/>
        <v>8</v>
      </c>
      <c r="H298">
        <f>1000</f>
        <v>1000</v>
      </c>
      <c r="I298">
        <f t="shared" si="32"/>
        <v>30</v>
      </c>
    </row>
    <row r="299" spans="1:9" x14ac:dyDescent="0.15">
      <c r="A299">
        <f t="shared" si="34"/>
        <v>200801</v>
      </c>
      <c r="B299" t="str">
        <f t="shared" si="28"/>
        <v>速度指数等级9-1</v>
      </c>
      <c r="C299">
        <f t="shared" si="29"/>
        <v>9</v>
      </c>
      <c r="D299">
        <f t="shared" si="30"/>
        <v>18</v>
      </c>
      <c r="E299">
        <v>0</v>
      </c>
      <c r="F299" s="5">
        <v>689</v>
      </c>
      <c r="G299">
        <f t="shared" si="31"/>
        <v>8</v>
      </c>
      <c r="H299">
        <f>1000</f>
        <v>1000</v>
      </c>
      <c r="I299">
        <f t="shared" si="32"/>
        <v>1</v>
      </c>
    </row>
    <row r="300" spans="1:9" x14ac:dyDescent="0.15">
      <c r="A300">
        <f t="shared" si="34"/>
        <v>200802</v>
      </c>
      <c r="B300" t="str">
        <f t="shared" si="28"/>
        <v>速度指数等级9-2</v>
      </c>
      <c r="C300">
        <f t="shared" si="29"/>
        <v>9</v>
      </c>
      <c r="D300">
        <f t="shared" si="30"/>
        <v>18</v>
      </c>
      <c r="E300">
        <v>0</v>
      </c>
      <c r="F300" s="5">
        <f>F299-1</f>
        <v>688</v>
      </c>
      <c r="G300">
        <f t="shared" si="31"/>
        <v>8</v>
      </c>
      <c r="H300">
        <f>1000</f>
        <v>1000</v>
      </c>
      <c r="I300">
        <f t="shared" si="32"/>
        <v>2</v>
      </c>
    </row>
    <row r="301" spans="1:9" x14ac:dyDescent="0.15">
      <c r="A301">
        <f t="shared" si="34"/>
        <v>200803</v>
      </c>
      <c r="B301" t="str">
        <f t="shared" si="28"/>
        <v>速度指数等级9-3</v>
      </c>
      <c r="C301">
        <f t="shared" si="29"/>
        <v>9</v>
      </c>
      <c r="D301">
        <f t="shared" si="30"/>
        <v>18</v>
      </c>
      <c r="E301">
        <v>0</v>
      </c>
      <c r="F301" s="5">
        <f t="shared" ref="F301:F328" si="35">F300-1</f>
        <v>687</v>
      </c>
      <c r="G301">
        <f t="shared" si="31"/>
        <v>8</v>
      </c>
      <c r="H301">
        <f>1000</f>
        <v>1000</v>
      </c>
      <c r="I301">
        <f t="shared" si="32"/>
        <v>3</v>
      </c>
    </row>
    <row r="302" spans="1:9" x14ac:dyDescent="0.15">
      <c r="A302">
        <f t="shared" si="34"/>
        <v>200804</v>
      </c>
      <c r="B302" t="str">
        <f t="shared" si="28"/>
        <v>速度指数等级9-4</v>
      </c>
      <c r="C302">
        <f t="shared" si="29"/>
        <v>9</v>
      </c>
      <c r="D302">
        <f t="shared" si="30"/>
        <v>18</v>
      </c>
      <c r="E302">
        <v>0</v>
      </c>
      <c r="F302" s="5">
        <f t="shared" si="35"/>
        <v>686</v>
      </c>
      <c r="G302">
        <f t="shared" si="31"/>
        <v>8</v>
      </c>
      <c r="H302">
        <f>1000</f>
        <v>1000</v>
      </c>
      <c r="I302">
        <f t="shared" si="32"/>
        <v>4</v>
      </c>
    </row>
    <row r="303" spans="1:9" x14ac:dyDescent="0.15">
      <c r="A303">
        <f t="shared" si="34"/>
        <v>200805</v>
      </c>
      <c r="B303" t="str">
        <f t="shared" si="28"/>
        <v>速度指数等级9-5</v>
      </c>
      <c r="C303">
        <f t="shared" si="29"/>
        <v>9</v>
      </c>
      <c r="D303">
        <f t="shared" si="30"/>
        <v>18</v>
      </c>
      <c r="E303">
        <v>0</v>
      </c>
      <c r="F303" s="5">
        <f t="shared" si="35"/>
        <v>685</v>
      </c>
      <c r="G303">
        <f t="shared" si="31"/>
        <v>8</v>
      </c>
      <c r="H303">
        <f>1000</f>
        <v>1000</v>
      </c>
      <c r="I303">
        <f t="shared" si="32"/>
        <v>5</v>
      </c>
    </row>
    <row r="304" spans="1:9" x14ac:dyDescent="0.15">
      <c r="A304">
        <f t="shared" si="34"/>
        <v>200806</v>
      </c>
      <c r="B304" t="str">
        <f t="shared" si="28"/>
        <v>速度指数等级9-6</v>
      </c>
      <c r="C304">
        <f t="shared" si="29"/>
        <v>9</v>
      </c>
      <c r="D304">
        <f t="shared" si="30"/>
        <v>18</v>
      </c>
      <c r="E304">
        <v>0</v>
      </c>
      <c r="F304" s="5">
        <f t="shared" si="35"/>
        <v>684</v>
      </c>
      <c r="G304">
        <f t="shared" si="31"/>
        <v>8</v>
      </c>
      <c r="H304">
        <f>1000</f>
        <v>1000</v>
      </c>
      <c r="I304">
        <f t="shared" si="32"/>
        <v>6</v>
      </c>
    </row>
    <row r="305" spans="1:9" x14ac:dyDescent="0.15">
      <c r="A305">
        <f t="shared" si="34"/>
        <v>200807</v>
      </c>
      <c r="B305" t="str">
        <f t="shared" si="28"/>
        <v>速度指数等级9-7</v>
      </c>
      <c r="C305">
        <f t="shared" si="29"/>
        <v>9</v>
      </c>
      <c r="D305">
        <f t="shared" si="30"/>
        <v>18</v>
      </c>
      <c r="E305">
        <v>0</v>
      </c>
      <c r="F305" s="5">
        <f t="shared" si="35"/>
        <v>683</v>
      </c>
      <c r="G305">
        <f t="shared" si="31"/>
        <v>8</v>
      </c>
      <c r="H305">
        <f>1000</f>
        <v>1000</v>
      </c>
      <c r="I305">
        <f t="shared" si="32"/>
        <v>7</v>
      </c>
    </row>
    <row r="306" spans="1:9" x14ac:dyDescent="0.15">
      <c r="A306">
        <f t="shared" si="34"/>
        <v>200808</v>
      </c>
      <c r="B306" t="str">
        <f t="shared" si="28"/>
        <v>速度指数等级9-8</v>
      </c>
      <c r="C306">
        <f t="shared" si="29"/>
        <v>9</v>
      </c>
      <c r="D306">
        <f t="shared" si="30"/>
        <v>18</v>
      </c>
      <c r="E306">
        <v>0</v>
      </c>
      <c r="F306" s="5">
        <f t="shared" si="35"/>
        <v>682</v>
      </c>
      <c r="G306">
        <f t="shared" si="31"/>
        <v>8</v>
      </c>
      <c r="H306">
        <f>1000</f>
        <v>1000</v>
      </c>
      <c r="I306">
        <f t="shared" si="32"/>
        <v>8</v>
      </c>
    </row>
    <row r="307" spans="1:9" x14ac:dyDescent="0.15">
      <c r="A307">
        <f t="shared" si="34"/>
        <v>200809</v>
      </c>
      <c r="B307" t="str">
        <f t="shared" si="28"/>
        <v>速度指数等级9-9</v>
      </c>
      <c r="C307">
        <f t="shared" si="29"/>
        <v>9</v>
      </c>
      <c r="D307">
        <f t="shared" si="30"/>
        <v>18</v>
      </c>
      <c r="E307">
        <v>0</v>
      </c>
      <c r="F307" s="5">
        <f t="shared" si="35"/>
        <v>681</v>
      </c>
      <c r="G307">
        <f t="shared" si="31"/>
        <v>8</v>
      </c>
      <c r="H307">
        <f>1000</f>
        <v>1000</v>
      </c>
      <c r="I307">
        <f t="shared" si="32"/>
        <v>9</v>
      </c>
    </row>
    <row r="308" spans="1:9" x14ac:dyDescent="0.15">
      <c r="A308">
        <f t="shared" si="34"/>
        <v>200810</v>
      </c>
      <c r="B308" t="str">
        <f t="shared" si="28"/>
        <v>速度指数等级9-10</v>
      </c>
      <c r="C308">
        <f t="shared" si="29"/>
        <v>9</v>
      </c>
      <c r="D308">
        <f t="shared" si="30"/>
        <v>18</v>
      </c>
      <c r="E308">
        <v>0</v>
      </c>
      <c r="F308" s="5">
        <f t="shared" si="35"/>
        <v>680</v>
      </c>
      <c r="G308">
        <f t="shared" si="31"/>
        <v>8</v>
      </c>
      <c r="H308">
        <f>1000</f>
        <v>1000</v>
      </c>
      <c r="I308">
        <f t="shared" si="32"/>
        <v>10</v>
      </c>
    </row>
    <row r="309" spans="1:9" x14ac:dyDescent="0.15">
      <c r="A309">
        <f t="shared" si="34"/>
        <v>200811</v>
      </c>
      <c r="B309" t="str">
        <f t="shared" si="28"/>
        <v>速度指数等级9-11</v>
      </c>
      <c r="C309">
        <f t="shared" si="29"/>
        <v>9</v>
      </c>
      <c r="D309">
        <f t="shared" si="30"/>
        <v>18</v>
      </c>
      <c r="E309">
        <v>0</v>
      </c>
      <c r="F309" s="5">
        <f t="shared" si="35"/>
        <v>679</v>
      </c>
      <c r="G309">
        <f t="shared" si="31"/>
        <v>8</v>
      </c>
      <c r="H309">
        <f>1000</f>
        <v>1000</v>
      </c>
      <c r="I309">
        <f t="shared" si="32"/>
        <v>11</v>
      </c>
    </row>
    <row r="310" spans="1:9" x14ac:dyDescent="0.15">
      <c r="A310">
        <f t="shared" si="34"/>
        <v>200812</v>
      </c>
      <c r="B310" t="str">
        <f t="shared" si="28"/>
        <v>速度指数等级9-12</v>
      </c>
      <c r="C310">
        <f t="shared" si="29"/>
        <v>9</v>
      </c>
      <c r="D310">
        <f t="shared" si="30"/>
        <v>18</v>
      </c>
      <c r="E310">
        <v>0</v>
      </c>
      <c r="F310" s="5">
        <f t="shared" si="35"/>
        <v>678</v>
      </c>
      <c r="G310">
        <f t="shared" si="31"/>
        <v>8</v>
      </c>
      <c r="H310">
        <f>1000</f>
        <v>1000</v>
      </c>
      <c r="I310">
        <f t="shared" si="32"/>
        <v>12</v>
      </c>
    </row>
    <row r="311" spans="1:9" x14ac:dyDescent="0.15">
      <c r="A311">
        <f t="shared" si="34"/>
        <v>200813</v>
      </c>
      <c r="B311" t="str">
        <f t="shared" si="28"/>
        <v>速度指数等级9-13</v>
      </c>
      <c r="C311">
        <f t="shared" si="29"/>
        <v>9</v>
      </c>
      <c r="D311">
        <f t="shared" si="30"/>
        <v>18</v>
      </c>
      <c r="E311">
        <v>0</v>
      </c>
      <c r="F311" s="5">
        <f t="shared" si="35"/>
        <v>677</v>
      </c>
      <c r="G311">
        <f t="shared" si="31"/>
        <v>8</v>
      </c>
      <c r="H311">
        <f>1000</f>
        <v>1000</v>
      </c>
      <c r="I311">
        <f t="shared" si="32"/>
        <v>13</v>
      </c>
    </row>
    <row r="312" spans="1:9" x14ac:dyDescent="0.15">
      <c r="A312">
        <f t="shared" si="34"/>
        <v>200814</v>
      </c>
      <c r="B312" t="str">
        <f t="shared" si="28"/>
        <v>速度指数等级9-14</v>
      </c>
      <c r="C312">
        <f t="shared" si="29"/>
        <v>9</v>
      </c>
      <c r="D312">
        <f t="shared" si="30"/>
        <v>18</v>
      </c>
      <c r="E312">
        <v>0</v>
      </c>
      <c r="F312" s="5">
        <f t="shared" si="35"/>
        <v>676</v>
      </c>
      <c r="G312">
        <f t="shared" si="31"/>
        <v>8</v>
      </c>
      <c r="H312">
        <f>1000</f>
        <v>1000</v>
      </c>
      <c r="I312">
        <f t="shared" si="32"/>
        <v>14</v>
      </c>
    </row>
    <row r="313" spans="1:9" x14ac:dyDescent="0.15">
      <c r="A313">
        <f t="shared" si="34"/>
        <v>200815</v>
      </c>
      <c r="B313" t="str">
        <f t="shared" si="28"/>
        <v>速度指数等级9-15</v>
      </c>
      <c r="C313">
        <f t="shared" si="29"/>
        <v>9</v>
      </c>
      <c r="D313">
        <f t="shared" si="30"/>
        <v>18</v>
      </c>
      <c r="E313">
        <v>0</v>
      </c>
      <c r="F313" s="5">
        <f t="shared" si="35"/>
        <v>675</v>
      </c>
      <c r="G313">
        <f t="shared" si="31"/>
        <v>8</v>
      </c>
      <c r="H313">
        <f>1000</f>
        <v>1000</v>
      </c>
      <c r="I313">
        <f t="shared" si="32"/>
        <v>15</v>
      </c>
    </row>
    <row r="314" spans="1:9" x14ac:dyDescent="0.15">
      <c r="A314">
        <f t="shared" si="34"/>
        <v>200816</v>
      </c>
      <c r="B314" t="str">
        <f t="shared" si="28"/>
        <v>速度指数等级9-16</v>
      </c>
      <c r="C314">
        <f t="shared" si="29"/>
        <v>9</v>
      </c>
      <c r="D314">
        <f t="shared" si="30"/>
        <v>18</v>
      </c>
      <c r="E314">
        <v>0</v>
      </c>
      <c r="F314" s="5">
        <f t="shared" si="35"/>
        <v>674</v>
      </c>
      <c r="G314">
        <f t="shared" si="31"/>
        <v>7</v>
      </c>
      <c r="H314">
        <f>1000</f>
        <v>1000</v>
      </c>
      <c r="I314">
        <f t="shared" si="32"/>
        <v>16</v>
      </c>
    </row>
    <row r="315" spans="1:9" x14ac:dyDescent="0.15">
      <c r="A315">
        <f t="shared" si="34"/>
        <v>200817</v>
      </c>
      <c r="B315" t="str">
        <f t="shared" si="28"/>
        <v>速度指数等级9-17</v>
      </c>
      <c r="C315">
        <f t="shared" si="29"/>
        <v>9</v>
      </c>
      <c r="D315">
        <f t="shared" si="30"/>
        <v>18</v>
      </c>
      <c r="E315">
        <v>0</v>
      </c>
      <c r="F315" s="5">
        <f t="shared" si="35"/>
        <v>673</v>
      </c>
      <c r="G315">
        <f t="shared" si="31"/>
        <v>7</v>
      </c>
      <c r="H315">
        <f>1000</f>
        <v>1000</v>
      </c>
      <c r="I315">
        <f t="shared" si="32"/>
        <v>17</v>
      </c>
    </row>
    <row r="316" spans="1:9" x14ac:dyDescent="0.15">
      <c r="A316">
        <f t="shared" si="34"/>
        <v>200818</v>
      </c>
      <c r="B316" t="str">
        <f t="shared" ref="B316:B379" si="36">CONCATENATE("速度指数等级",(MID(A316,3,2))*1+1,"-",MOD(A316,100))</f>
        <v>速度指数等级9-18</v>
      </c>
      <c r="C316">
        <f t="shared" ref="C316:C379" si="37">(MID(A316,3,2))*1+1</f>
        <v>9</v>
      </c>
      <c r="D316">
        <f t="shared" ref="D316:D379" si="38">C316*2</f>
        <v>18</v>
      </c>
      <c r="E316">
        <v>0</v>
      </c>
      <c r="F316" s="5">
        <f t="shared" si="35"/>
        <v>672</v>
      </c>
      <c r="G316">
        <f t="shared" ref="G316:G379" si="39">ROUND(F316/90,0)</f>
        <v>7</v>
      </c>
      <c r="H316">
        <f>1000</f>
        <v>1000</v>
      </c>
      <c r="I316">
        <f t="shared" ref="I316:I379" si="40">MOD(A316,100)</f>
        <v>18</v>
      </c>
    </row>
    <row r="317" spans="1:9" x14ac:dyDescent="0.15">
      <c r="A317">
        <f t="shared" si="34"/>
        <v>200819</v>
      </c>
      <c r="B317" t="str">
        <f t="shared" si="36"/>
        <v>速度指数等级9-19</v>
      </c>
      <c r="C317">
        <f t="shared" si="37"/>
        <v>9</v>
      </c>
      <c r="D317">
        <f t="shared" si="38"/>
        <v>18</v>
      </c>
      <c r="E317">
        <v>0</v>
      </c>
      <c r="F317" s="5">
        <f t="shared" si="35"/>
        <v>671</v>
      </c>
      <c r="G317">
        <f t="shared" si="39"/>
        <v>7</v>
      </c>
      <c r="H317">
        <f>1000</f>
        <v>1000</v>
      </c>
      <c r="I317">
        <f t="shared" si="40"/>
        <v>19</v>
      </c>
    </row>
    <row r="318" spans="1:9" x14ac:dyDescent="0.15">
      <c r="A318">
        <f t="shared" si="34"/>
        <v>200820</v>
      </c>
      <c r="B318" t="str">
        <f t="shared" si="36"/>
        <v>速度指数等级9-20</v>
      </c>
      <c r="C318">
        <f t="shared" si="37"/>
        <v>9</v>
      </c>
      <c r="D318">
        <f t="shared" si="38"/>
        <v>18</v>
      </c>
      <c r="E318">
        <v>0</v>
      </c>
      <c r="F318" s="5">
        <f t="shared" si="35"/>
        <v>670</v>
      </c>
      <c r="G318">
        <f t="shared" si="39"/>
        <v>7</v>
      </c>
      <c r="H318">
        <f>1000</f>
        <v>1000</v>
      </c>
      <c r="I318">
        <f t="shared" si="40"/>
        <v>20</v>
      </c>
    </row>
    <row r="319" spans="1:9" x14ac:dyDescent="0.15">
      <c r="A319">
        <f t="shared" si="34"/>
        <v>200821</v>
      </c>
      <c r="B319" t="str">
        <f t="shared" si="36"/>
        <v>速度指数等级9-21</v>
      </c>
      <c r="C319">
        <f t="shared" si="37"/>
        <v>9</v>
      </c>
      <c r="D319">
        <f t="shared" si="38"/>
        <v>18</v>
      </c>
      <c r="E319">
        <v>0</v>
      </c>
      <c r="F319" s="5">
        <f t="shared" si="35"/>
        <v>669</v>
      </c>
      <c r="G319">
        <f t="shared" si="39"/>
        <v>7</v>
      </c>
      <c r="H319">
        <f>1000</f>
        <v>1000</v>
      </c>
      <c r="I319">
        <f t="shared" si="40"/>
        <v>21</v>
      </c>
    </row>
    <row r="320" spans="1:9" x14ac:dyDescent="0.15">
      <c r="A320">
        <f t="shared" si="34"/>
        <v>200822</v>
      </c>
      <c r="B320" t="str">
        <f t="shared" si="36"/>
        <v>速度指数等级9-22</v>
      </c>
      <c r="C320">
        <f t="shared" si="37"/>
        <v>9</v>
      </c>
      <c r="D320">
        <f t="shared" si="38"/>
        <v>18</v>
      </c>
      <c r="E320">
        <v>0</v>
      </c>
      <c r="F320" s="5">
        <f t="shared" si="35"/>
        <v>668</v>
      </c>
      <c r="G320">
        <f t="shared" si="39"/>
        <v>7</v>
      </c>
      <c r="H320">
        <f>1000</f>
        <v>1000</v>
      </c>
      <c r="I320">
        <f t="shared" si="40"/>
        <v>22</v>
      </c>
    </row>
    <row r="321" spans="1:9" x14ac:dyDescent="0.15">
      <c r="A321">
        <f t="shared" si="34"/>
        <v>200823</v>
      </c>
      <c r="B321" t="str">
        <f t="shared" si="36"/>
        <v>速度指数等级9-23</v>
      </c>
      <c r="C321">
        <f t="shared" si="37"/>
        <v>9</v>
      </c>
      <c r="D321">
        <f t="shared" si="38"/>
        <v>18</v>
      </c>
      <c r="E321">
        <v>0</v>
      </c>
      <c r="F321" s="5">
        <f t="shared" si="35"/>
        <v>667</v>
      </c>
      <c r="G321">
        <f t="shared" si="39"/>
        <v>7</v>
      </c>
      <c r="H321">
        <f>1000</f>
        <v>1000</v>
      </c>
      <c r="I321">
        <f t="shared" si="40"/>
        <v>23</v>
      </c>
    </row>
    <row r="322" spans="1:9" x14ac:dyDescent="0.15">
      <c r="A322">
        <f t="shared" si="34"/>
        <v>200824</v>
      </c>
      <c r="B322" t="str">
        <f t="shared" si="36"/>
        <v>速度指数等级9-24</v>
      </c>
      <c r="C322">
        <f t="shared" si="37"/>
        <v>9</v>
      </c>
      <c r="D322">
        <f t="shared" si="38"/>
        <v>18</v>
      </c>
      <c r="E322">
        <v>0</v>
      </c>
      <c r="F322" s="5">
        <f t="shared" si="35"/>
        <v>666</v>
      </c>
      <c r="G322">
        <f t="shared" si="39"/>
        <v>7</v>
      </c>
      <c r="H322">
        <f>1000</f>
        <v>1000</v>
      </c>
      <c r="I322">
        <f t="shared" si="40"/>
        <v>24</v>
      </c>
    </row>
    <row r="323" spans="1:9" x14ac:dyDescent="0.15">
      <c r="A323">
        <f t="shared" si="34"/>
        <v>200825</v>
      </c>
      <c r="B323" t="str">
        <f t="shared" si="36"/>
        <v>速度指数等级9-25</v>
      </c>
      <c r="C323">
        <f t="shared" si="37"/>
        <v>9</v>
      </c>
      <c r="D323">
        <f t="shared" si="38"/>
        <v>18</v>
      </c>
      <c r="E323">
        <v>0</v>
      </c>
      <c r="F323" s="5">
        <f t="shared" si="35"/>
        <v>665</v>
      </c>
      <c r="G323">
        <f t="shared" si="39"/>
        <v>7</v>
      </c>
      <c r="H323">
        <f>1000</f>
        <v>1000</v>
      </c>
      <c r="I323">
        <f t="shared" si="40"/>
        <v>25</v>
      </c>
    </row>
    <row r="324" spans="1:9" x14ac:dyDescent="0.15">
      <c r="A324">
        <f t="shared" si="34"/>
        <v>200826</v>
      </c>
      <c r="B324" t="str">
        <f t="shared" si="36"/>
        <v>速度指数等级9-26</v>
      </c>
      <c r="C324">
        <f t="shared" si="37"/>
        <v>9</v>
      </c>
      <c r="D324">
        <f t="shared" si="38"/>
        <v>18</v>
      </c>
      <c r="E324">
        <v>0</v>
      </c>
      <c r="F324" s="5">
        <f t="shared" si="35"/>
        <v>664</v>
      </c>
      <c r="G324">
        <f t="shared" si="39"/>
        <v>7</v>
      </c>
      <c r="H324">
        <f>1000</f>
        <v>1000</v>
      </c>
      <c r="I324">
        <f t="shared" si="40"/>
        <v>26</v>
      </c>
    </row>
    <row r="325" spans="1:9" x14ac:dyDescent="0.15">
      <c r="A325">
        <f t="shared" si="34"/>
        <v>200827</v>
      </c>
      <c r="B325" t="str">
        <f t="shared" si="36"/>
        <v>速度指数等级9-27</v>
      </c>
      <c r="C325">
        <f t="shared" si="37"/>
        <v>9</v>
      </c>
      <c r="D325">
        <f t="shared" si="38"/>
        <v>18</v>
      </c>
      <c r="E325">
        <v>0</v>
      </c>
      <c r="F325" s="5">
        <f t="shared" si="35"/>
        <v>663</v>
      </c>
      <c r="G325">
        <f t="shared" si="39"/>
        <v>7</v>
      </c>
      <c r="H325">
        <f>1000</f>
        <v>1000</v>
      </c>
      <c r="I325">
        <f t="shared" si="40"/>
        <v>27</v>
      </c>
    </row>
    <row r="326" spans="1:9" x14ac:dyDescent="0.15">
      <c r="A326">
        <f t="shared" si="34"/>
        <v>200828</v>
      </c>
      <c r="B326" t="str">
        <f t="shared" si="36"/>
        <v>速度指数等级9-28</v>
      </c>
      <c r="C326">
        <f t="shared" si="37"/>
        <v>9</v>
      </c>
      <c r="D326">
        <f t="shared" si="38"/>
        <v>18</v>
      </c>
      <c r="E326">
        <v>0</v>
      </c>
      <c r="F326" s="5">
        <f t="shared" si="35"/>
        <v>662</v>
      </c>
      <c r="G326">
        <f t="shared" si="39"/>
        <v>7</v>
      </c>
      <c r="H326">
        <f>1000</f>
        <v>1000</v>
      </c>
      <c r="I326">
        <f t="shared" si="40"/>
        <v>28</v>
      </c>
    </row>
    <row r="327" spans="1:9" x14ac:dyDescent="0.15">
      <c r="A327">
        <f t="shared" si="34"/>
        <v>200829</v>
      </c>
      <c r="B327" t="str">
        <f t="shared" si="36"/>
        <v>速度指数等级9-29</v>
      </c>
      <c r="C327">
        <f t="shared" si="37"/>
        <v>9</v>
      </c>
      <c r="D327">
        <f t="shared" si="38"/>
        <v>18</v>
      </c>
      <c r="E327">
        <v>0</v>
      </c>
      <c r="F327" s="5">
        <f t="shared" si="35"/>
        <v>661</v>
      </c>
      <c r="G327">
        <f t="shared" si="39"/>
        <v>7</v>
      </c>
      <c r="H327">
        <f>1000</f>
        <v>1000</v>
      </c>
      <c r="I327">
        <f t="shared" si="40"/>
        <v>29</v>
      </c>
    </row>
    <row r="328" spans="1:9" x14ac:dyDescent="0.15">
      <c r="A328">
        <f t="shared" si="34"/>
        <v>200830</v>
      </c>
      <c r="B328" t="str">
        <f t="shared" si="36"/>
        <v>速度指数等级9-30</v>
      </c>
      <c r="C328">
        <f t="shared" si="37"/>
        <v>9</v>
      </c>
      <c r="D328">
        <f t="shared" si="38"/>
        <v>18</v>
      </c>
      <c r="E328">
        <v>0</v>
      </c>
      <c r="F328" s="5">
        <f t="shared" si="35"/>
        <v>660</v>
      </c>
      <c r="G328">
        <f t="shared" si="39"/>
        <v>7</v>
      </c>
      <c r="H328">
        <f>1000</f>
        <v>1000</v>
      </c>
      <c r="I328">
        <f t="shared" si="40"/>
        <v>30</v>
      </c>
    </row>
    <row r="329" spans="1:9" x14ac:dyDescent="0.15">
      <c r="A329">
        <f t="shared" si="34"/>
        <v>200901</v>
      </c>
      <c r="B329" t="str">
        <f t="shared" si="36"/>
        <v>速度指数等级10-1</v>
      </c>
      <c r="C329">
        <f t="shared" si="37"/>
        <v>10</v>
      </c>
      <c r="D329">
        <f t="shared" si="38"/>
        <v>20</v>
      </c>
      <c r="E329">
        <v>0</v>
      </c>
      <c r="F329" s="5">
        <v>659</v>
      </c>
      <c r="G329">
        <f t="shared" si="39"/>
        <v>7</v>
      </c>
      <c r="H329">
        <f>1000</f>
        <v>1000</v>
      </c>
      <c r="I329">
        <f t="shared" si="40"/>
        <v>1</v>
      </c>
    </row>
    <row r="330" spans="1:9" x14ac:dyDescent="0.15">
      <c r="A330">
        <f t="shared" si="34"/>
        <v>200902</v>
      </c>
      <c r="B330" t="str">
        <f t="shared" si="36"/>
        <v>速度指数等级10-2</v>
      </c>
      <c r="C330">
        <f t="shared" si="37"/>
        <v>10</v>
      </c>
      <c r="D330">
        <f t="shared" si="38"/>
        <v>20</v>
      </c>
      <c r="E330">
        <v>0</v>
      </c>
      <c r="F330" s="5">
        <f>F329-1</f>
        <v>658</v>
      </c>
      <c r="G330">
        <f t="shared" si="39"/>
        <v>7</v>
      </c>
      <c r="H330">
        <f>1000</f>
        <v>1000</v>
      </c>
      <c r="I330">
        <f t="shared" si="40"/>
        <v>2</v>
      </c>
    </row>
    <row r="331" spans="1:9" x14ac:dyDescent="0.15">
      <c r="A331">
        <f t="shared" si="34"/>
        <v>200903</v>
      </c>
      <c r="B331" t="str">
        <f t="shared" si="36"/>
        <v>速度指数等级10-3</v>
      </c>
      <c r="C331">
        <f t="shared" si="37"/>
        <v>10</v>
      </c>
      <c r="D331">
        <f t="shared" si="38"/>
        <v>20</v>
      </c>
      <c r="E331">
        <v>0</v>
      </c>
      <c r="F331" s="5">
        <f t="shared" ref="F331:F358" si="41">F330-1</f>
        <v>657</v>
      </c>
      <c r="G331">
        <f t="shared" si="39"/>
        <v>7</v>
      </c>
      <c r="H331">
        <f>1000</f>
        <v>1000</v>
      </c>
      <c r="I331">
        <f t="shared" si="40"/>
        <v>3</v>
      </c>
    </row>
    <row r="332" spans="1:9" x14ac:dyDescent="0.15">
      <c r="A332">
        <f t="shared" si="34"/>
        <v>200904</v>
      </c>
      <c r="B332" t="str">
        <f t="shared" si="36"/>
        <v>速度指数等级10-4</v>
      </c>
      <c r="C332">
        <f t="shared" si="37"/>
        <v>10</v>
      </c>
      <c r="D332">
        <f t="shared" si="38"/>
        <v>20</v>
      </c>
      <c r="E332">
        <v>0</v>
      </c>
      <c r="F332" s="5">
        <f t="shared" si="41"/>
        <v>656</v>
      </c>
      <c r="G332">
        <f t="shared" si="39"/>
        <v>7</v>
      </c>
      <c r="H332">
        <f>1000</f>
        <v>1000</v>
      </c>
      <c r="I332">
        <f t="shared" si="40"/>
        <v>4</v>
      </c>
    </row>
    <row r="333" spans="1:9" x14ac:dyDescent="0.15">
      <c r="A333">
        <f t="shared" si="34"/>
        <v>200905</v>
      </c>
      <c r="B333" t="str">
        <f t="shared" si="36"/>
        <v>速度指数等级10-5</v>
      </c>
      <c r="C333">
        <f t="shared" si="37"/>
        <v>10</v>
      </c>
      <c r="D333">
        <f t="shared" si="38"/>
        <v>20</v>
      </c>
      <c r="E333">
        <v>0</v>
      </c>
      <c r="F333" s="5">
        <f t="shared" si="41"/>
        <v>655</v>
      </c>
      <c r="G333">
        <f t="shared" si="39"/>
        <v>7</v>
      </c>
      <c r="H333">
        <f>1000</f>
        <v>1000</v>
      </c>
      <c r="I333">
        <f t="shared" si="40"/>
        <v>5</v>
      </c>
    </row>
    <row r="334" spans="1:9" x14ac:dyDescent="0.15">
      <c r="A334">
        <f t="shared" si="34"/>
        <v>200906</v>
      </c>
      <c r="B334" t="str">
        <f t="shared" si="36"/>
        <v>速度指数等级10-6</v>
      </c>
      <c r="C334">
        <f t="shared" si="37"/>
        <v>10</v>
      </c>
      <c r="D334">
        <f t="shared" si="38"/>
        <v>20</v>
      </c>
      <c r="E334">
        <v>0</v>
      </c>
      <c r="F334" s="5">
        <f t="shared" si="41"/>
        <v>654</v>
      </c>
      <c r="G334">
        <f t="shared" si="39"/>
        <v>7</v>
      </c>
      <c r="H334">
        <f>1000</f>
        <v>1000</v>
      </c>
      <c r="I334">
        <f t="shared" si="40"/>
        <v>6</v>
      </c>
    </row>
    <row r="335" spans="1:9" x14ac:dyDescent="0.15">
      <c r="A335">
        <f t="shared" si="34"/>
        <v>200907</v>
      </c>
      <c r="B335" t="str">
        <f t="shared" si="36"/>
        <v>速度指数等级10-7</v>
      </c>
      <c r="C335">
        <f t="shared" si="37"/>
        <v>10</v>
      </c>
      <c r="D335">
        <f t="shared" si="38"/>
        <v>20</v>
      </c>
      <c r="E335">
        <v>0</v>
      </c>
      <c r="F335" s="5">
        <f t="shared" si="41"/>
        <v>653</v>
      </c>
      <c r="G335">
        <f t="shared" si="39"/>
        <v>7</v>
      </c>
      <c r="H335">
        <f>1000</f>
        <v>1000</v>
      </c>
      <c r="I335">
        <f t="shared" si="40"/>
        <v>7</v>
      </c>
    </row>
    <row r="336" spans="1:9" x14ac:dyDescent="0.15">
      <c r="A336">
        <f t="shared" si="34"/>
        <v>200908</v>
      </c>
      <c r="B336" t="str">
        <f t="shared" si="36"/>
        <v>速度指数等级10-8</v>
      </c>
      <c r="C336">
        <f t="shared" si="37"/>
        <v>10</v>
      </c>
      <c r="D336">
        <f t="shared" si="38"/>
        <v>20</v>
      </c>
      <c r="E336">
        <v>0</v>
      </c>
      <c r="F336" s="5">
        <f t="shared" si="41"/>
        <v>652</v>
      </c>
      <c r="G336">
        <f t="shared" si="39"/>
        <v>7</v>
      </c>
      <c r="H336">
        <f>1000</f>
        <v>1000</v>
      </c>
      <c r="I336">
        <f t="shared" si="40"/>
        <v>8</v>
      </c>
    </row>
    <row r="337" spans="1:9" x14ac:dyDescent="0.15">
      <c r="A337">
        <f t="shared" si="34"/>
        <v>200909</v>
      </c>
      <c r="B337" t="str">
        <f t="shared" si="36"/>
        <v>速度指数等级10-9</v>
      </c>
      <c r="C337">
        <f t="shared" si="37"/>
        <v>10</v>
      </c>
      <c r="D337">
        <f t="shared" si="38"/>
        <v>20</v>
      </c>
      <c r="E337">
        <v>0</v>
      </c>
      <c r="F337" s="5">
        <f t="shared" si="41"/>
        <v>651</v>
      </c>
      <c r="G337">
        <f t="shared" si="39"/>
        <v>7</v>
      </c>
      <c r="H337">
        <f>1000</f>
        <v>1000</v>
      </c>
      <c r="I337">
        <f t="shared" si="40"/>
        <v>9</v>
      </c>
    </row>
    <row r="338" spans="1:9" x14ac:dyDescent="0.15">
      <c r="A338">
        <f t="shared" si="34"/>
        <v>200910</v>
      </c>
      <c r="B338" t="str">
        <f t="shared" si="36"/>
        <v>速度指数等级10-10</v>
      </c>
      <c r="C338">
        <f t="shared" si="37"/>
        <v>10</v>
      </c>
      <c r="D338">
        <f t="shared" si="38"/>
        <v>20</v>
      </c>
      <c r="E338">
        <v>0</v>
      </c>
      <c r="F338" s="5">
        <f t="shared" si="41"/>
        <v>650</v>
      </c>
      <c r="G338">
        <f t="shared" si="39"/>
        <v>7</v>
      </c>
      <c r="H338">
        <f>1000</f>
        <v>1000</v>
      </c>
      <c r="I338">
        <f t="shared" si="40"/>
        <v>10</v>
      </c>
    </row>
    <row r="339" spans="1:9" x14ac:dyDescent="0.15">
      <c r="A339">
        <f t="shared" si="34"/>
        <v>200911</v>
      </c>
      <c r="B339" t="str">
        <f t="shared" si="36"/>
        <v>速度指数等级10-11</v>
      </c>
      <c r="C339">
        <f t="shared" si="37"/>
        <v>10</v>
      </c>
      <c r="D339">
        <f t="shared" si="38"/>
        <v>20</v>
      </c>
      <c r="E339">
        <v>0</v>
      </c>
      <c r="F339" s="5">
        <f t="shared" si="41"/>
        <v>649</v>
      </c>
      <c r="G339">
        <f t="shared" si="39"/>
        <v>7</v>
      </c>
      <c r="H339">
        <f>1000</f>
        <v>1000</v>
      </c>
      <c r="I339">
        <f t="shared" si="40"/>
        <v>11</v>
      </c>
    </row>
    <row r="340" spans="1:9" x14ac:dyDescent="0.15">
      <c r="A340">
        <f t="shared" si="34"/>
        <v>200912</v>
      </c>
      <c r="B340" t="str">
        <f t="shared" si="36"/>
        <v>速度指数等级10-12</v>
      </c>
      <c r="C340">
        <f t="shared" si="37"/>
        <v>10</v>
      </c>
      <c r="D340">
        <f t="shared" si="38"/>
        <v>20</v>
      </c>
      <c r="E340">
        <v>0</v>
      </c>
      <c r="F340" s="5">
        <f t="shared" si="41"/>
        <v>648</v>
      </c>
      <c r="G340">
        <f t="shared" si="39"/>
        <v>7</v>
      </c>
      <c r="H340">
        <f>1000</f>
        <v>1000</v>
      </c>
      <c r="I340">
        <f t="shared" si="40"/>
        <v>12</v>
      </c>
    </row>
    <row r="341" spans="1:9" x14ac:dyDescent="0.15">
      <c r="A341">
        <f t="shared" si="34"/>
        <v>200913</v>
      </c>
      <c r="B341" t="str">
        <f t="shared" si="36"/>
        <v>速度指数等级10-13</v>
      </c>
      <c r="C341">
        <f t="shared" si="37"/>
        <v>10</v>
      </c>
      <c r="D341">
        <f t="shared" si="38"/>
        <v>20</v>
      </c>
      <c r="E341">
        <v>0</v>
      </c>
      <c r="F341" s="5">
        <f t="shared" si="41"/>
        <v>647</v>
      </c>
      <c r="G341">
        <f t="shared" si="39"/>
        <v>7</v>
      </c>
      <c r="H341">
        <f>1000</f>
        <v>1000</v>
      </c>
      <c r="I341">
        <f t="shared" si="40"/>
        <v>13</v>
      </c>
    </row>
    <row r="342" spans="1:9" x14ac:dyDescent="0.15">
      <c r="A342">
        <f t="shared" si="34"/>
        <v>200914</v>
      </c>
      <c r="B342" t="str">
        <f t="shared" si="36"/>
        <v>速度指数等级10-14</v>
      </c>
      <c r="C342">
        <f t="shared" si="37"/>
        <v>10</v>
      </c>
      <c r="D342">
        <f t="shared" si="38"/>
        <v>20</v>
      </c>
      <c r="E342">
        <v>0</v>
      </c>
      <c r="F342" s="5">
        <f t="shared" si="41"/>
        <v>646</v>
      </c>
      <c r="G342">
        <f t="shared" si="39"/>
        <v>7</v>
      </c>
      <c r="H342">
        <f>1000</f>
        <v>1000</v>
      </c>
      <c r="I342">
        <f t="shared" si="40"/>
        <v>14</v>
      </c>
    </row>
    <row r="343" spans="1:9" x14ac:dyDescent="0.15">
      <c r="A343">
        <f t="shared" si="34"/>
        <v>200915</v>
      </c>
      <c r="B343" t="str">
        <f t="shared" si="36"/>
        <v>速度指数等级10-15</v>
      </c>
      <c r="C343">
        <f t="shared" si="37"/>
        <v>10</v>
      </c>
      <c r="D343">
        <f t="shared" si="38"/>
        <v>20</v>
      </c>
      <c r="E343">
        <v>0</v>
      </c>
      <c r="F343" s="5">
        <f t="shared" si="41"/>
        <v>645</v>
      </c>
      <c r="G343">
        <f t="shared" si="39"/>
        <v>7</v>
      </c>
      <c r="H343">
        <f>1000</f>
        <v>1000</v>
      </c>
      <c r="I343">
        <f t="shared" si="40"/>
        <v>15</v>
      </c>
    </row>
    <row r="344" spans="1:9" x14ac:dyDescent="0.15">
      <c r="A344">
        <f t="shared" si="34"/>
        <v>200916</v>
      </c>
      <c r="B344" t="str">
        <f t="shared" si="36"/>
        <v>速度指数等级10-16</v>
      </c>
      <c r="C344">
        <f t="shared" si="37"/>
        <v>10</v>
      </c>
      <c r="D344">
        <f t="shared" si="38"/>
        <v>20</v>
      </c>
      <c r="E344">
        <v>0</v>
      </c>
      <c r="F344" s="5">
        <f t="shared" si="41"/>
        <v>644</v>
      </c>
      <c r="G344">
        <f t="shared" si="39"/>
        <v>7</v>
      </c>
      <c r="H344">
        <f>1000</f>
        <v>1000</v>
      </c>
      <c r="I344">
        <f t="shared" si="40"/>
        <v>16</v>
      </c>
    </row>
    <row r="345" spans="1:9" x14ac:dyDescent="0.15">
      <c r="A345">
        <f t="shared" si="34"/>
        <v>200917</v>
      </c>
      <c r="B345" t="str">
        <f t="shared" si="36"/>
        <v>速度指数等级10-17</v>
      </c>
      <c r="C345">
        <f t="shared" si="37"/>
        <v>10</v>
      </c>
      <c r="D345">
        <f t="shared" si="38"/>
        <v>20</v>
      </c>
      <c r="E345">
        <v>0</v>
      </c>
      <c r="F345" s="5">
        <f t="shared" si="41"/>
        <v>643</v>
      </c>
      <c r="G345">
        <f t="shared" si="39"/>
        <v>7</v>
      </c>
      <c r="H345">
        <f>1000</f>
        <v>1000</v>
      </c>
      <c r="I345">
        <f t="shared" si="40"/>
        <v>17</v>
      </c>
    </row>
    <row r="346" spans="1:9" x14ac:dyDescent="0.15">
      <c r="A346">
        <f t="shared" ref="A346:A409" si="42">A316+100</f>
        <v>200918</v>
      </c>
      <c r="B346" t="str">
        <f t="shared" si="36"/>
        <v>速度指数等级10-18</v>
      </c>
      <c r="C346">
        <f t="shared" si="37"/>
        <v>10</v>
      </c>
      <c r="D346">
        <f t="shared" si="38"/>
        <v>20</v>
      </c>
      <c r="E346">
        <v>0</v>
      </c>
      <c r="F346" s="5">
        <f t="shared" si="41"/>
        <v>642</v>
      </c>
      <c r="G346">
        <f t="shared" si="39"/>
        <v>7</v>
      </c>
      <c r="H346">
        <f>1000</f>
        <v>1000</v>
      </c>
      <c r="I346">
        <f t="shared" si="40"/>
        <v>18</v>
      </c>
    </row>
    <row r="347" spans="1:9" x14ac:dyDescent="0.15">
      <c r="A347">
        <f t="shared" si="42"/>
        <v>200919</v>
      </c>
      <c r="B347" t="str">
        <f t="shared" si="36"/>
        <v>速度指数等级10-19</v>
      </c>
      <c r="C347">
        <f t="shared" si="37"/>
        <v>10</v>
      </c>
      <c r="D347">
        <f t="shared" si="38"/>
        <v>20</v>
      </c>
      <c r="E347">
        <v>0</v>
      </c>
      <c r="F347" s="5">
        <f t="shared" si="41"/>
        <v>641</v>
      </c>
      <c r="G347">
        <f t="shared" si="39"/>
        <v>7</v>
      </c>
      <c r="H347">
        <f>1000</f>
        <v>1000</v>
      </c>
      <c r="I347">
        <f t="shared" si="40"/>
        <v>19</v>
      </c>
    </row>
    <row r="348" spans="1:9" x14ac:dyDescent="0.15">
      <c r="A348">
        <f t="shared" si="42"/>
        <v>200920</v>
      </c>
      <c r="B348" t="str">
        <f t="shared" si="36"/>
        <v>速度指数等级10-20</v>
      </c>
      <c r="C348">
        <f t="shared" si="37"/>
        <v>10</v>
      </c>
      <c r="D348">
        <f t="shared" si="38"/>
        <v>20</v>
      </c>
      <c r="E348">
        <v>0</v>
      </c>
      <c r="F348" s="5">
        <f t="shared" si="41"/>
        <v>640</v>
      </c>
      <c r="G348">
        <f t="shared" si="39"/>
        <v>7</v>
      </c>
      <c r="H348">
        <f>1000</f>
        <v>1000</v>
      </c>
      <c r="I348">
        <f t="shared" si="40"/>
        <v>20</v>
      </c>
    </row>
    <row r="349" spans="1:9" x14ac:dyDescent="0.15">
      <c r="A349">
        <f t="shared" si="42"/>
        <v>200921</v>
      </c>
      <c r="B349" t="str">
        <f t="shared" si="36"/>
        <v>速度指数等级10-21</v>
      </c>
      <c r="C349">
        <f t="shared" si="37"/>
        <v>10</v>
      </c>
      <c r="D349">
        <f t="shared" si="38"/>
        <v>20</v>
      </c>
      <c r="E349">
        <v>0</v>
      </c>
      <c r="F349" s="5">
        <f t="shared" si="41"/>
        <v>639</v>
      </c>
      <c r="G349">
        <f t="shared" si="39"/>
        <v>7</v>
      </c>
      <c r="H349">
        <f>1000</f>
        <v>1000</v>
      </c>
      <c r="I349">
        <f t="shared" si="40"/>
        <v>21</v>
      </c>
    </row>
    <row r="350" spans="1:9" x14ac:dyDescent="0.15">
      <c r="A350">
        <f t="shared" si="42"/>
        <v>200922</v>
      </c>
      <c r="B350" t="str">
        <f t="shared" si="36"/>
        <v>速度指数等级10-22</v>
      </c>
      <c r="C350">
        <f t="shared" si="37"/>
        <v>10</v>
      </c>
      <c r="D350">
        <f t="shared" si="38"/>
        <v>20</v>
      </c>
      <c r="E350">
        <v>0</v>
      </c>
      <c r="F350" s="5">
        <f t="shared" si="41"/>
        <v>638</v>
      </c>
      <c r="G350">
        <f t="shared" si="39"/>
        <v>7</v>
      </c>
      <c r="H350">
        <f>1000</f>
        <v>1000</v>
      </c>
      <c r="I350">
        <f t="shared" si="40"/>
        <v>22</v>
      </c>
    </row>
    <row r="351" spans="1:9" x14ac:dyDescent="0.15">
      <c r="A351">
        <f t="shared" si="42"/>
        <v>200923</v>
      </c>
      <c r="B351" t="str">
        <f t="shared" si="36"/>
        <v>速度指数等级10-23</v>
      </c>
      <c r="C351">
        <f t="shared" si="37"/>
        <v>10</v>
      </c>
      <c r="D351">
        <f t="shared" si="38"/>
        <v>20</v>
      </c>
      <c r="E351">
        <v>0</v>
      </c>
      <c r="F351" s="5">
        <f t="shared" si="41"/>
        <v>637</v>
      </c>
      <c r="G351">
        <f t="shared" si="39"/>
        <v>7</v>
      </c>
      <c r="H351">
        <f>1000</f>
        <v>1000</v>
      </c>
      <c r="I351">
        <f t="shared" si="40"/>
        <v>23</v>
      </c>
    </row>
    <row r="352" spans="1:9" x14ac:dyDescent="0.15">
      <c r="A352">
        <f t="shared" si="42"/>
        <v>200924</v>
      </c>
      <c r="B352" t="str">
        <f t="shared" si="36"/>
        <v>速度指数等级10-24</v>
      </c>
      <c r="C352">
        <f t="shared" si="37"/>
        <v>10</v>
      </c>
      <c r="D352">
        <f t="shared" si="38"/>
        <v>20</v>
      </c>
      <c r="E352">
        <v>0</v>
      </c>
      <c r="F352" s="5">
        <f t="shared" si="41"/>
        <v>636</v>
      </c>
      <c r="G352">
        <f t="shared" si="39"/>
        <v>7</v>
      </c>
      <c r="H352">
        <f>1000</f>
        <v>1000</v>
      </c>
      <c r="I352">
        <f t="shared" si="40"/>
        <v>24</v>
      </c>
    </row>
    <row r="353" spans="1:9" x14ac:dyDescent="0.15">
      <c r="A353">
        <f t="shared" si="42"/>
        <v>200925</v>
      </c>
      <c r="B353" t="str">
        <f t="shared" si="36"/>
        <v>速度指数等级10-25</v>
      </c>
      <c r="C353">
        <f t="shared" si="37"/>
        <v>10</v>
      </c>
      <c r="D353">
        <f t="shared" si="38"/>
        <v>20</v>
      </c>
      <c r="E353">
        <v>0</v>
      </c>
      <c r="F353" s="5">
        <f t="shared" si="41"/>
        <v>635</v>
      </c>
      <c r="G353">
        <f t="shared" si="39"/>
        <v>7</v>
      </c>
      <c r="H353">
        <f>1000</f>
        <v>1000</v>
      </c>
      <c r="I353">
        <f t="shared" si="40"/>
        <v>25</v>
      </c>
    </row>
    <row r="354" spans="1:9" x14ac:dyDescent="0.15">
      <c r="A354">
        <f t="shared" si="42"/>
        <v>200926</v>
      </c>
      <c r="B354" t="str">
        <f t="shared" si="36"/>
        <v>速度指数等级10-26</v>
      </c>
      <c r="C354">
        <f t="shared" si="37"/>
        <v>10</v>
      </c>
      <c r="D354">
        <f t="shared" si="38"/>
        <v>20</v>
      </c>
      <c r="E354">
        <v>0</v>
      </c>
      <c r="F354" s="5">
        <f t="shared" si="41"/>
        <v>634</v>
      </c>
      <c r="G354">
        <f t="shared" si="39"/>
        <v>7</v>
      </c>
      <c r="H354">
        <f>1000</f>
        <v>1000</v>
      </c>
      <c r="I354">
        <f t="shared" si="40"/>
        <v>26</v>
      </c>
    </row>
    <row r="355" spans="1:9" x14ac:dyDescent="0.15">
      <c r="A355">
        <f t="shared" si="42"/>
        <v>200927</v>
      </c>
      <c r="B355" t="str">
        <f t="shared" si="36"/>
        <v>速度指数等级10-27</v>
      </c>
      <c r="C355">
        <f t="shared" si="37"/>
        <v>10</v>
      </c>
      <c r="D355">
        <f t="shared" si="38"/>
        <v>20</v>
      </c>
      <c r="E355">
        <v>0</v>
      </c>
      <c r="F355" s="5">
        <f t="shared" si="41"/>
        <v>633</v>
      </c>
      <c r="G355">
        <f t="shared" si="39"/>
        <v>7</v>
      </c>
      <c r="H355">
        <f>1000</f>
        <v>1000</v>
      </c>
      <c r="I355">
        <f t="shared" si="40"/>
        <v>27</v>
      </c>
    </row>
    <row r="356" spans="1:9" x14ac:dyDescent="0.15">
      <c r="A356">
        <f t="shared" si="42"/>
        <v>200928</v>
      </c>
      <c r="B356" t="str">
        <f t="shared" si="36"/>
        <v>速度指数等级10-28</v>
      </c>
      <c r="C356">
        <f t="shared" si="37"/>
        <v>10</v>
      </c>
      <c r="D356">
        <f t="shared" si="38"/>
        <v>20</v>
      </c>
      <c r="E356">
        <v>0</v>
      </c>
      <c r="F356" s="5">
        <f t="shared" si="41"/>
        <v>632</v>
      </c>
      <c r="G356">
        <f t="shared" si="39"/>
        <v>7</v>
      </c>
      <c r="H356">
        <f>1000</f>
        <v>1000</v>
      </c>
      <c r="I356">
        <f t="shared" si="40"/>
        <v>28</v>
      </c>
    </row>
    <row r="357" spans="1:9" x14ac:dyDescent="0.15">
      <c r="A357">
        <f t="shared" si="42"/>
        <v>200929</v>
      </c>
      <c r="B357" t="str">
        <f t="shared" si="36"/>
        <v>速度指数等级10-29</v>
      </c>
      <c r="C357">
        <f t="shared" si="37"/>
        <v>10</v>
      </c>
      <c r="D357">
        <f t="shared" si="38"/>
        <v>20</v>
      </c>
      <c r="E357">
        <v>0</v>
      </c>
      <c r="F357" s="5">
        <f t="shared" si="41"/>
        <v>631</v>
      </c>
      <c r="G357">
        <f t="shared" si="39"/>
        <v>7</v>
      </c>
      <c r="H357">
        <f>1000</f>
        <v>1000</v>
      </c>
      <c r="I357">
        <f t="shared" si="40"/>
        <v>29</v>
      </c>
    </row>
    <row r="358" spans="1:9" x14ac:dyDescent="0.15">
      <c r="A358">
        <f t="shared" si="42"/>
        <v>200930</v>
      </c>
      <c r="B358" t="str">
        <f t="shared" si="36"/>
        <v>速度指数等级10-30</v>
      </c>
      <c r="C358">
        <f t="shared" si="37"/>
        <v>10</v>
      </c>
      <c r="D358">
        <f t="shared" si="38"/>
        <v>20</v>
      </c>
      <c r="E358">
        <v>0</v>
      </c>
      <c r="F358" s="5">
        <f t="shared" si="41"/>
        <v>630</v>
      </c>
      <c r="G358">
        <f t="shared" si="39"/>
        <v>7</v>
      </c>
      <c r="H358">
        <f>1000</f>
        <v>1000</v>
      </c>
      <c r="I358">
        <f t="shared" si="40"/>
        <v>30</v>
      </c>
    </row>
    <row r="359" spans="1:9" x14ac:dyDescent="0.15">
      <c r="A359">
        <f t="shared" si="42"/>
        <v>201001</v>
      </c>
      <c r="B359" t="str">
        <f t="shared" si="36"/>
        <v>速度指数等级11-1</v>
      </c>
      <c r="C359">
        <f t="shared" si="37"/>
        <v>11</v>
      </c>
      <c r="D359">
        <f t="shared" si="38"/>
        <v>22</v>
      </c>
      <c r="E359">
        <v>0</v>
      </c>
      <c r="F359" s="5">
        <v>629</v>
      </c>
      <c r="G359">
        <f t="shared" si="39"/>
        <v>7</v>
      </c>
      <c r="H359">
        <f>1000</f>
        <v>1000</v>
      </c>
      <c r="I359">
        <f t="shared" si="40"/>
        <v>1</v>
      </c>
    </row>
    <row r="360" spans="1:9" x14ac:dyDescent="0.15">
      <c r="A360">
        <f t="shared" si="42"/>
        <v>201002</v>
      </c>
      <c r="B360" t="str">
        <f t="shared" si="36"/>
        <v>速度指数等级11-2</v>
      </c>
      <c r="C360">
        <f t="shared" si="37"/>
        <v>11</v>
      </c>
      <c r="D360">
        <f t="shared" si="38"/>
        <v>22</v>
      </c>
      <c r="E360">
        <v>0</v>
      </c>
      <c r="F360" s="5">
        <f>F359-1</f>
        <v>628</v>
      </c>
      <c r="G360">
        <f t="shared" si="39"/>
        <v>7</v>
      </c>
      <c r="H360">
        <f>1000</f>
        <v>1000</v>
      </c>
      <c r="I360">
        <f t="shared" si="40"/>
        <v>2</v>
      </c>
    </row>
    <row r="361" spans="1:9" x14ac:dyDescent="0.15">
      <c r="A361">
        <f t="shared" si="42"/>
        <v>201003</v>
      </c>
      <c r="B361" t="str">
        <f t="shared" si="36"/>
        <v>速度指数等级11-3</v>
      </c>
      <c r="C361">
        <f t="shared" si="37"/>
        <v>11</v>
      </c>
      <c r="D361">
        <f t="shared" si="38"/>
        <v>22</v>
      </c>
      <c r="E361">
        <v>0</v>
      </c>
      <c r="F361" s="5">
        <f t="shared" ref="F361:F388" si="43">F360-1</f>
        <v>627</v>
      </c>
      <c r="G361">
        <f t="shared" si="39"/>
        <v>7</v>
      </c>
      <c r="H361">
        <f>1000</f>
        <v>1000</v>
      </c>
      <c r="I361">
        <f t="shared" si="40"/>
        <v>3</v>
      </c>
    </row>
    <row r="362" spans="1:9" x14ac:dyDescent="0.15">
      <c r="A362">
        <f t="shared" si="42"/>
        <v>201004</v>
      </c>
      <c r="B362" t="str">
        <f t="shared" si="36"/>
        <v>速度指数等级11-4</v>
      </c>
      <c r="C362">
        <f t="shared" si="37"/>
        <v>11</v>
      </c>
      <c r="D362">
        <f t="shared" si="38"/>
        <v>22</v>
      </c>
      <c r="E362">
        <v>0</v>
      </c>
      <c r="F362" s="5">
        <f t="shared" si="43"/>
        <v>626</v>
      </c>
      <c r="G362">
        <f t="shared" si="39"/>
        <v>7</v>
      </c>
      <c r="H362">
        <f>1000</f>
        <v>1000</v>
      </c>
      <c r="I362">
        <f t="shared" si="40"/>
        <v>4</v>
      </c>
    </row>
    <row r="363" spans="1:9" x14ac:dyDescent="0.15">
      <c r="A363">
        <f t="shared" si="42"/>
        <v>201005</v>
      </c>
      <c r="B363" t="str">
        <f t="shared" si="36"/>
        <v>速度指数等级11-5</v>
      </c>
      <c r="C363">
        <f t="shared" si="37"/>
        <v>11</v>
      </c>
      <c r="D363">
        <f t="shared" si="38"/>
        <v>22</v>
      </c>
      <c r="E363">
        <v>0</v>
      </c>
      <c r="F363" s="5">
        <f t="shared" si="43"/>
        <v>625</v>
      </c>
      <c r="G363">
        <f t="shared" si="39"/>
        <v>7</v>
      </c>
      <c r="H363">
        <f>1000</f>
        <v>1000</v>
      </c>
      <c r="I363">
        <f t="shared" si="40"/>
        <v>5</v>
      </c>
    </row>
    <row r="364" spans="1:9" x14ac:dyDescent="0.15">
      <c r="A364">
        <f t="shared" si="42"/>
        <v>201006</v>
      </c>
      <c r="B364" t="str">
        <f t="shared" si="36"/>
        <v>速度指数等级11-6</v>
      </c>
      <c r="C364">
        <f t="shared" si="37"/>
        <v>11</v>
      </c>
      <c r="D364">
        <f t="shared" si="38"/>
        <v>22</v>
      </c>
      <c r="E364">
        <v>0</v>
      </c>
      <c r="F364" s="5">
        <f t="shared" si="43"/>
        <v>624</v>
      </c>
      <c r="G364">
        <f t="shared" si="39"/>
        <v>7</v>
      </c>
      <c r="H364">
        <f>1000</f>
        <v>1000</v>
      </c>
      <c r="I364">
        <f t="shared" si="40"/>
        <v>6</v>
      </c>
    </row>
    <row r="365" spans="1:9" x14ac:dyDescent="0.15">
      <c r="A365">
        <f t="shared" si="42"/>
        <v>201007</v>
      </c>
      <c r="B365" t="str">
        <f t="shared" si="36"/>
        <v>速度指数等级11-7</v>
      </c>
      <c r="C365">
        <f t="shared" si="37"/>
        <v>11</v>
      </c>
      <c r="D365">
        <f t="shared" si="38"/>
        <v>22</v>
      </c>
      <c r="E365">
        <v>0</v>
      </c>
      <c r="F365" s="5">
        <f t="shared" si="43"/>
        <v>623</v>
      </c>
      <c r="G365">
        <f t="shared" si="39"/>
        <v>7</v>
      </c>
      <c r="H365">
        <f>1000</f>
        <v>1000</v>
      </c>
      <c r="I365">
        <f t="shared" si="40"/>
        <v>7</v>
      </c>
    </row>
    <row r="366" spans="1:9" x14ac:dyDescent="0.15">
      <c r="A366">
        <f t="shared" si="42"/>
        <v>201008</v>
      </c>
      <c r="B366" t="str">
        <f t="shared" si="36"/>
        <v>速度指数等级11-8</v>
      </c>
      <c r="C366">
        <f t="shared" si="37"/>
        <v>11</v>
      </c>
      <c r="D366">
        <f t="shared" si="38"/>
        <v>22</v>
      </c>
      <c r="E366">
        <v>0</v>
      </c>
      <c r="F366" s="5">
        <f t="shared" si="43"/>
        <v>622</v>
      </c>
      <c r="G366">
        <f t="shared" si="39"/>
        <v>7</v>
      </c>
      <c r="H366">
        <f>1000</f>
        <v>1000</v>
      </c>
      <c r="I366">
        <f t="shared" si="40"/>
        <v>8</v>
      </c>
    </row>
    <row r="367" spans="1:9" x14ac:dyDescent="0.15">
      <c r="A367">
        <f t="shared" si="42"/>
        <v>201009</v>
      </c>
      <c r="B367" t="str">
        <f t="shared" si="36"/>
        <v>速度指数等级11-9</v>
      </c>
      <c r="C367">
        <f t="shared" si="37"/>
        <v>11</v>
      </c>
      <c r="D367">
        <f t="shared" si="38"/>
        <v>22</v>
      </c>
      <c r="E367">
        <v>0</v>
      </c>
      <c r="F367" s="5">
        <f t="shared" si="43"/>
        <v>621</v>
      </c>
      <c r="G367">
        <f t="shared" si="39"/>
        <v>7</v>
      </c>
      <c r="H367">
        <f>1000</f>
        <v>1000</v>
      </c>
      <c r="I367">
        <f t="shared" si="40"/>
        <v>9</v>
      </c>
    </row>
    <row r="368" spans="1:9" x14ac:dyDescent="0.15">
      <c r="A368">
        <f t="shared" si="42"/>
        <v>201010</v>
      </c>
      <c r="B368" t="str">
        <f t="shared" si="36"/>
        <v>速度指数等级11-10</v>
      </c>
      <c r="C368">
        <f t="shared" si="37"/>
        <v>11</v>
      </c>
      <c r="D368">
        <f t="shared" si="38"/>
        <v>22</v>
      </c>
      <c r="E368">
        <v>0</v>
      </c>
      <c r="F368" s="5">
        <f t="shared" si="43"/>
        <v>620</v>
      </c>
      <c r="G368">
        <f t="shared" si="39"/>
        <v>7</v>
      </c>
      <c r="H368">
        <f>1000</f>
        <v>1000</v>
      </c>
      <c r="I368">
        <f t="shared" si="40"/>
        <v>10</v>
      </c>
    </row>
    <row r="369" spans="1:9" x14ac:dyDescent="0.15">
      <c r="A369">
        <f t="shared" si="42"/>
        <v>201011</v>
      </c>
      <c r="B369" t="str">
        <f t="shared" si="36"/>
        <v>速度指数等级11-11</v>
      </c>
      <c r="C369">
        <f t="shared" si="37"/>
        <v>11</v>
      </c>
      <c r="D369">
        <f t="shared" si="38"/>
        <v>22</v>
      </c>
      <c r="E369">
        <v>0</v>
      </c>
      <c r="F369" s="5">
        <f t="shared" si="43"/>
        <v>619</v>
      </c>
      <c r="G369">
        <f t="shared" si="39"/>
        <v>7</v>
      </c>
      <c r="H369">
        <f>1000</f>
        <v>1000</v>
      </c>
      <c r="I369">
        <f t="shared" si="40"/>
        <v>11</v>
      </c>
    </row>
    <row r="370" spans="1:9" x14ac:dyDescent="0.15">
      <c r="A370">
        <f t="shared" si="42"/>
        <v>201012</v>
      </c>
      <c r="B370" t="str">
        <f t="shared" si="36"/>
        <v>速度指数等级11-12</v>
      </c>
      <c r="C370">
        <f t="shared" si="37"/>
        <v>11</v>
      </c>
      <c r="D370">
        <f t="shared" si="38"/>
        <v>22</v>
      </c>
      <c r="E370">
        <v>0</v>
      </c>
      <c r="F370" s="5">
        <f t="shared" si="43"/>
        <v>618</v>
      </c>
      <c r="G370">
        <f t="shared" si="39"/>
        <v>7</v>
      </c>
      <c r="H370">
        <f>1000</f>
        <v>1000</v>
      </c>
      <c r="I370">
        <f t="shared" si="40"/>
        <v>12</v>
      </c>
    </row>
    <row r="371" spans="1:9" x14ac:dyDescent="0.15">
      <c r="A371">
        <f t="shared" si="42"/>
        <v>201013</v>
      </c>
      <c r="B371" t="str">
        <f t="shared" si="36"/>
        <v>速度指数等级11-13</v>
      </c>
      <c r="C371">
        <f t="shared" si="37"/>
        <v>11</v>
      </c>
      <c r="D371">
        <f t="shared" si="38"/>
        <v>22</v>
      </c>
      <c r="E371">
        <v>0</v>
      </c>
      <c r="F371" s="5">
        <f t="shared" si="43"/>
        <v>617</v>
      </c>
      <c r="G371">
        <f t="shared" si="39"/>
        <v>7</v>
      </c>
      <c r="H371">
        <f>1000</f>
        <v>1000</v>
      </c>
      <c r="I371">
        <f t="shared" si="40"/>
        <v>13</v>
      </c>
    </row>
    <row r="372" spans="1:9" x14ac:dyDescent="0.15">
      <c r="A372">
        <f t="shared" si="42"/>
        <v>201014</v>
      </c>
      <c r="B372" t="str">
        <f t="shared" si="36"/>
        <v>速度指数等级11-14</v>
      </c>
      <c r="C372">
        <f t="shared" si="37"/>
        <v>11</v>
      </c>
      <c r="D372">
        <f t="shared" si="38"/>
        <v>22</v>
      </c>
      <c r="E372">
        <v>0</v>
      </c>
      <c r="F372" s="5">
        <f t="shared" si="43"/>
        <v>616</v>
      </c>
      <c r="G372">
        <f t="shared" si="39"/>
        <v>7</v>
      </c>
      <c r="H372">
        <f>1000</f>
        <v>1000</v>
      </c>
      <c r="I372">
        <f t="shared" si="40"/>
        <v>14</v>
      </c>
    </row>
    <row r="373" spans="1:9" x14ac:dyDescent="0.15">
      <c r="A373">
        <f t="shared" si="42"/>
        <v>201015</v>
      </c>
      <c r="B373" t="str">
        <f t="shared" si="36"/>
        <v>速度指数等级11-15</v>
      </c>
      <c r="C373">
        <f t="shared" si="37"/>
        <v>11</v>
      </c>
      <c r="D373">
        <f t="shared" si="38"/>
        <v>22</v>
      </c>
      <c r="E373">
        <v>0</v>
      </c>
      <c r="F373" s="5">
        <f t="shared" si="43"/>
        <v>615</v>
      </c>
      <c r="G373">
        <f t="shared" si="39"/>
        <v>7</v>
      </c>
      <c r="H373">
        <f>1000</f>
        <v>1000</v>
      </c>
      <c r="I373">
        <f t="shared" si="40"/>
        <v>15</v>
      </c>
    </row>
    <row r="374" spans="1:9" x14ac:dyDescent="0.15">
      <c r="A374">
        <f t="shared" si="42"/>
        <v>201016</v>
      </c>
      <c r="B374" t="str">
        <f t="shared" si="36"/>
        <v>速度指数等级11-16</v>
      </c>
      <c r="C374">
        <f t="shared" si="37"/>
        <v>11</v>
      </c>
      <c r="D374">
        <f t="shared" si="38"/>
        <v>22</v>
      </c>
      <c r="E374">
        <v>0</v>
      </c>
      <c r="F374" s="5">
        <f t="shared" si="43"/>
        <v>614</v>
      </c>
      <c r="G374">
        <f t="shared" si="39"/>
        <v>7</v>
      </c>
      <c r="H374">
        <f>1000</f>
        <v>1000</v>
      </c>
      <c r="I374">
        <f t="shared" si="40"/>
        <v>16</v>
      </c>
    </row>
    <row r="375" spans="1:9" x14ac:dyDescent="0.15">
      <c r="A375">
        <f t="shared" si="42"/>
        <v>201017</v>
      </c>
      <c r="B375" t="str">
        <f t="shared" si="36"/>
        <v>速度指数等级11-17</v>
      </c>
      <c r="C375">
        <f t="shared" si="37"/>
        <v>11</v>
      </c>
      <c r="D375">
        <f t="shared" si="38"/>
        <v>22</v>
      </c>
      <c r="E375">
        <v>0</v>
      </c>
      <c r="F375" s="5">
        <f t="shared" si="43"/>
        <v>613</v>
      </c>
      <c r="G375">
        <f t="shared" si="39"/>
        <v>7</v>
      </c>
      <c r="H375">
        <f>1000</f>
        <v>1000</v>
      </c>
      <c r="I375">
        <f t="shared" si="40"/>
        <v>17</v>
      </c>
    </row>
    <row r="376" spans="1:9" x14ac:dyDescent="0.15">
      <c r="A376">
        <f t="shared" si="42"/>
        <v>201018</v>
      </c>
      <c r="B376" t="str">
        <f t="shared" si="36"/>
        <v>速度指数等级11-18</v>
      </c>
      <c r="C376">
        <f t="shared" si="37"/>
        <v>11</v>
      </c>
      <c r="D376">
        <f t="shared" si="38"/>
        <v>22</v>
      </c>
      <c r="E376">
        <v>0</v>
      </c>
      <c r="F376" s="5">
        <f t="shared" si="43"/>
        <v>612</v>
      </c>
      <c r="G376">
        <f t="shared" si="39"/>
        <v>7</v>
      </c>
      <c r="H376">
        <f>1000</f>
        <v>1000</v>
      </c>
      <c r="I376">
        <f t="shared" si="40"/>
        <v>18</v>
      </c>
    </row>
    <row r="377" spans="1:9" x14ac:dyDescent="0.15">
      <c r="A377">
        <f t="shared" si="42"/>
        <v>201019</v>
      </c>
      <c r="B377" t="str">
        <f t="shared" si="36"/>
        <v>速度指数等级11-19</v>
      </c>
      <c r="C377">
        <f t="shared" si="37"/>
        <v>11</v>
      </c>
      <c r="D377">
        <f t="shared" si="38"/>
        <v>22</v>
      </c>
      <c r="E377">
        <v>0</v>
      </c>
      <c r="F377" s="5">
        <f t="shared" si="43"/>
        <v>611</v>
      </c>
      <c r="G377">
        <f t="shared" si="39"/>
        <v>7</v>
      </c>
      <c r="H377">
        <f>1000</f>
        <v>1000</v>
      </c>
      <c r="I377">
        <f t="shared" si="40"/>
        <v>19</v>
      </c>
    </row>
    <row r="378" spans="1:9" x14ac:dyDescent="0.15">
      <c r="A378">
        <f t="shared" si="42"/>
        <v>201020</v>
      </c>
      <c r="B378" t="str">
        <f t="shared" si="36"/>
        <v>速度指数等级11-20</v>
      </c>
      <c r="C378">
        <f t="shared" si="37"/>
        <v>11</v>
      </c>
      <c r="D378">
        <f t="shared" si="38"/>
        <v>22</v>
      </c>
      <c r="E378">
        <v>0</v>
      </c>
      <c r="F378" s="5">
        <f t="shared" si="43"/>
        <v>610</v>
      </c>
      <c r="G378">
        <f t="shared" si="39"/>
        <v>7</v>
      </c>
      <c r="H378">
        <f>1000</f>
        <v>1000</v>
      </c>
      <c r="I378">
        <f t="shared" si="40"/>
        <v>20</v>
      </c>
    </row>
    <row r="379" spans="1:9" x14ac:dyDescent="0.15">
      <c r="A379">
        <f t="shared" si="42"/>
        <v>201021</v>
      </c>
      <c r="B379" t="str">
        <f t="shared" si="36"/>
        <v>速度指数等级11-21</v>
      </c>
      <c r="C379">
        <f t="shared" si="37"/>
        <v>11</v>
      </c>
      <c r="D379">
        <f t="shared" si="38"/>
        <v>22</v>
      </c>
      <c r="E379">
        <v>0</v>
      </c>
      <c r="F379" s="5">
        <f t="shared" si="43"/>
        <v>609</v>
      </c>
      <c r="G379">
        <f t="shared" si="39"/>
        <v>7</v>
      </c>
      <c r="H379">
        <f>1000</f>
        <v>1000</v>
      </c>
      <c r="I379">
        <f t="shared" si="40"/>
        <v>21</v>
      </c>
    </row>
    <row r="380" spans="1:9" x14ac:dyDescent="0.15">
      <c r="A380">
        <f t="shared" si="42"/>
        <v>201022</v>
      </c>
      <c r="B380" t="str">
        <f t="shared" ref="B380:B443" si="44">CONCATENATE("速度指数等级",(MID(A380,3,2))*1+1,"-",MOD(A380,100))</f>
        <v>速度指数等级11-22</v>
      </c>
      <c r="C380">
        <f t="shared" ref="C380:C443" si="45">(MID(A380,3,2))*1+1</f>
        <v>11</v>
      </c>
      <c r="D380">
        <f t="shared" ref="D380:D443" si="46">C380*2</f>
        <v>22</v>
      </c>
      <c r="E380">
        <v>0</v>
      </c>
      <c r="F380" s="5">
        <f t="shared" si="43"/>
        <v>608</v>
      </c>
      <c r="G380">
        <f t="shared" ref="G380:G443" si="47">ROUND(F380/90,0)</f>
        <v>7</v>
      </c>
      <c r="H380">
        <f>1000</f>
        <v>1000</v>
      </c>
      <c r="I380">
        <f t="shared" ref="I380:I443" si="48">MOD(A380,100)</f>
        <v>22</v>
      </c>
    </row>
    <row r="381" spans="1:9" x14ac:dyDescent="0.15">
      <c r="A381">
        <f t="shared" si="42"/>
        <v>201023</v>
      </c>
      <c r="B381" t="str">
        <f t="shared" si="44"/>
        <v>速度指数等级11-23</v>
      </c>
      <c r="C381">
        <f t="shared" si="45"/>
        <v>11</v>
      </c>
      <c r="D381">
        <f t="shared" si="46"/>
        <v>22</v>
      </c>
      <c r="E381">
        <v>0</v>
      </c>
      <c r="F381" s="5">
        <f t="shared" si="43"/>
        <v>607</v>
      </c>
      <c r="G381">
        <f t="shared" si="47"/>
        <v>7</v>
      </c>
      <c r="H381">
        <f>1000</f>
        <v>1000</v>
      </c>
      <c r="I381">
        <f t="shared" si="48"/>
        <v>23</v>
      </c>
    </row>
    <row r="382" spans="1:9" x14ac:dyDescent="0.15">
      <c r="A382">
        <f t="shared" si="42"/>
        <v>201024</v>
      </c>
      <c r="B382" t="str">
        <f t="shared" si="44"/>
        <v>速度指数等级11-24</v>
      </c>
      <c r="C382">
        <f t="shared" si="45"/>
        <v>11</v>
      </c>
      <c r="D382">
        <f t="shared" si="46"/>
        <v>22</v>
      </c>
      <c r="E382">
        <v>0</v>
      </c>
      <c r="F382" s="5">
        <f t="shared" si="43"/>
        <v>606</v>
      </c>
      <c r="G382">
        <f t="shared" si="47"/>
        <v>7</v>
      </c>
      <c r="H382">
        <f>1000</f>
        <v>1000</v>
      </c>
      <c r="I382">
        <f t="shared" si="48"/>
        <v>24</v>
      </c>
    </row>
    <row r="383" spans="1:9" x14ac:dyDescent="0.15">
      <c r="A383">
        <f t="shared" si="42"/>
        <v>201025</v>
      </c>
      <c r="B383" t="str">
        <f t="shared" si="44"/>
        <v>速度指数等级11-25</v>
      </c>
      <c r="C383">
        <f t="shared" si="45"/>
        <v>11</v>
      </c>
      <c r="D383">
        <f t="shared" si="46"/>
        <v>22</v>
      </c>
      <c r="E383">
        <v>0</v>
      </c>
      <c r="F383" s="5">
        <f t="shared" si="43"/>
        <v>605</v>
      </c>
      <c r="G383">
        <f t="shared" si="47"/>
        <v>7</v>
      </c>
      <c r="H383">
        <f>1000</f>
        <v>1000</v>
      </c>
      <c r="I383">
        <f t="shared" si="48"/>
        <v>25</v>
      </c>
    </row>
    <row r="384" spans="1:9" x14ac:dyDescent="0.15">
      <c r="A384">
        <f t="shared" si="42"/>
        <v>201026</v>
      </c>
      <c r="B384" t="str">
        <f t="shared" si="44"/>
        <v>速度指数等级11-26</v>
      </c>
      <c r="C384">
        <f t="shared" si="45"/>
        <v>11</v>
      </c>
      <c r="D384">
        <f t="shared" si="46"/>
        <v>22</v>
      </c>
      <c r="E384">
        <v>0</v>
      </c>
      <c r="F384" s="5">
        <f t="shared" si="43"/>
        <v>604</v>
      </c>
      <c r="G384">
        <f t="shared" si="47"/>
        <v>7</v>
      </c>
      <c r="H384">
        <f>1000</f>
        <v>1000</v>
      </c>
      <c r="I384">
        <f t="shared" si="48"/>
        <v>26</v>
      </c>
    </row>
    <row r="385" spans="1:9" x14ac:dyDescent="0.15">
      <c r="A385">
        <f t="shared" si="42"/>
        <v>201027</v>
      </c>
      <c r="B385" t="str">
        <f t="shared" si="44"/>
        <v>速度指数等级11-27</v>
      </c>
      <c r="C385">
        <f t="shared" si="45"/>
        <v>11</v>
      </c>
      <c r="D385">
        <f t="shared" si="46"/>
        <v>22</v>
      </c>
      <c r="E385">
        <v>0</v>
      </c>
      <c r="F385" s="5">
        <f t="shared" si="43"/>
        <v>603</v>
      </c>
      <c r="G385">
        <f t="shared" si="47"/>
        <v>7</v>
      </c>
      <c r="H385">
        <f>1000</f>
        <v>1000</v>
      </c>
      <c r="I385">
        <f t="shared" si="48"/>
        <v>27</v>
      </c>
    </row>
    <row r="386" spans="1:9" x14ac:dyDescent="0.15">
      <c r="A386">
        <f t="shared" si="42"/>
        <v>201028</v>
      </c>
      <c r="B386" t="str">
        <f t="shared" si="44"/>
        <v>速度指数等级11-28</v>
      </c>
      <c r="C386">
        <f t="shared" si="45"/>
        <v>11</v>
      </c>
      <c r="D386">
        <f t="shared" si="46"/>
        <v>22</v>
      </c>
      <c r="E386">
        <v>0</v>
      </c>
      <c r="F386" s="5">
        <f t="shared" si="43"/>
        <v>602</v>
      </c>
      <c r="G386">
        <f t="shared" si="47"/>
        <v>7</v>
      </c>
      <c r="H386">
        <f>1000</f>
        <v>1000</v>
      </c>
      <c r="I386">
        <f t="shared" si="48"/>
        <v>28</v>
      </c>
    </row>
    <row r="387" spans="1:9" x14ac:dyDescent="0.15">
      <c r="A387">
        <f t="shared" si="42"/>
        <v>201029</v>
      </c>
      <c r="B387" t="str">
        <f t="shared" si="44"/>
        <v>速度指数等级11-29</v>
      </c>
      <c r="C387">
        <f t="shared" si="45"/>
        <v>11</v>
      </c>
      <c r="D387">
        <f t="shared" si="46"/>
        <v>22</v>
      </c>
      <c r="E387">
        <v>0</v>
      </c>
      <c r="F387" s="5">
        <f t="shared" si="43"/>
        <v>601</v>
      </c>
      <c r="G387">
        <f t="shared" si="47"/>
        <v>7</v>
      </c>
      <c r="H387">
        <f>1000</f>
        <v>1000</v>
      </c>
      <c r="I387">
        <f t="shared" si="48"/>
        <v>29</v>
      </c>
    </row>
    <row r="388" spans="1:9" x14ac:dyDescent="0.15">
      <c r="A388">
        <f t="shared" si="42"/>
        <v>201030</v>
      </c>
      <c r="B388" t="str">
        <f t="shared" si="44"/>
        <v>速度指数等级11-30</v>
      </c>
      <c r="C388">
        <f t="shared" si="45"/>
        <v>11</v>
      </c>
      <c r="D388">
        <f t="shared" si="46"/>
        <v>22</v>
      </c>
      <c r="E388">
        <v>0</v>
      </c>
      <c r="F388" s="5">
        <f t="shared" si="43"/>
        <v>600</v>
      </c>
      <c r="G388">
        <f t="shared" si="47"/>
        <v>7</v>
      </c>
      <c r="H388">
        <f>1000</f>
        <v>1000</v>
      </c>
      <c r="I388">
        <f t="shared" si="48"/>
        <v>30</v>
      </c>
    </row>
    <row r="389" spans="1:9" x14ac:dyDescent="0.15">
      <c r="A389">
        <f t="shared" si="42"/>
        <v>201101</v>
      </c>
      <c r="B389" t="str">
        <f t="shared" si="44"/>
        <v>速度指数等级12-1</v>
      </c>
      <c r="C389">
        <f t="shared" si="45"/>
        <v>12</v>
      </c>
      <c r="D389">
        <f t="shared" si="46"/>
        <v>24</v>
      </c>
      <c r="E389">
        <v>0</v>
      </c>
      <c r="F389" s="5">
        <v>599</v>
      </c>
      <c r="G389">
        <f t="shared" si="47"/>
        <v>7</v>
      </c>
      <c r="H389">
        <f>1000</f>
        <v>1000</v>
      </c>
      <c r="I389">
        <f t="shared" si="48"/>
        <v>1</v>
      </c>
    </row>
    <row r="390" spans="1:9" x14ac:dyDescent="0.15">
      <c r="A390">
        <f t="shared" si="42"/>
        <v>201102</v>
      </c>
      <c r="B390" t="str">
        <f t="shared" si="44"/>
        <v>速度指数等级12-2</v>
      </c>
      <c r="C390">
        <f t="shared" si="45"/>
        <v>12</v>
      </c>
      <c r="D390">
        <f t="shared" si="46"/>
        <v>24</v>
      </c>
      <c r="E390">
        <v>0</v>
      </c>
      <c r="F390" s="5">
        <f>F389-1</f>
        <v>598</v>
      </c>
      <c r="G390">
        <f t="shared" si="47"/>
        <v>7</v>
      </c>
      <c r="H390">
        <f>1000</f>
        <v>1000</v>
      </c>
      <c r="I390">
        <f t="shared" si="48"/>
        <v>2</v>
      </c>
    </row>
    <row r="391" spans="1:9" x14ac:dyDescent="0.15">
      <c r="A391">
        <f t="shared" si="42"/>
        <v>201103</v>
      </c>
      <c r="B391" t="str">
        <f t="shared" si="44"/>
        <v>速度指数等级12-3</v>
      </c>
      <c r="C391">
        <f t="shared" si="45"/>
        <v>12</v>
      </c>
      <c r="D391">
        <f t="shared" si="46"/>
        <v>24</v>
      </c>
      <c r="E391">
        <v>0</v>
      </c>
      <c r="F391" s="5">
        <f t="shared" ref="F391:F403" si="49">F390-1</f>
        <v>597</v>
      </c>
      <c r="G391">
        <f t="shared" si="47"/>
        <v>7</v>
      </c>
      <c r="H391">
        <f>1000</f>
        <v>1000</v>
      </c>
      <c r="I391">
        <f t="shared" si="48"/>
        <v>3</v>
      </c>
    </row>
    <row r="392" spans="1:9" x14ac:dyDescent="0.15">
      <c r="A392">
        <f t="shared" si="42"/>
        <v>201104</v>
      </c>
      <c r="B392" t="str">
        <f t="shared" si="44"/>
        <v>速度指数等级12-4</v>
      </c>
      <c r="C392">
        <f t="shared" si="45"/>
        <v>12</v>
      </c>
      <c r="D392">
        <f t="shared" si="46"/>
        <v>24</v>
      </c>
      <c r="E392">
        <v>0</v>
      </c>
      <c r="F392" s="5">
        <f t="shared" si="49"/>
        <v>596</v>
      </c>
      <c r="G392">
        <f t="shared" si="47"/>
        <v>7</v>
      </c>
      <c r="H392">
        <f>1000</f>
        <v>1000</v>
      </c>
      <c r="I392">
        <f t="shared" si="48"/>
        <v>4</v>
      </c>
    </row>
    <row r="393" spans="1:9" x14ac:dyDescent="0.15">
      <c r="A393">
        <f t="shared" si="42"/>
        <v>201105</v>
      </c>
      <c r="B393" t="str">
        <f t="shared" si="44"/>
        <v>速度指数等级12-5</v>
      </c>
      <c r="C393">
        <f t="shared" si="45"/>
        <v>12</v>
      </c>
      <c r="D393">
        <f t="shared" si="46"/>
        <v>24</v>
      </c>
      <c r="E393">
        <v>0</v>
      </c>
      <c r="F393" s="5">
        <f t="shared" si="49"/>
        <v>595</v>
      </c>
      <c r="G393">
        <f t="shared" si="47"/>
        <v>7</v>
      </c>
      <c r="H393">
        <f>1000</f>
        <v>1000</v>
      </c>
      <c r="I393">
        <f t="shared" si="48"/>
        <v>5</v>
      </c>
    </row>
    <row r="394" spans="1:9" x14ac:dyDescent="0.15">
      <c r="A394">
        <f t="shared" si="42"/>
        <v>201106</v>
      </c>
      <c r="B394" t="str">
        <f t="shared" si="44"/>
        <v>速度指数等级12-6</v>
      </c>
      <c r="C394">
        <f t="shared" si="45"/>
        <v>12</v>
      </c>
      <c r="D394">
        <f t="shared" si="46"/>
        <v>24</v>
      </c>
      <c r="E394">
        <v>0</v>
      </c>
      <c r="F394" s="5">
        <f t="shared" si="49"/>
        <v>594</v>
      </c>
      <c r="G394">
        <f t="shared" si="47"/>
        <v>7</v>
      </c>
      <c r="H394">
        <f>1000</f>
        <v>1000</v>
      </c>
      <c r="I394">
        <f t="shared" si="48"/>
        <v>6</v>
      </c>
    </row>
    <row r="395" spans="1:9" x14ac:dyDescent="0.15">
      <c r="A395">
        <f t="shared" si="42"/>
        <v>201107</v>
      </c>
      <c r="B395" t="str">
        <f t="shared" si="44"/>
        <v>速度指数等级12-7</v>
      </c>
      <c r="C395">
        <f t="shared" si="45"/>
        <v>12</v>
      </c>
      <c r="D395">
        <f t="shared" si="46"/>
        <v>24</v>
      </c>
      <c r="E395">
        <v>0</v>
      </c>
      <c r="F395" s="5">
        <f t="shared" si="49"/>
        <v>593</v>
      </c>
      <c r="G395">
        <f t="shared" si="47"/>
        <v>7</v>
      </c>
      <c r="H395">
        <f>1000</f>
        <v>1000</v>
      </c>
      <c r="I395">
        <f t="shared" si="48"/>
        <v>7</v>
      </c>
    </row>
    <row r="396" spans="1:9" x14ac:dyDescent="0.15">
      <c r="A396">
        <f t="shared" si="42"/>
        <v>201108</v>
      </c>
      <c r="B396" t="str">
        <f t="shared" si="44"/>
        <v>速度指数等级12-8</v>
      </c>
      <c r="C396">
        <f t="shared" si="45"/>
        <v>12</v>
      </c>
      <c r="D396">
        <f t="shared" si="46"/>
        <v>24</v>
      </c>
      <c r="E396">
        <v>0</v>
      </c>
      <c r="F396" s="5">
        <f t="shared" si="49"/>
        <v>592</v>
      </c>
      <c r="G396">
        <f t="shared" si="47"/>
        <v>7</v>
      </c>
      <c r="H396">
        <f>1000</f>
        <v>1000</v>
      </c>
      <c r="I396">
        <f t="shared" si="48"/>
        <v>8</v>
      </c>
    </row>
    <row r="397" spans="1:9" x14ac:dyDescent="0.15">
      <c r="A397">
        <f t="shared" si="42"/>
        <v>201109</v>
      </c>
      <c r="B397" t="str">
        <f t="shared" si="44"/>
        <v>速度指数等级12-9</v>
      </c>
      <c r="C397">
        <f t="shared" si="45"/>
        <v>12</v>
      </c>
      <c r="D397">
        <f t="shared" si="46"/>
        <v>24</v>
      </c>
      <c r="E397">
        <v>0</v>
      </c>
      <c r="F397" s="5">
        <f t="shared" si="49"/>
        <v>591</v>
      </c>
      <c r="G397">
        <f t="shared" si="47"/>
        <v>7</v>
      </c>
      <c r="H397">
        <f>1000</f>
        <v>1000</v>
      </c>
      <c r="I397">
        <f t="shared" si="48"/>
        <v>9</v>
      </c>
    </row>
    <row r="398" spans="1:9" x14ac:dyDescent="0.15">
      <c r="A398">
        <f t="shared" si="42"/>
        <v>201110</v>
      </c>
      <c r="B398" t="str">
        <f t="shared" si="44"/>
        <v>速度指数等级12-10</v>
      </c>
      <c r="C398">
        <f t="shared" si="45"/>
        <v>12</v>
      </c>
      <c r="D398">
        <f t="shared" si="46"/>
        <v>24</v>
      </c>
      <c r="E398">
        <v>0</v>
      </c>
      <c r="F398" s="5">
        <f t="shared" si="49"/>
        <v>590</v>
      </c>
      <c r="G398">
        <f t="shared" si="47"/>
        <v>7</v>
      </c>
      <c r="H398">
        <f>1000</f>
        <v>1000</v>
      </c>
      <c r="I398">
        <f t="shared" si="48"/>
        <v>10</v>
      </c>
    </row>
    <row r="399" spans="1:9" x14ac:dyDescent="0.15">
      <c r="A399">
        <f t="shared" si="42"/>
        <v>201111</v>
      </c>
      <c r="B399" t="str">
        <f t="shared" si="44"/>
        <v>速度指数等级12-11</v>
      </c>
      <c r="C399">
        <f t="shared" si="45"/>
        <v>12</v>
      </c>
      <c r="D399">
        <f t="shared" si="46"/>
        <v>24</v>
      </c>
      <c r="E399">
        <v>0</v>
      </c>
      <c r="F399" s="5">
        <f t="shared" si="49"/>
        <v>589</v>
      </c>
      <c r="G399">
        <f t="shared" si="47"/>
        <v>7</v>
      </c>
      <c r="H399">
        <f>1000</f>
        <v>1000</v>
      </c>
      <c r="I399">
        <f t="shared" si="48"/>
        <v>11</v>
      </c>
    </row>
    <row r="400" spans="1:9" x14ac:dyDescent="0.15">
      <c r="A400">
        <f t="shared" si="42"/>
        <v>201112</v>
      </c>
      <c r="B400" t="str">
        <f t="shared" si="44"/>
        <v>速度指数等级12-12</v>
      </c>
      <c r="C400">
        <f t="shared" si="45"/>
        <v>12</v>
      </c>
      <c r="D400">
        <f t="shared" si="46"/>
        <v>24</v>
      </c>
      <c r="E400">
        <v>0</v>
      </c>
      <c r="F400" s="5">
        <f t="shared" si="49"/>
        <v>588</v>
      </c>
      <c r="G400">
        <f t="shared" si="47"/>
        <v>7</v>
      </c>
      <c r="H400">
        <f>1000</f>
        <v>1000</v>
      </c>
      <c r="I400">
        <f t="shared" si="48"/>
        <v>12</v>
      </c>
    </row>
    <row r="401" spans="1:9" x14ac:dyDescent="0.15">
      <c r="A401">
        <f t="shared" si="42"/>
        <v>201113</v>
      </c>
      <c r="B401" t="str">
        <f t="shared" si="44"/>
        <v>速度指数等级12-13</v>
      </c>
      <c r="C401">
        <f t="shared" si="45"/>
        <v>12</v>
      </c>
      <c r="D401">
        <f t="shared" si="46"/>
        <v>24</v>
      </c>
      <c r="E401">
        <v>0</v>
      </c>
      <c r="F401" s="5">
        <f t="shared" si="49"/>
        <v>587</v>
      </c>
      <c r="G401">
        <f t="shared" si="47"/>
        <v>7</v>
      </c>
      <c r="H401">
        <f>1000</f>
        <v>1000</v>
      </c>
      <c r="I401">
        <f t="shared" si="48"/>
        <v>13</v>
      </c>
    </row>
    <row r="402" spans="1:9" x14ac:dyDescent="0.15">
      <c r="A402">
        <f t="shared" si="42"/>
        <v>201114</v>
      </c>
      <c r="B402" t="str">
        <f t="shared" si="44"/>
        <v>速度指数等级12-14</v>
      </c>
      <c r="C402">
        <f t="shared" si="45"/>
        <v>12</v>
      </c>
      <c r="D402">
        <f t="shared" si="46"/>
        <v>24</v>
      </c>
      <c r="E402">
        <v>0</v>
      </c>
      <c r="F402" s="5">
        <f t="shared" si="49"/>
        <v>586</v>
      </c>
      <c r="G402">
        <f t="shared" si="47"/>
        <v>7</v>
      </c>
      <c r="H402">
        <f>1000</f>
        <v>1000</v>
      </c>
      <c r="I402">
        <f t="shared" si="48"/>
        <v>14</v>
      </c>
    </row>
    <row r="403" spans="1:9" x14ac:dyDescent="0.15">
      <c r="A403">
        <f t="shared" si="42"/>
        <v>201115</v>
      </c>
      <c r="B403" t="str">
        <f t="shared" si="44"/>
        <v>速度指数等级12-15</v>
      </c>
      <c r="C403">
        <f t="shared" si="45"/>
        <v>12</v>
      </c>
      <c r="D403">
        <f t="shared" si="46"/>
        <v>24</v>
      </c>
      <c r="E403">
        <v>0</v>
      </c>
      <c r="F403" s="5">
        <f t="shared" si="49"/>
        <v>585</v>
      </c>
      <c r="G403">
        <f t="shared" si="47"/>
        <v>7</v>
      </c>
      <c r="H403">
        <f>1000</f>
        <v>1000</v>
      </c>
      <c r="I403">
        <f t="shared" si="48"/>
        <v>15</v>
      </c>
    </row>
    <row r="404" spans="1:9" x14ac:dyDescent="0.15">
      <c r="A404">
        <f t="shared" si="42"/>
        <v>201116</v>
      </c>
      <c r="B404" t="str">
        <f t="shared" si="44"/>
        <v>速度指数等级12-16</v>
      </c>
      <c r="C404">
        <f t="shared" si="45"/>
        <v>12</v>
      </c>
      <c r="D404">
        <f t="shared" si="46"/>
        <v>24</v>
      </c>
      <c r="E404">
        <v>0</v>
      </c>
      <c r="F404" s="5">
        <f>F403</f>
        <v>585</v>
      </c>
      <c r="G404">
        <f t="shared" si="47"/>
        <v>7</v>
      </c>
      <c r="H404">
        <f>1000</f>
        <v>1000</v>
      </c>
      <c r="I404">
        <f t="shared" si="48"/>
        <v>16</v>
      </c>
    </row>
    <row r="405" spans="1:9" x14ac:dyDescent="0.15">
      <c r="A405">
        <f t="shared" si="42"/>
        <v>201117</v>
      </c>
      <c r="B405" t="str">
        <f t="shared" si="44"/>
        <v>速度指数等级12-17</v>
      </c>
      <c r="C405">
        <f t="shared" si="45"/>
        <v>12</v>
      </c>
      <c r="D405">
        <f t="shared" si="46"/>
        <v>24</v>
      </c>
      <c r="E405">
        <v>0</v>
      </c>
      <c r="F405" s="5">
        <f t="shared" ref="F405:F418" si="50">F404</f>
        <v>585</v>
      </c>
      <c r="G405">
        <f t="shared" si="47"/>
        <v>7</v>
      </c>
      <c r="H405">
        <f>1000</f>
        <v>1000</v>
      </c>
      <c r="I405">
        <f t="shared" si="48"/>
        <v>17</v>
      </c>
    </row>
    <row r="406" spans="1:9" x14ac:dyDescent="0.15">
      <c r="A406">
        <f t="shared" si="42"/>
        <v>201118</v>
      </c>
      <c r="B406" t="str">
        <f t="shared" si="44"/>
        <v>速度指数等级12-18</v>
      </c>
      <c r="C406">
        <f t="shared" si="45"/>
        <v>12</v>
      </c>
      <c r="D406">
        <f t="shared" si="46"/>
        <v>24</v>
      </c>
      <c r="E406">
        <v>0</v>
      </c>
      <c r="F406" s="5">
        <f t="shared" si="50"/>
        <v>585</v>
      </c>
      <c r="G406">
        <f t="shared" si="47"/>
        <v>7</v>
      </c>
      <c r="H406">
        <f>1000</f>
        <v>1000</v>
      </c>
      <c r="I406">
        <f t="shared" si="48"/>
        <v>18</v>
      </c>
    </row>
    <row r="407" spans="1:9" x14ac:dyDescent="0.15">
      <c r="A407">
        <f t="shared" si="42"/>
        <v>201119</v>
      </c>
      <c r="B407" t="str">
        <f t="shared" si="44"/>
        <v>速度指数等级12-19</v>
      </c>
      <c r="C407">
        <f t="shared" si="45"/>
        <v>12</v>
      </c>
      <c r="D407">
        <f t="shared" si="46"/>
        <v>24</v>
      </c>
      <c r="E407">
        <v>0</v>
      </c>
      <c r="F407" s="5">
        <f t="shared" si="50"/>
        <v>585</v>
      </c>
      <c r="G407">
        <f t="shared" si="47"/>
        <v>7</v>
      </c>
      <c r="H407">
        <f>1000</f>
        <v>1000</v>
      </c>
      <c r="I407">
        <f t="shared" si="48"/>
        <v>19</v>
      </c>
    </row>
    <row r="408" spans="1:9" x14ac:dyDescent="0.15">
      <c r="A408">
        <f t="shared" si="42"/>
        <v>201120</v>
      </c>
      <c r="B408" t="str">
        <f t="shared" si="44"/>
        <v>速度指数等级12-20</v>
      </c>
      <c r="C408">
        <f t="shared" si="45"/>
        <v>12</v>
      </c>
      <c r="D408">
        <f t="shared" si="46"/>
        <v>24</v>
      </c>
      <c r="E408">
        <v>0</v>
      </c>
      <c r="F408" s="5">
        <f t="shared" si="50"/>
        <v>585</v>
      </c>
      <c r="G408">
        <f t="shared" si="47"/>
        <v>7</v>
      </c>
      <c r="H408">
        <f>1000</f>
        <v>1000</v>
      </c>
      <c r="I408">
        <f t="shared" si="48"/>
        <v>20</v>
      </c>
    </row>
    <row r="409" spans="1:9" x14ac:dyDescent="0.15">
      <c r="A409">
        <f t="shared" si="42"/>
        <v>201121</v>
      </c>
      <c r="B409" t="str">
        <f t="shared" si="44"/>
        <v>速度指数等级12-21</v>
      </c>
      <c r="C409">
        <f t="shared" si="45"/>
        <v>12</v>
      </c>
      <c r="D409">
        <f t="shared" si="46"/>
        <v>24</v>
      </c>
      <c r="E409">
        <v>0</v>
      </c>
      <c r="F409" s="5">
        <f t="shared" si="50"/>
        <v>585</v>
      </c>
      <c r="G409">
        <f t="shared" si="47"/>
        <v>7</v>
      </c>
      <c r="H409">
        <f>1000</f>
        <v>1000</v>
      </c>
      <c r="I409">
        <f t="shared" si="48"/>
        <v>21</v>
      </c>
    </row>
    <row r="410" spans="1:9" x14ac:dyDescent="0.15">
      <c r="A410">
        <f t="shared" ref="A410:A473" si="51">A380+100</f>
        <v>201122</v>
      </c>
      <c r="B410" t="str">
        <f t="shared" si="44"/>
        <v>速度指数等级12-22</v>
      </c>
      <c r="C410">
        <f t="shared" si="45"/>
        <v>12</v>
      </c>
      <c r="D410">
        <f t="shared" si="46"/>
        <v>24</v>
      </c>
      <c r="E410">
        <v>0</v>
      </c>
      <c r="F410" s="5">
        <f t="shared" si="50"/>
        <v>585</v>
      </c>
      <c r="G410">
        <f t="shared" si="47"/>
        <v>7</v>
      </c>
      <c r="H410">
        <f>1000</f>
        <v>1000</v>
      </c>
      <c r="I410">
        <f t="shared" si="48"/>
        <v>22</v>
      </c>
    </row>
    <row r="411" spans="1:9" x14ac:dyDescent="0.15">
      <c r="A411">
        <f t="shared" si="51"/>
        <v>201123</v>
      </c>
      <c r="B411" t="str">
        <f t="shared" si="44"/>
        <v>速度指数等级12-23</v>
      </c>
      <c r="C411">
        <f t="shared" si="45"/>
        <v>12</v>
      </c>
      <c r="D411">
        <f t="shared" si="46"/>
        <v>24</v>
      </c>
      <c r="E411">
        <v>0</v>
      </c>
      <c r="F411" s="5">
        <f t="shared" si="50"/>
        <v>585</v>
      </c>
      <c r="G411">
        <f t="shared" si="47"/>
        <v>7</v>
      </c>
      <c r="H411">
        <f>1000</f>
        <v>1000</v>
      </c>
      <c r="I411">
        <f t="shared" si="48"/>
        <v>23</v>
      </c>
    </row>
    <row r="412" spans="1:9" x14ac:dyDescent="0.15">
      <c r="A412">
        <f t="shared" si="51"/>
        <v>201124</v>
      </c>
      <c r="B412" t="str">
        <f t="shared" si="44"/>
        <v>速度指数等级12-24</v>
      </c>
      <c r="C412">
        <f t="shared" si="45"/>
        <v>12</v>
      </c>
      <c r="D412">
        <f t="shared" si="46"/>
        <v>24</v>
      </c>
      <c r="E412">
        <v>0</v>
      </c>
      <c r="F412" s="5">
        <f t="shared" si="50"/>
        <v>585</v>
      </c>
      <c r="G412">
        <f t="shared" si="47"/>
        <v>7</v>
      </c>
      <c r="H412">
        <f>1000</f>
        <v>1000</v>
      </c>
      <c r="I412">
        <f t="shared" si="48"/>
        <v>24</v>
      </c>
    </row>
    <row r="413" spans="1:9" x14ac:dyDescent="0.15">
      <c r="A413">
        <f t="shared" si="51"/>
        <v>201125</v>
      </c>
      <c r="B413" t="str">
        <f t="shared" si="44"/>
        <v>速度指数等级12-25</v>
      </c>
      <c r="C413">
        <f t="shared" si="45"/>
        <v>12</v>
      </c>
      <c r="D413">
        <f t="shared" si="46"/>
        <v>24</v>
      </c>
      <c r="E413">
        <v>0</v>
      </c>
      <c r="F413" s="5">
        <f t="shared" si="50"/>
        <v>585</v>
      </c>
      <c r="G413">
        <f t="shared" si="47"/>
        <v>7</v>
      </c>
      <c r="H413">
        <f>1000</f>
        <v>1000</v>
      </c>
      <c r="I413">
        <f t="shared" si="48"/>
        <v>25</v>
      </c>
    </row>
    <row r="414" spans="1:9" x14ac:dyDescent="0.15">
      <c r="A414">
        <f t="shared" si="51"/>
        <v>201126</v>
      </c>
      <c r="B414" t="str">
        <f t="shared" si="44"/>
        <v>速度指数等级12-26</v>
      </c>
      <c r="C414">
        <f t="shared" si="45"/>
        <v>12</v>
      </c>
      <c r="D414">
        <f t="shared" si="46"/>
        <v>24</v>
      </c>
      <c r="E414">
        <v>0</v>
      </c>
      <c r="F414" s="5">
        <f t="shared" si="50"/>
        <v>585</v>
      </c>
      <c r="G414">
        <f t="shared" si="47"/>
        <v>7</v>
      </c>
      <c r="H414">
        <f>1000</f>
        <v>1000</v>
      </c>
      <c r="I414">
        <f t="shared" si="48"/>
        <v>26</v>
      </c>
    </row>
    <row r="415" spans="1:9" x14ac:dyDescent="0.15">
      <c r="A415">
        <f t="shared" si="51"/>
        <v>201127</v>
      </c>
      <c r="B415" t="str">
        <f t="shared" si="44"/>
        <v>速度指数等级12-27</v>
      </c>
      <c r="C415">
        <f t="shared" si="45"/>
        <v>12</v>
      </c>
      <c r="D415">
        <f t="shared" si="46"/>
        <v>24</v>
      </c>
      <c r="E415">
        <v>0</v>
      </c>
      <c r="F415" s="5">
        <f t="shared" si="50"/>
        <v>585</v>
      </c>
      <c r="G415">
        <f t="shared" si="47"/>
        <v>7</v>
      </c>
      <c r="H415">
        <f>1000</f>
        <v>1000</v>
      </c>
      <c r="I415">
        <f t="shared" si="48"/>
        <v>27</v>
      </c>
    </row>
    <row r="416" spans="1:9" x14ac:dyDescent="0.15">
      <c r="A416">
        <f t="shared" si="51"/>
        <v>201128</v>
      </c>
      <c r="B416" t="str">
        <f t="shared" si="44"/>
        <v>速度指数等级12-28</v>
      </c>
      <c r="C416">
        <f t="shared" si="45"/>
        <v>12</v>
      </c>
      <c r="D416">
        <f t="shared" si="46"/>
        <v>24</v>
      </c>
      <c r="E416">
        <v>0</v>
      </c>
      <c r="F416" s="5">
        <f t="shared" si="50"/>
        <v>585</v>
      </c>
      <c r="G416">
        <f t="shared" si="47"/>
        <v>7</v>
      </c>
      <c r="H416">
        <f>1000</f>
        <v>1000</v>
      </c>
      <c r="I416">
        <f t="shared" si="48"/>
        <v>28</v>
      </c>
    </row>
    <row r="417" spans="1:9" x14ac:dyDescent="0.15">
      <c r="A417">
        <f t="shared" si="51"/>
        <v>201129</v>
      </c>
      <c r="B417" t="str">
        <f t="shared" si="44"/>
        <v>速度指数等级12-29</v>
      </c>
      <c r="C417">
        <f t="shared" si="45"/>
        <v>12</v>
      </c>
      <c r="D417">
        <f t="shared" si="46"/>
        <v>24</v>
      </c>
      <c r="E417">
        <v>0</v>
      </c>
      <c r="F417" s="5">
        <f t="shared" si="50"/>
        <v>585</v>
      </c>
      <c r="G417">
        <f t="shared" si="47"/>
        <v>7</v>
      </c>
      <c r="H417">
        <f>1000</f>
        <v>1000</v>
      </c>
      <c r="I417">
        <f t="shared" si="48"/>
        <v>29</v>
      </c>
    </row>
    <row r="418" spans="1:9" x14ac:dyDescent="0.15">
      <c r="A418">
        <f t="shared" si="51"/>
        <v>201130</v>
      </c>
      <c r="B418" t="str">
        <f t="shared" si="44"/>
        <v>速度指数等级12-30</v>
      </c>
      <c r="C418">
        <f t="shared" si="45"/>
        <v>12</v>
      </c>
      <c r="D418">
        <f t="shared" si="46"/>
        <v>24</v>
      </c>
      <c r="E418">
        <v>0</v>
      </c>
      <c r="F418" s="5">
        <f t="shared" si="50"/>
        <v>585</v>
      </c>
      <c r="G418">
        <f t="shared" si="47"/>
        <v>7</v>
      </c>
      <c r="H418">
        <f>1000</f>
        <v>1000</v>
      </c>
      <c r="I418">
        <f t="shared" si="48"/>
        <v>30</v>
      </c>
    </row>
    <row r="419" spans="1:9" x14ac:dyDescent="0.15">
      <c r="A419">
        <f t="shared" si="51"/>
        <v>201201</v>
      </c>
      <c r="B419" t="str">
        <f t="shared" si="44"/>
        <v>速度指数等级13-1</v>
      </c>
      <c r="C419">
        <f t="shared" si="45"/>
        <v>13</v>
      </c>
      <c r="D419">
        <f t="shared" si="46"/>
        <v>26</v>
      </c>
      <c r="E419">
        <v>0</v>
      </c>
      <c r="F419" s="5">
        <v>584</v>
      </c>
      <c r="G419">
        <f t="shared" si="47"/>
        <v>6</v>
      </c>
      <c r="H419">
        <f>1000</f>
        <v>1000</v>
      </c>
      <c r="I419">
        <f t="shared" si="48"/>
        <v>1</v>
      </c>
    </row>
    <row r="420" spans="1:9" x14ac:dyDescent="0.15">
      <c r="A420">
        <f t="shared" si="51"/>
        <v>201202</v>
      </c>
      <c r="B420" t="str">
        <f t="shared" si="44"/>
        <v>速度指数等级13-2</v>
      </c>
      <c r="C420">
        <f t="shared" si="45"/>
        <v>13</v>
      </c>
      <c r="D420">
        <f t="shared" si="46"/>
        <v>26</v>
      </c>
      <c r="E420">
        <v>0</v>
      </c>
      <c r="F420" s="5">
        <f>F419-1</f>
        <v>583</v>
      </c>
      <c r="G420">
        <f t="shared" si="47"/>
        <v>6</v>
      </c>
      <c r="H420">
        <f>1000</f>
        <v>1000</v>
      </c>
      <c r="I420">
        <f t="shared" si="48"/>
        <v>2</v>
      </c>
    </row>
    <row r="421" spans="1:9" x14ac:dyDescent="0.15">
      <c r="A421">
        <f t="shared" si="51"/>
        <v>201203</v>
      </c>
      <c r="B421" t="str">
        <f t="shared" si="44"/>
        <v>速度指数等级13-3</v>
      </c>
      <c r="C421">
        <f t="shared" si="45"/>
        <v>13</v>
      </c>
      <c r="D421">
        <f t="shared" si="46"/>
        <v>26</v>
      </c>
      <c r="E421">
        <v>0</v>
      </c>
      <c r="F421" s="5">
        <f t="shared" ref="F421:F448" si="52">F420-1</f>
        <v>582</v>
      </c>
      <c r="G421">
        <f t="shared" si="47"/>
        <v>6</v>
      </c>
      <c r="H421">
        <f>1000</f>
        <v>1000</v>
      </c>
      <c r="I421">
        <f t="shared" si="48"/>
        <v>3</v>
      </c>
    </row>
    <row r="422" spans="1:9" x14ac:dyDescent="0.15">
      <c r="A422">
        <f t="shared" si="51"/>
        <v>201204</v>
      </c>
      <c r="B422" t="str">
        <f t="shared" si="44"/>
        <v>速度指数等级13-4</v>
      </c>
      <c r="C422">
        <f t="shared" si="45"/>
        <v>13</v>
      </c>
      <c r="D422">
        <f t="shared" si="46"/>
        <v>26</v>
      </c>
      <c r="E422">
        <v>0</v>
      </c>
      <c r="F422" s="5">
        <f t="shared" si="52"/>
        <v>581</v>
      </c>
      <c r="G422">
        <f t="shared" si="47"/>
        <v>6</v>
      </c>
      <c r="H422">
        <f>1000</f>
        <v>1000</v>
      </c>
      <c r="I422">
        <f t="shared" si="48"/>
        <v>4</v>
      </c>
    </row>
    <row r="423" spans="1:9" x14ac:dyDescent="0.15">
      <c r="A423">
        <f t="shared" si="51"/>
        <v>201205</v>
      </c>
      <c r="B423" t="str">
        <f t="shared" si="44"/>
        <v>速度指数等级13-5</v>
      </c>
      <c r="C423">
        <f t="shared" si="45"/>
        <v>13</v>
      </c>
      <c r="D423">
        <f t="shared" si="46"/>
        <v>26</v>
      </c>
      <c r="E423">
        <v>0</v>
      </c>
      <c r="F423" s="5">
        <f t="shared" si="52"/>
        <v>580</v>
      </c>
      <c r="G423">
        <f t="shared" si="47"/>
        <v>6</v>
      </c>
      <c r="H423">
        <f>1000</f>
        <v>1000</v>
      </c>
      <c r="I423">
        <f t="shared" si="48"/>
        <v>5</v>
      </c>
    </row>
    <row r="424" spans="1:9" x14ac:dyDescent="0.15">
      <c r="A424">
        <f t="shared" si="51"/>
        <v>201206</v>
      </c>
      <c r="B424" t="str">
        <f t="shared" si="44"/>
        <v>速度指数等级13-6</v>
      </c>
      <c r="C424">
        <f t="shared" si="45"/>
        <v>13</v>
      </c>
      <c r="D424">
        <f t="shared" si="46"/>
        <v>26</v>
      </c>
      <c r="E424">
        <v>0</v>
      </c>
      <c r="F424" s="5">
        <f t="shared" si="52"/>
        <v>579</v>
      </c>
      <c r="G424">
        <f t="shared" si="47"/>
        <v>6</v>
      </c>
      <c r="H424">
        <f>1000</f>
        <v>1000</v>
      </c>
      <c r="I424">
        <f t="shared" si="48"/>
        <v>6</v>
      </c>
    </row>
    <row r="425" spans="1:9" x14ac:dyDescent="0.15">
      <c r="A425">
        <f t="shared" si="51"/>
        <v>201207</v>
      </c>
      <c r="B425" t="str">
        <f t="shared" si="44"/>
        <v>速度指数等级13-7</v>
      </c>
      <c r="C425">
        <f t="shared" si="45"/>
        <v>13</v>
      </c>
      <c r="D425">
        <f t="shared" si="46"/>
        <v>26</v>
      </c>
      <c r="E425">
        <v>0</v>
      </c>
      <c r="F425" s="5">
        <f t="shared" si="52"/>
        <v>578</v>
      </c>
      <c r="G425">
        <f t="shared" si="47"/>
        <v>6</v>
      </c>
      <c r="H425">
        <f>1000</f>
        <v>1000</v>
      </c>
      <c r="I425">
        <f t="shared" si="48"/>
        <v>7</v>
      </c>
    </row>
    <row r="426" spans="1:9" x14ac:dyDescent="0.15">
      <c r="A426">
        <f t="shared" si="51"/>
        <v>201208</v>
      </c>
      <c r="B426" t="str">
        <f t="shared" si="44"/>
        <v>速度指数等级13-8</v>
      </c>
      <c r="C426">
        <f t="shared" si="45"/>
        <v>13</v>
      </c>
      <c r="D426">
        <f t="shared" si="46"/>
        <v>26</v>
      </c>
      <c r="E426">
        <v>0</v>
      </c>
      <c r="F426" s="5">
        <f t="shared" si="52"/>
        <v>577</v>
      </c>
      <c r="G426">
        <f t="shared" si="47"/>
        <v>6</v>
      </c>
      <c r="H426">
        <f>1000</f>
        <v>1000</v>
      </c>
      <c r="I426">
        <f t="shared" si="48"/>
        <v>8</v>
      </c>
    </row>
    <row r="427" spans="1:9" x14ac:dyDescent="0.15">
      <c r="A427">
        <f t="shared" si="51"/>
        <v>201209</v>
      </c>
      <c r="B427" t="str">
        <f t="shared" si="44"/>
        <v>速度指数等级13-9</v>
      </c>
      <c r="C427">
        <f t="shared" si="45"/>
        <v>13</v>
      </c>
      <c r="D427">
        <f t="shared" si="46"/>
        <v>26</v>
      </c>
      <c r="E427">
        <v>0</v>
      </c>
      <c r="F427" s="5">
        <f t="shared" si="52"/>
        <v>576</v>
      </c>
      <c r="G427">
        <f t="shared" si="47"/>
        <v>6</v>
      </c>
      <c r="H427">
        <f>1000</f>
        <v>1000</v>
      </c>
      <c r="I427">
        <f t="shared" si="48"/>
        <v>9</v>
      </c>
    </row>
    <row r="428" spans="1:9" x14ac:dyDescent="0.15">
      <c r="A428">
        <f t="shared" si="51"/>
        <v>201210</v>
      </c>
      <c r="B428" t="str">
        <f t="shared" si="44"/>
        <v>速度指数等级13-10</v>
      </c>
      <c r="C428">
        <f t="shared" si="45"/>
        <v>13</v>
      </c>
      <c r="D428">
        <f t="shared" si="46"/>
        <v>26</v>
      </c>
      <c r="E428">
        <v>0</v>
      </c>
      <c r="F428" s="5">
        <f t="shared" si="52"/>
        <v>575</v>
      </c>
      <c r="G428">
        <f t="shared" si="47"/>
        <v>6</v>
      </c>
      <c r="H428">
        <f>1000</f>
        <v>1000</v>
      </c>
      <c r="I428">
        <f t="shared" si="48"/>
        <v>10</v>
      </c>
    </row>
    <row r="429" spans="1:9" x14ac:dyDescent="0.15">
      <c r="A429">
        <f t="shared" si="51"/>
        <v>201211</v>
      </c>
      <c r="B429" t="str">
        <f t="shared" si="44"/>
        <v>速度指数等级13-11</v>
      </c>
      <c r="C429">
        <f t="shared" si="45"/>
        <v>13</v>
      </c>
      <c r="D429">
        <f t="shared" si="46"/>
        <v>26</v>
      </c>
      <c r="E429">
        <v>0</v>
      </c>
      <c r="F429" s="5">
        <f t="shared" si="52"/>
        <v>574</v>
      </c>
      <c r="G429">
        <f t="shared" si="47"/>
        <v>6</v>
      </c>
      <c r="H429">
        <f>1000</f>
        <v>1000</v>
      </c>
      <c r="I429">
        <f t="shared" si="48"/>
        <v>11</v>
      </c>
    </row>
    <row r="430" spans="1:9" x14ac:dyDescent="0.15">
      <c r="A430">
        <f t="shared" si="51"/>
        <v>201212</v>
      </c>
      <c r="B430" t="str">
        <f t="shared" si="44"/>
        <v>速度指数等级13-12</v>
      </c>
      <c r="C430">
        <f t="shared" si="45"/>
        <v>13</v>
      </c>
      <c r="D430">
        <f t="shared" si="46"/>
        <v>26</v>
      </c>
      <c r="E430">
        <v>0</v>
      </c>
      <c r="F430" s="5">
        <f t="shared" si="52"/>
        <v>573</v>
      </c>
      <c r="G430">
        <f t="shared" si="47"/>
        <v>6</v>
      </c>
      <c r="H430">
        <f>1000</f>
        <v>1000</v>
      </c>
      <c r="I430">
        <f t="shared" si="48"/>
        <v>12</v>
      </c>
    </row>
    <row r="431" spans="1:9" x14ac:dyDescent="0.15">
      <c r="A431">
        <f t="shared" si="51"/>
        <v>201213</v>
      </c>
      <c r="B431" t="str">
        <f t="shared" si="44"/>
        <v>速度指数等级13-13</v>
      </c>
      <c r="C431">
        <f t="shared" si="45"/>
        <v>13</v>
      </c>
      <c r="D431">
        <f t="shared" si="46"/>
        <v>26</v>
      </c>
      <c r="E431">
        <v>0</v>
      </c>
      <c r="F431" s="5">
        <f t="shared" si="52"/>
        <v>572</v>
      </c>
      <c r="G431">
        <f t="shared" si="47"/>
        <v>6</v>
      </c>
      <c r="H431">
        <f>1000</f>
        <v>1000</v>
      </c>
      <c r="I431">
        <f t="shared" si="48"/>
        <v>13</v>
      </c>
    </row>
    <row r="432" spans="1:9" x14ac:dyDescent="0.15">
      <c r="A432">
        <f t="shared" si="51"/>
        <v>201214</v>
      </c>
      <c r="B432" t="str">
        <f t="shared" si="44"/>
        <v>速度指数等级13-14</v>
      </c>
      <c r="C432">
        <f t="shared" si="45"/>
        <v>13</v>
      </c>
      <c r="D432">
        <f t="shared" si="46"/>
        <v>26</v>
      </c>
      <c r="E432">
        <v>0</v>
      </c>
      <c r="F432" s="5">
        <f t="shared" si="52"/>
        <v>571</v>
      </c>
      <c r="G432">
        <f t="shared" si="47"/>
        <v>6</v>
      </c>
      <c r="H432">
        <f>1000</f>
        <v>1000</v>
      </c>
      <c r="I432">
        <f t="shared" si="48"/>
        <v>14</v>
      </c>
    </row>
    <row r="433" spans="1:9" x14ac:dyDescent="0.15">
      <c r="A433">
        <f t="shared" si="51"/>
        <v>201215</v>
      </c>
      <c r="B433" t="str">
        <f t="shared" si="44"/>
        <v>速度指数等级13-15</v>
      </c>
      <c r="C433">
        <f t="shared" si="45"/>
        <v>13</v>
      </c>
      <c r="D433">
        <f t="shared" si="46"/>
        <v>26</v>
      </c>
      <c r="E433">
        <v>0</v>
      </c>
      <c r="F433" s="5">
        <f t="shared" si="52"/>
        <v>570</v>
      </c>
      <c r="G433">
        <f t="shared" si="47"/>
        <v>6</v>
      </c>
      <c r="H433">
        <f>1000</f>
        <v>1000</v>
      </c>
      <c r="I433">
        <f t="shared" si="48"/>
        <v>15</v>
      </c>
    </row>
    <row r="434" spans="1:9" x14ac:dyDescent="0.15">
      <c r="A434">
        <f t="shared" si="51"/>
        <v>201216</v>
      </c>
      <c r="B434" t="str">
        <f t="shared" si="44"/>
        <v>速度指数等级13-16</v>
      </c>
      <c r="C434">
        <f t="shared" si="45"/>
        <v>13</v>
      </c>
      <c r="D434">
        <f t="shared" si="46"/>
        <v>26</v>
      </c>
      <c r="E434">
        <v>0</v>
      </c>
      <c r="F434" s="5">
        <f t="shared" si="52"/>
        <v>569</v>
      </c>
      <c r="G434">
        <f t="shared" si="47"/>
        <v>6</v>
      </c>
      <c r="H434">
        <f>1000</f>
        <v>1000</v>
      </c>
      <c r="I434">
        <f t="shared" si="48"/>
        <v>16</v>
      </c>
    </row>
    <row r="435" spans="1:9" x14ac:dyDescent="0.15">
      <c r="A435">
        <f t="shared" si="51"/>
        <v>201217</v>
      </c>
      <c r="B435" t="str">
        <f t="shared" si="44"/>
        <v>速度指数等级13-17</v>
      </c>
      <c r="C435">
        <f t="shared" si="45"/>
        <v>13</v>
      </c>
      <c r="D435">
        <f t="shared" si="46"/>
        <v>26</v>
      </c>
      <c r="E435">
        <v>0</v>
      </c>
      <c r="F435" s="5">
        <f t="shared" si="52"/>
        <v>568</v>
      </c>
      <c r="G435">
        <f t="shared" si="47"/>
        <v>6</v>
      </c>
      <c r="H435">
        <f>1000</f>
        <v>1000</v>
      </c>
      <c r="I435">
        <f t="shared" si="48"/>
        <v>17</v>
      </c>
    </row>
    <row r="436" spans="1:9" x14ac:dyDescent="0.15">
      <c r="A436">
        <f t="shared" si="51"/>
        <v>201218</v>
      </c>
      <c r="B436" t="str">
        <f t="shared" si="44"/>
        <v>速度指数等级13-18</v>
      </c>
      <c r="C436">
        <f t="shared" si="45"/>
        <v>13</v>
      </c>
      <c r="D436">
        <f t="shared" si="46"/>
        <v>26</v>
      </c>
      <c r="E436">
        <v>0</v>
      </c>
      <c r="F436" s="5">
        <f t="shared" si="52"/>
        <v>567</v>
      </c>
      <c r="G436">
        <f t="shared" si="47"/>
        <v>6</v>
      </c>
      <c r="H436">
        <f>1000</f>
        <v>1000</v>
      </c>
      <c r="I436">
        <f t="shared" si="48"/>
        <v>18</v>
      </c>
    </row>
    <row r="437" spans="1:9" x14ac:dyDescent="0.15">
      <c r="A437">
        <f t="shared" si="51"/>
        <v>201219</v>
      </c>
      <c r="B437" t="str">
        <f t="shared" si="44"/>
        <v>速度指数等级13-19</v>
      </c>
      <c r="C437">
        <f t="shared" si="45"/>
        <v>13</v>
      </c>
      <c r="D437">
        <f t="shared" si="46"/>
        <v>26</v>
      </c>
      <c r="E437">
        <v>0</v>
      </c>
      <c r="F437" s="5">
        <f t="shared" si="52"/>
        <v>566</v>
      </c>
      <c r="G437">
        <f t="shared" si="47"/>
        <v>6</v>
      </c>
      <c r="H437">
        <f>1000</f>
        <v>1000</v>
      </c>
      <c r="I437">
        <f t="shared" si="48"/>
        <v>19</v>
      </c>
    </row>
    <row r="438" spans="1:9" x14ac:dyDescent="0.15">
      <c r="A438">
        <f t="shared" si="51"/>
        <v>201220</v>
      </c>
      <c r="B438" t="str">
        <f t="shared" si="44"/>
        <v>速度指数等级13-20</v>
      </c>
      <c r="C438">
        <f t="shared" si="45"/>
        <v>13</v>
      </c>
      <c r="D438">
        <f t="shared" si="46"/>
        <v>26</v>
      </c>
      <c r="E438">
        <v>0</v>
      </c>
      <c r="F438" s="5">
        <f t="shared" si="52"/>
        <v>565</v>
      </c>
      <c r="G438">
        <f t="shared" si="47"/>
        <v>6</v>
      </c>
      <c r="H438">
        <f>1000</f>
        <v>1000</v>
      </c>
      <c r="I438">
        <f t="shared" si="48"/>
        <v>20</v>
      </c>
    </row>
    <row r="439" spans="1:9" x14ac:dyDescent="0.15">
      <c r="A439">
        <f t="shared" si="51"/>
        <v>201221</v>
      </c>
      <c r="B439" t="str">
        <f t="shared" si="44"/>
        <v>速度指数等级13-21</v>
      </c>
      <c r="C439">
        <f t="shared" si="45"/>
        <v>13</v>
      </c>
      <c r="D439">
        <f t="shared" si="46"/>
        <v>26</v>
      </c>
      <c r="E439">
        <v>0</v>
      </c>
      <c r="F439" s="5">
        <f t="shared" si="52"/>
        <v>564</v>
      </c>
      <c r="G439">
        <f t="shared" si="47"/>
        <v>6</v>
      </c>
      <c r="H439">
        <f>1000</f>
        <v>1000</v>
      </c>
      <c r="I439">
        <f t="shared" si="48"/>
        <v>21</v>
      </c>
    </row>
    <row r="440" spans="1:9" x14ac:dyDescent="0.15">
      <c r="A440">
        <f t="shared" si="51"/>
        <v>201222</v>
      </c>
      <c r="B440" t="str">
        <f t="shared" si="44"/>
        <v>速度指数等级13-22</v>
      </c>
      <c r="C440">
        <f t="shared" si="45"/>
        <v>13</v>
      </c>
      <c r="D440">
        <f t="shared" si="46"/>
        <v>26</v>
      </c>
      <c r="E440">
        <v>0</v>
      </c>
      <c r="F440" s="5">
        <f t="shared" si="52"/>
        <v>563</v>
      </c>
      <c r="G440">
        <f t="shared" si="47"/>
        <v>6</v>
      </c>
      <c r="H440">
        <f>1000</f>
        <v>1000</v>
      </c>
      <c r="I440">
        <f t="shared" si="48"/>
        <v>22</v>
      </c>
    </row>
    <row r="441" spans="1:9" x14ac:dyDescent="0.15">
      <c r="A441">
        <f t="shared" si="51"/>
        <v>201223</v>
      </c>
      <c r="B441" t="str">
        <f t="shared" si="44"/>
        <v>速度指数等级13-23</v>
      </c>
      <c r="C441">
        <f t="shared" si="45"/>
        <v>13</v>
      </c>
      <c r="D441">
        <f t="shared" si="46"/>
        <v>26</v>
      </c>
      <c r="E441">
        <v>0</v>
      </c>
      <c r="F441" s="5">
        <f t="shared" si="52"/>
        <v>562</v>
      </c>
      <c r="G441">
        <f t="shared" si="47"/>
        <v>6</v>
      </c>
      <c r="H441">
        <f>1000</f>
        <v>1000</v>
      </c>
      <c r="I441">
        <f t="shared" si="48"/>
        <v>23</v>
      </c>
    </row>
    <row r="442" spans="1:9" x14ac:dyDescent="0.15">
      <c r="A442">
        <f t="shared" si="51"/>
        <v>201224</v>
      </c>
      <c r="B442" t="str">
        <f t="shared" si="44"/>
        <v>速度指数等级13-24</v>
      </c>
      <c r="C442">
        <f t="shared" si="45"/>
        <v>13</v>
      </c>
      <c r="D442">
        <f t="shared" si="46"/>
        <v>26</v>
      </c>
      <c r="E442">
        <v>0</v>
      </c>
      <c r="F442" s="5">
        <f t="shared" si="52"/>
        <v>561</v>
      </c>
      <c r="G442">
        <f t="shared" si="47"/>
        <v>6</v>
      </c>
      <c r="H442">
        <f>1000</f>
        <v>1000</v>
      </c>
      <c r="I442">
        <f t="shared" si="48"/>
        <v>24</v>
      </c>
    </row>
    <row r="443" spans="1:9" x14ac:dyDescent="0.15">
      <c r="A443">
        <f t="shared" si="51"/>
        <v>201225</v>
      </c>
      <c r="B443" t="str">
        <f t="shared" si="44"/>
        <v>速度指数等级13-25</v>
      </c>
      <c r="C443">
        <f t="shared" si="45"/>
        <v>13</v>
      </c>
      <c r="D443">
        <f t="shared" si="46"/>
        <v>26</v>
      </c>
      <c r="E443">
        <v>0</v>
      </c>
      <c r="F443" s="5">
        <f t="shared" si="52"/>
        <v>560</v>
      </c>
      <c r="G443">
        <f t="shared" si="47"/>
        <v>6</v>
      </c>
      <c r="H443">
        <f>1000</f>
        <v>1000</v>
      </c>
      <c r="I443">
        <f t="shared" si="48"/>
        <v>25</v>
      </c>
    </row>
    <row r="444" spans="1:9" x14ac:dyDescent="0.15">
      <c r="A444">
        <f t="shared" si="51"/>
        <v>201226</v>
      </c>
      <c r="B444" t="str">
        <f t="shared" ref="B444:B507" si="53">CONCATENATE("速度指数等级",(MID(A444,3,2))*1+1,"-",MOD(A444,100))</f>
        <v>速度指数等级13-26</v>
      </c>
      <c r="C444">
        <f t="shared" ref="C444:C507" si="54">(MID(A444,3,2))*1+1</f>
        <v>13</v>
      </c>
      <c r="D444">
        <f t="shared" ref="D444:D507" si="55">C444*2</f>
        <v>26</v>
      </c>
      <c r="E444">
        <v>0</v>
      </c>
      <c r="F444" s="5">
        <f t="shared" si="52"/>
        <v>559</v>
      </c>
      <c r="G444">
        <f t="shared" ref="G444:G507" si="56">ROUND(F444/90,0)</f>
        <v>6</v>
      </c>
      <c r="H444">
        <f>1000</f>
        <v>1000</v>
      </c>
      <c r="I444">
        <f t="shared" ref="I444:I507" si="57">MOD(A444,100)</f>
        <v>26</v>
      </c>
    </row>
    <row r="445" spans="1:9" x14ac:dyDescent="0.15">
      <c r="A445">
        <f t="shared" si="51"/>
        <v>201227</v>
      </c>
      <c r="B445" t="str">
        <f t="shared" si="53"/>
        <v>速度指数等级13-27</v>
      </c>
      <c r="C445">
        <f t="shared" si="54"/>
        <v>13</v>
      </c>
      <c r="D445">
        <f t="shared" si="55"/>
        <v>26</v>
      </c>
      <c r="E445">
        <v>0</v>
      </c>
      <c r="F445" s="5">
        <f t="shared" si="52"/>
        <v>558</v>
      </c>
      <c r="G445">
        <f t="shared" si="56"/>
        <v>6</v>
      </c>
      <c r="H445">
        <f>1000</f>
        <v>1000</v>
      </c>
      <c r="I445">
        <f t="shared" si="57"/>
        <v>27</v>
      </c>
    </row>
    <row r="446" spans="1:9" x14ac:dyDescent="0.15">
      <c r="A446">
        <f t="shared" si="51"/>
        <v>201228</v>
      </c>
      <c r="B446" t="str">
        <f t="shared" si="53"/>
        <v>速度指数等级13-28</v>
      </c>
      <c r="C446">
        <f t="shared" si="54"/>
        <v>13</v>
      </c>
      <c r="D446">
        <f t="shared" si="55"/>
        <v>26</v>
      </c>
      <c r="E446">
        <v>0</v>
      </c>
      <c r="F446" s="5">
        <f t="shared" si="52"/>
        <v>557</v>
      </c>
      <c r="G446">
        <f t="shared" si="56"/>
        <v>6</v>
      </c>
      <c r="H446">
        <f>1000</f>
        <v>1000</v>
      </c>
      <c r="I446">
        <f t="shared" si="57"/>
        <v>28</v>
      </c>
    </row>
    <row r="447" spans="1:9" x14ac:dyDescent="0.15">
      <c r="A447">
        <f t="shared" si="51"/>
        <v>201229</v>
      </c>
      <c r="B447" t="str">
        <f t="shared" si="53"/>
        <v>速度指数等级13-29</v>
      </c>
      <c r="C447">
        <f t="shared" si="54"/>
        <v>13</v>
      </c>
      <c r="D447">
        <f t="shared" si="55"/>
        <v>26</v>
      </c>
      <c r="E447">
        <v>0</v>
      </c>
      <c r="F447" s="5">
        <f t="shared" si="52"/>
        <v>556</v>
      </c>
      <c r="G447">
        <f t="shared" si="56"/>
        <v>6</v>
      </c>
      <c r="H447">
        <f>1000</f>
        <v>1000</v>
      </c>
      <c r="I447">
        <f t="shared" si="57"/>
        <v>29</v>
      </c>
    </row>
    <row r="448" spans="1:9" x14ac:dyDescent="0.15">
      <c r="A448">
        <f t="shared" si="51"/>
        <v>201230</v>
      </c>
      <c r="B448" t="str">
        <f t="shared" si="53"/>
        <v>速度指数等级13-30</v>
      </c>
      <c r="C448">
        <f t="shared" si="54"/>
        <v>13</v>
      </c>
      <c r="D448">
        <f t="shared" si="55"/>
        <v>26</v>
      </c>
      <c r="E448">
        <v>0</v>
      </c>
      <c r="F448" s="5">
        <f t="shared" si="52"/>
        <v>555</v>
      </c>
      <c r="G448">
        <f t="shared" si="56"/>
        <v>6</v>
      </c>
      <c r="H448">
        <f>1000</f>
        <v>1000</v>
      </c>
      <c r="I448">
        <f t="shared" si="57"/>
        <v>30</v>
      </c>
    </row>
    <row r="449" spans="1:9" x14ac:dyDescent="0.15">
      <c r="A449">
        <f t="shared" si="51"/>
        <v>201301</v>
      </c>
      <c r="B449" t="str">
        <f t="shared" si="53"/>
        <v>速度指数等级14-1</v>
      </c>
      <c r="C449">
        <f t="shared" si="54"/>
        <v>14</v>
      </c>
      <c r="D449">
        <f t="shared" si="55"/>
        <v>28</v>
      </c>
      <c r="E449">
        <v>0</v>
      </c>
      <c r="F449" s="5">
        <v>554</v>
      </c>
      <c r="G449">
        <f t="shared" si="56"/>
        <v>6</v>
      </c>
      <c r="H449">
        <f>1000</f>
        <v>1000</v>
      </c>
      <c r="I449">
        <f t="shared" si="57"/>
        <v>1</v>
      </c>
    </row>
    <row r="450" spans="1:9" x14ac:dyDescent="0.15">
      <c r="A450">
        <f t="shared" si="51"/>
        <v>201302</v>
      </c>
      <c r="B450" t="str">
        <f t="shared" si="53"/>
        <v>速度指数等级14-2</v>
      </c>
      <c r="C450">
        <f t="shared" si="54"/>
        <v>14</v>
      </c>
      <c r="D450">
        <f t="shared" si="55"/>
        <v>28</v>
      </c>
      <c r="E450">
        <v>0</v>
      </c>
      <c r="F450" s="5">
        <f>F449-1</f>
        <v>553</v>
      </c>
      <c r="G450">
        <f t="shared" si="56"/>
        <v>6</v>
      </c>
      <c r="H450">
        <f>1000</f>
        <v>1000</v>
      </c>
      <c r="I450">
        <f t="shared" si="57"/>
        <v>2</v>
      </c>
    </row>
    <row r="451" spans="1:9" x14ac:dyDescent="0.15">
      <c r="A451">
        <f t="shared" si="51"/>
        <v>201303</v>
      </c>
      <c r="B451" t="str">
        <f t="shared" si="53"/>
        <v>速度指数等级14-3</v>
      </c>
      <c r="C451">
        <f t="shared" si="54"/>
        <v>14</v>
      </c>
      <c r="D451">
        <f t="shared" si="55"/>
        <v>28</v>
      </c>
      <c r="E451">
        <v>0</v>
      </c>
      <c r="F451" s="5">
        <f t="shared" ref="F451:F478" si="58">F450-1</f>
        <v>552</v>
      </c>
      <c r="G451">
        <f t="shared" si="56"/>
        <v>6</v>
      </c>
      <c r="H451">
        <f>1000</f>
        <v>1000</v>
      </c>
      <c r="I451">
        <f t="shared" si="57"/>
        <v>3</v>
      </c>
    </row>
    <row r="452" spans="1:9" x14ac:dyDescent="0.15">
      <c r="A452">
        <f t="shared" si="51"/>
        <v>201304</v>
      </c>
      <c r="B452" t="str">
        <f t="shared" si="53"/>
        <v>速度指数等级14-4</v>
      </c>
      <c r="C452">
        <f t="shared" si="54"/>
        <v>14</v>
      </c>
      <c r="D452">
        <f t="shared" si="55"/>
        <v>28</v>
      </c>
      <c r="E452">
        <v>0</v>
      </c>
      <c r="F452" s="5">
        <f t="shared" si="58"/>
        <v>551</v>
      </c>
      <c r="G452">
        <f t="shared" si="56"/>
        <v>6</v>
      </c>
      <c r="H452">
        <f>1000</f>
        <v>1000</v>
      </c>
      <c r="I452">
        <f t="shared" si="57"/>
        <v>4</v>
      </c>
    </row>
    <row r="453" spans="1:9" x14ac:dyDescent="0.15">
      <c r="A453">
        <f t="shared" si="51"/>
        <v>201305</v>
      </c>
      <c r="B453" t="str">
        <f t="shared" si="53"/>
        <v>速度指数等级14-5</v>
      </c>
      <c r="C453">
        <f t="shared" si="54"/>
        <v>14</v>
      </c>
      <c r="D453">
        <f t="shared" si="55"/>
        <v>28</v>
      </c>
      <c r="E453">
        <v>0</v>
      </c>
      <c r="F453" s="5">
        <f t="shared" si="58"/>
        <v>550</v>
      </c>
      <c r="G453">
        <f t="shared" si="56"/>
        <v>6</v>
      </c>
      <c r="H453">
        <f>1000</f>
        <v>1000</v>
      </c>
      <c r="I453">
        <f t="shared" si="57"/>
        <v>5</v>
      </c>
    </row>
    <row r="454" spans="1:9" x14ac:dyDescent="0.15">
      <c r="A454">
        <f t="shared" si="51"/>
        <v>201306</v>
      </c>
      <c r="B454" t="str">
        <f t="shared" si="53"/>
        <v>速度指数等级14-6</v>
      </c>
      <c r="C454">
        <f t="shared" si="54"/>
        <v>14</v>
      </c>
      <c r="D454">
        <f t="shared" si="55"/>
        <v>28</v>
      </c>
      <c r="E454">
        <v>0</v>
      </c>
      <c r="F454" s="5">
        <f t="shared" si="58"/>
        <v>549</v>
      </c>
      <c r="G454">
        <f t="shared" si="56"/>
        <v>6</v>
      </c>
      <c r="H454">
        <f>1000</f>
        <v>1000</v>
      </c>
      <c r="I454">
        <f t="shared" si="57"/>
        <v>6</v>
      </c>
    </row>
    <row r="455" spans="1:9" x14ac:dyDescent="0.15">
      <c r="A455">
        <f t="shared" si="51"/>
        <v>201307</v>
      </c>
      <c r="B455" t="str">
        <f t="shared" si="53"/>
        <v>速度指数等级14-7</v>
      </c>
      <c r="C455">
        <f t="shared" si="54"/>
        <v>14</v>
      </c>
      <c r="D455">
        <f t="shared" si="55"/>
        <v>28</v>
      </c>
      <c r="E455">
        <v>0</v>
      </c>
      <c r="F455" s="5">
        <f t="shared" si="58"/>
        <v>548</v>
      </c>
      <c r="G455">
        <f t="shared" si="56"/>
        <v>6</v>
      </c>
      <c r="H455">
        <f>1000</f>
        <v>1000</v>
      </c>
      <c r="I455">
        <f t="shared" si="57"/>
        <v>7</v>
      </c>
    </row>
    <row r="456" spans="1:9" x14ac:dyDescent="0.15">
      <c r="A456">
        <f t="shared" si="51"/>
        <v>201308</v>
      </c>
      <c r="B456" t="str">
        <f t="shared" si="53"/>
        <v>速度指数等级14-8</v>
      </c>
      <c r="C456">
        <f t="shared" si="54"/>
        <v>14</v>
      </c>
      <c r="D456">
        <f t="shared" si="55"/>
        <v>28</v>
      </c>
      <c r="E456">
        <v>0</v>
      </c>
      <c r="F456" s="5">
        <f t="shared" si="58"/>
        <v>547</v>
      </c>
      <c r="G456">
        <f t="shared" si="56"/>
        <v>6</v>
      </c>
      <c r="H456">
        <f>1000</f>
        <v>1000</v>
      </c>
      <c r="I456">
        <f t="shared" si="57"/>
        <v>8</v>
      </c>
    </row>
    <row r="457" spans="1:9" x14ac:dyDescent="0.15">
      <c r="A457">
        <f t="shared" si="51"/>
        <v>201309</v>
      </c>
      <c r="B457" t="str">
        <f t="shared" si="53"/>
        <v>速度指数等级14-9</v>
      </c>
      <c r="C457">
        <f t="shared" si="54"/>
        <v>14</v>
      </c>
      <c r="D457">
        <f t="shared" si="55"/>
        <v>28</v>
      </c>
      <c r="E457">
        <v>0</v>
      </c>
      <c r="F457" s="5">
        <f t="shared" si="58"/>
        <v>546</v>
      </c>
      <c r="G457">
        <f t="shared" si="56"/>
        <v>6</v>
      </c>
      <c r="H457">
        <f>1000</f>
        <v>1000</v>
      </c>
      <c r="I457">
        <f t="shared" si="57"/>
        <v>9</v>
      </c>
    </row>
    <row r="458" spans="1:9" x14ac:dyDescent="0.15">
      <c r="A458">
        <f t="shared" si="51"/>
        <v>201310</v>
      </c>
      <c r="B458" t="str">
        <f t="shared" si="53"/>
        <v>速度指数等级14-10</v>
      </c>
      <c r="C458">
        <f t="shared" si="54"/>
        <v>14</v>
      </c>
      <c r="D458">
        <f t="shared" si="55"/>
        <v>28</v>
      </c>
      <c r="E458">
        <v>0</v>
      </c>
      <c r="F458" s="5">
        <f t="shared" si="58"/>
        <v>545</v>
      </c>
      <c r="G458">
        <f t="shared" si="56"/>
        <v>6</v>
      </c>
      <c r="H458">
        <f>1000</f>
        <v>1000</v>
      </c>
      <c r="I458">
        <f t="shared" si="57"/>
        <v>10</v>
      </c>
    </row>
    <row r="459" spans="1:9" x14ac:dyDescent="0.15">
      <c r="A459">
        <f t="shared" si="51"/>
        <v>201311</v>
      </c>
      <c r="B459" t="str">
        <f t="shared" si="53"/>
        <v>速度指数等级14-11</v>
      </c>
      <c r="C459">
        <f t="shared" si="54"/>
        <v>14</v>
      </c>
      <c r="D459">
        <f t="shared" si="55"/>
        <v>28</v>
      </c>
      <c r="E459">
        <v>0</v>
      </c>
      <c r="F459" s="5">
        <f t="shared" si="58"/>
        <v>544</v>
      </c>
      <c r="G459">
        <f t="shared" si="56"/>
        <v>6</v>
      </c>
      <c r="H459">
        <f>1000</f>
        <v>1000</v>
      </c>
      <c r="I459">
        <f t="shared" si="57"/>
        <v>11</v>
      </c>
    </row>
    <row r="460" spans="1:9" x14ac:dyDescent="0.15">
      <c r="A460">
        <f t="shared" si="51"/>
        <v>201312</v>
      </c>
      <c r="B460" t="str">
        <f t="shared" si="53"/>
        <v>速度指数等级14-12</v>
      </c>
      <c r="C460">
        <f t="shared" si="54"/>
        <v>14</v>
      </c>
      <c r="D460">
        <f t="shared" si="55"/>
        <v>28</v>
      </c>
      <c r="E460">
        <v>0</v>
      </c>
      <c r="F460" s="5">
        <f t="shared" si="58"/>
        <v>543</v>
      </c>
      <c r="G460">
        <f t="shared" si="56"/>
        <v>6</v>
      </c>
      <c r="H460">
        <f>1000</f>
        <v>1000</v>
      </c>
      <c r="I460">
        <f t="shared" si="57"/>
        <v>12</v>
      </c>
    </row>
    <row r="461" spans="1:9" x14ac:dyDescent="0.15">
      <c r="A461">
        <f t="shared" si="51"/>
        <v>201313</v>
      </c>
      <c r="B461" t="str">
        <f t="shared" si="53"/>
        <v>速度指数等级14-13</v>
      </c>
      <c r="C461">
        <f t="shared" si="54"/>
        <v>14</v>
      </c>
      <c r="D461">
        <f t="shared" si="55"/>
        <v>28</v>
      </c>
      <c r="E461">
        <v>0</v>
      </c>
      <c r="F461" s="5">
        <f t="shared" si="58"/>
        <v>542</v>
      </c>
      <c r="G461">
        <f t="shared" si="56"/>
        <v>6</v>
      </c>
      <c r="H461">
        <f>1000</f>
        <v>1000</v>
      </c>
      <c r="I461">
        <f t="shared" si="57"/>
        <v>13</v>
      </c>
    </row>
    <row r="462" spans="1:9" x14ac:dyDescent="0.15">
      <c r="A462">
        <f t="shared" si="51"/>
        <v>201314</v>
      </c>
      <c r="B462" t="str">
        <f t="shared" si="53"/>
        <v>速度指数等级14-14</v>
      </c>
      <c r="C462">
        <f t="shared" si="54"/>
        <v>14</v>
      </c>
      <c r="D462">
        <f t="shared" si="55"/>
        <v>28</v>
      </c>
      <c r="E462">
        <v>0</v>
      </c>
      <c r="F462" s="5">
        <f t="shared" si="58"/>
        <v>541</v>
      </c>
      <c r="G462">
        <f t="shared" si="56"/>
        <v>6</v>
      </c>
      <c r="H462">
        <f>1000</f>
        <v>1000</v>
      </c>
      <c r="I462">
        <f t="shared" si="57"/>
        <v>14</v>
      </c>
    </row>
    <row r="463" spans="1:9" x14ac:dyDescent="0.15">
      <c r="A463">
        <f t="shared" si="51"/>
        <v>201315</v>
      </c>
      <c r="B463" t="str">
        <f t="shared" si="53"/>
        <v>速度指数等级14-15</v>
      </c>
      <c r="C463">
        <f t="shared" si="54"/>
        <v>14</v>
      </c>
      <c r="D463">
        <f t="shared" si="55"/>
        <v>28</v>
      </c>
      <c r="E463">
        <v>0</v>
      </c>
      <c r="F463" s="5">
        <f t="shared" si="58"/>
        <v>540</v>
      </c>
      <c r="G463">
        <f t="shared" si="56"/>
        <v>6</v>
      </c>
      <c r="H463">
        <f>1000</f>
        <v>1000</v>
      </c>
      <c r="I463">
        <f t="shared" si="57"/>
        <v>15</v>
      </c>
    </row>
    <row r="464" spans="1:9" x14ac:dyDescent="0.15">
      <c r="A464">
        <f t="shared" si="51"/>
        <v>201316</v>
      </c>
      <c r="B464" t="str">
        <f t="shared" si="53"/>
        <v>速度指数等级14-16</v>
      </c>
      <c r="C464">
        <f t="shared" si="54"/>
        <v>14</v>
      </c>
      <c r="D464">
        <f t="shared" si="55"/>
        <v>28</v>
      </c>
      <c r="E464">
        <v>0</v>
      </c>
      <c r="F464" s="5">
        <f t="shared" si="58"/>
        <v>539</v>
      </c>
      <c r="G464">
        <f t="shared" si="56"/>
        <v>6</v>
      </c>
      <c r="H464">
        <f>1000</f>
        <v>1000</v>
      </c>
      <c r="I464">
        <f t="shared" si="57"/>
        <v>16</v>
      </c>
    </row>
    <row r="465" spans="1:9" x14ac:dyDescent="0.15">
      <c r="A465">
        <f t="shared" si="51"/>
        <v>201317</v>
      </c>
      <c r="B465" t="str">
        <f t="shared" si="53"/>
        <v>速度指数等级14-17</v>
      </c>
      <c r="C465">
        <f t="shared" si="54"/>
        <v>14</v>
      </c>
      <c r="D465">
        <f t="shared" si="55"/>
        <v>28</v>
      </c>
      <c r="E465">
        <v>0</v>
      </c>
      <c r="F465" s="5">
        <f t="shared" si="58"/>
        <v>538</v>
      </c>
      <c r="G465">
        <f t="shared" si="56"/>
        <v>6</v>
      </c>
      <c r="H465">
        <f>1000</f>
        <v>1000</v>
      </c>
      <c r="I465">
        <f t="shared" si="57"/>
        <v>17</v>
      </c>
    </row>
    <row r="466" spans="1:9" x14ac:dyDescent="0.15">
      <c r="A466">
        <f t="shared" si="51"/>
        <v>201318</v>
      </c>
      <c r="B466" t="str">
        <f t="shared" si="53"/>
        <v>速度指数等级14-18</v>
      </c>
      <c r="C466">
        <f t="shared" si="54"/>
        <v>14</v>
      </c>
      <c r="D466">
        <f t="shared" si="55"/>
        <v>28</v>
      </c>
      <c r="E466">
        <v>0</v>
      </c>
      <c r="F466" s="5">
        <f t="shared" si="58"/>
        <v>537</v>
      </c>
      <c r="G466">
        <f t="shared" si="56"/>
        <v>6</v>
      </c>
      <c r="H466">
        <f>1000</f>
        <v>1000</v>
      </c>
      <c r="I466">
        <f t="shared" si="57"/>
        <v>18</v>
      </c>
    </row>
    <row r="467" spans="1:9" x14ac:dyDescent="0.15">
      <c r="A467">
        <f t="shared" si="51"/>
        <v>201319</v>
      </c>
      <c r="B467" t="str">
        <f t="shared" si="53"/>
        <v>速度指数等级14-19</v>
      </c>
      <c r="C467">
        <f t="shared" si="54"/>
        <v>14</v>
      </c>
      <c r="D467">
        <f t="shared" si="55"/>
        <v>28</v>
      </c>
      <c r="E467">
        <v>0</v>
      </c>
      <c r="F467" s="5">
        <f t="shared" si="58"/>
        <v>536</v>
      </c>
      <c r="G467">
        <f t="shared" si="56"/>
        <v>6</v>
      </c>
      <c r="H467">
        <f>1000</f>
        <v>1000</v>
      </c>
      <c r="I467">
        <f t="shared" si="57"/>
        <v>19</v>
      </c>
    </row>
    <row r="468" spans="1:9" x14ac:dyDescent="0.15">
      <c r="A468">
        <f t="shared" si="51"/>
        <v>201320</v>
      </c>
      <c r="B468" t="str">
        <f t="shared" si="53"/>
        <v>速度指数等级14-20</v>
      </c>
      <c r="C468">
        <f t="shared" si="54"/>
        <v>14</v>
      </c>
      <c r="D468">
        <f t="shared" si="55"/>
        <v>28</v>
      </c>
      <c r="E468">
        <v>0</v>
      </c>
      <c r="F468" s="5">
        <f t="shared" si="58"/>
        <v>535</v>
      </c>
      <c r="G468">
        <f t="shared" si="56"/>
        <v>6</v>
      </c>
      <c r="H468">
        <f>1000</f>
        <v>1000</v>
      </c>
      <c r="I468">
        <f t="shared" si="57"/>
        <v>20</v>
      </c>
    </row>
    <row r="469" spans="1:9" x14ac:dyDescent="0.15">
      <c r="A469">
        <f t="shared" si="51"/>
        <v>201321</v>
      </c>
      <c r="B469" t="str">
        <f t="shared" si="53"/>
        <v>速度指数等级14-21</v>
      </c>
      <c r="C469">
        <f t="shared" si="54"/>
        <v>14</v>
      </c>
      <c r="D469">
        <f t="shared" si="55"/>
        <v>28</v>
      </c>
      <c r="E469">
        <v>0</v>
      </c>
      <c r="F469" s="5">
        <f t="shared" si="58"/>
        <v>534</v>
      </c>
      <c r="G469">
        <f t="shared" si="56"/>
        <v>6</v>
      </c>
      <c r="H469">
        <f>1000</f>
        <v>1000</v>
      </c>
      <c r="I469">
        <f t="shared" si="57"/>
        <v>21</v>
      </c>
    </row>
    <row r="470" spans="1:9" x14ac:dyDescent="0.15">
      <c r="A470">
        <f t="shared" si="51"/>
        <v>201322</v>
      </c>
      <c r="B470" t="str">
        <f t="shared" si="53"/>
        <v>速度指数等级14-22</v>
      </c>
      <c r="C470">
        <f t="shared" si="54"/>
        <v>14</v>
      </c>
      <c r="D470">
        <f t="shared" si="55"/>
        <v>28</v>
      </c>
      <c r="E470">
        <v>0</v>
      </c>
      <c r="F470" s="5">
        <f t="shared" si="58"/>
        <v>533</v>
      </c>
      <c r="G470">
        <f t="shared" si="56"/>
        <v>6</v>
      </c>
      <c r="H470">
        <f>1000</f>
        <v>1000</v>
      </c>
      <c r="I470">
        <f t="shared" si="57"/>
        <v>22</v>
      </c>
    </row>
    <row r="471" spans="1:9" x14ac:dyDescent="0.15">
      <c r="A471">
        <f t="shared" si="51"/>
        <v>201323</v>
      </c>
      <c r="B471" t="str">
        <f t="shared" si="53"/>
        <v>速度指数等级14-23</v>
      </c>
      <c r="C471">
        <f t="shared" si="54"/>
        <v>14</v>
      </c>
      <c r="D471">
        <f t="shared" si="55"/>
        <v>28</v>
      </c>
      <c r="E471">
        <v>0</v>
      </c>
      <c r="F471" s="5">
        <f t="shared" si="58"/>
        <v>532</v>
      </c>
      <c r="G471">
        <f t="shared" si="56"/>
        <v>6</v>
      </c>
      <c r="H471">
        <f>1000</f>
        <v>1000</v>
      </c>
      <c r="I471">
        <f t="shared" si="57"/>
        <v>23</v>
      </c>
    </row>
    <row r="472" spans="1:9" x14ac:dyDescent="0.15">
      <c r="A472">
        <f t="shared" si="51"/>
        <v>201324</v>
      </c>
      <c r="B472" t="str">
        <f t="shared" si="53"/>
        <v>速度指数等级14-24</v>
      </c>
      <c r="C472">
        <f t="shared" si="54"/>
        <v>14</v>
      </c>
      <c r="D472">
        <f t="shared" si="55"/>
        <v>28</v>
      </c>
      <c r="E472">
        <v>0</v>
      </c>
      <c r="F472" s="5">
        <f t="shared" si="58"/>
        <v>531</v>
      </c>
      <c r="G472">
        <f t="shared" si="56"/>
        <v>6</v>
      </c>
      <c r="H472">
        <f>1000</f>
        <v>1000</v>
      </c>
      <c r="I472">
        <f t="shared" si="57"/>
        <v>24</v>
      </c>
    </row>
    <row r="473" spans="1:9" x14ac:dyDescent="0.15">
      <c r="A473">
        <f t="shared" si="51"/>
        <v>201325</v>
      </c>
      <c r="B473" t="str">
        <f t="shared" si="53"/>
        <v>速度指数等级14-25</v>
      </c>
      <c r="C473">
        <f t="shared" si="54"/>
        <v>14</v>
      </c>
      <c r="D473">
        <f t="shared" si="55"/>
        <v>28</v>
      </c>
      <c r="E473">
        <v>0</v>
      </c>
      <c r="F473" s="5">
        <f t="shared" si="58"/>
        <v>530</v>
      </c>
      <c r="G473">
        <f t="shared" si="56"/>
        <v>6</v>
      </c>
      <c r="H473">
        <f>1000</f>
        <v>1000</v>
      </c>
      <c r="I473">
        <f t="shared" si="57"/>
        <v>25</v>
      </c>
    </row>
    <row r="474" spans="1:9" x14ac:dyDescent="0.15">
      <c r="A474">
        <f t="shared" ref="A474:A537" si="59">A444+100</f>
        <v>201326</v>
      </c>
      <c r="B474" t="str">
        <f t="shared" si="53"/>
        <v>速度指数等级14-26</v>
      </c>
      <c r="C474">
        <f t="shared" si="54"/>
        <v>14</v>
      </c>
      <c r="D474">
        <f t="shared" si="55"/>
        <v>28</v>
      </c>
      <c r="E474">
        <v>0</v>
      </c>
      <c r="F474" s="5">
        <f t="shared" si="58"/>
        <v>529</v>
      </c>
      <c r="G474">
        <f t="shared" si="56"/>
        <v>6</v>
      </c>
      <c r="H474">
        <f>1000</f>
        <v>1000</v>
      </c>
      <c r="I474">
        <f t="shared" si="57"/>
        <v>26</v>
      </c>
    </row>
    <row r="475" spans="1:9" x14ac:dyDescent="0.15">
      <c r="A475">
        <f t="shared" si="59"/>
        <v>201327</v>
      </c>
      <c r="B475" t="str">
        <f t="shared" si="53"/>
        <v>速度指数等级14-27</v>
      </c>
      <c r="C475">
        <f t="shared" si="54"/>
        <v>14</v>
      </c>
      <c r="D475">
        <f t="shared" si="55"/>
        <v>28</v>
      </c>
      <c r="E475">
        <v>0</v>
      </c>
      <c r="F475" s="5">
        <f t="shared" si="58"/>
        <v>528</v>
      </c>
      <c r="G475">
        <f t="shared" si="56"/>
        <v>6</v>
      </c>
      <c r="H475">
        <f>1000</f>
        <v>1000</v>
      </c>
      <c r="I475">
        <f t="shared" si="57"/>
        <v>27</v>
      </c>
    </row>
    <row r="476" spans="1:9" x14ac:dyDescent="0.15">
      <c r="A476">
        <f t="shared" si="59"/>
        <v>201328</v>
      </c>
      <c r="B476" t="str">
        <f t="shared" si="53"/>
        <v>速度指数等级14-28</v>
      </c>
      <c r="C476">
        <f t="shared" si="54"/>
        <v>14</v>
      </c>
      <c r="D476">
        <f t="shared" si="55"/>
        <v>28</v>
      </c>
      <c r="E476">
        <v>0</v>
      </c>
      <c r="F476" s="5">
        <f t="shared" si="58"/>
        <v>527</v>
      </c>
      <c r="G476">
        <f t="shared" si="56"/>
        <v>6</v>
      </c>
      <c r="H476">
        <f>1000</f>
        <v>1000</v>
      </c>
      <c r="I476">
        <f t="shared" si="57"/>
        <v>28</v>
      </c>
    </row>
    <row r="477" spans="1:9" x14ac:dyDescent="0.15">
      <c r="A477">
        <f t="shared" si="59"/>
        <v>201329</v>
      </c>
      <c r="B477" t="str">
        <f t="shared" si="53"/>
        <v>速度指数等级14-29</v>
      </c>
      <c r="C477">
        <f t="shared" si="54"/>
        <v>14</v>
      </c>
      <c r="D477">
        <f t="shared" si="55"/>
        <v>28</v>
      </c>
      <c r="E477">
        <v>0</v>
      </c>
      <c r="F477" s="5">
        <f t="shared" si="58"/>
        <v>526</v>
      </c>
      <c r="G477">
        <f t="shared" si="56"/>
        <v>6</v>
      </c>
      <c r="H477">
        <f>1000</f>
        <v>1000</v>
      </c>
      <c r="I477">
        <f t="shared" si="57"/>
        <v>29</v>
      </c>
    </row>
    <row r="478" spans="1:9" x14ac:dyDescent="0.15">
      <c r="A478">
        <f t="shared" si="59"/>
        <v>201330</v>
      </c>
      <c r="B478" t="str">
        <f t="shared" si="53"/>
        <v>速度指数等级14-30</v>
      </c>
      <c r="C478">
        <f t="shared" si="54"/>
        <v>14</v>
      </c>
      <c r="D478">
        <f t="shared" si="55"/>
        <v>28</v>
      </c>
      <c r="E478">
        <v>0</v>
      </c>
      <c r="F478" s="5">
        <f t="shared" si="58"/>
        <v>525</v>
      </c>
      <c r="G478">
        <f t="shared" si="56"/>
        <v>6</v>
      </c>
      <c r="H478">
        <f>1000</f>
        <v>1000</v>
      </c>
      <c r="I478">
        <f t="shared" si="57"/>
        <v>30</v>
      </c>
    </row>
    <row r="479" spans="1:9" x14ac:dyDescent="0.15">
      <c r="A479">
        <f t="shared" si="59"/>
        <v>201401</v>
      </c>
      <c r="B479" t="str">
        <f t="shared" si="53"/>
        <v>速度指数等级15-1</v>
      </c>
      <c r="C479">
        <f t="shared" si="54"/>
        <v>15</v>
      </c>
      <c r="D479">
        <f t="shared" si="55"/>
        <v>30</v>
      </c>
      <c r="E479">
        <v>0</v>
      </c>
      <c r="F479" s="5">
        <v>524</v>
      </c>
      <c r="G479">
        <f t="shared" si="56"/>
        <v>6</v>
      </c>
      <c r="H479">
        <f>1000</f>
        <v>1000</v>
      </c>
      <c r="I479">
        <f t="shared" si="57"/>
        <v>1</v>
      </c>
    </row>
    <row r="480" spans="1:9" x14ac:dyDescent="0.15">
      <c r="A480">
        <f t="shared" si="59"/>
        <v>201402</v>
      </c>
      <c r="B480" t="str">
        <f t="shared" si="53"/>
        <v>速度指数等级15-2</v>
      </c>
      <c r="C480">
        <f t="shared" si="54"/>
        <v>15</v>
      </c>
      <c r="D480">
        <f t="shared" si="55"/>
        <v>30</v>
      </c>
      <c r="E480">
        <v>0</v>
      </c>
      <c r="F480" s="5">
        <f>F479-1</f>
        <v>523</v>
      </c>
      <c r="G480">
        <f t="shared" si="56"/>
        <v>6</v>
      </c>
      <c r="H480">
        <f>1000</f>
        <v>1000</v>
      </c>
      <c r="I480">
        <f t="shared" si="57"/>
        <v>2</v>
      </c>
    </row>
    <row r="481" spans="1:9" x14ac:dyDescent="0.15">
      <c r="A481">
        <f t="shared" si="59"/>
        <v>201403</v>
      </c>
      <c r="B481" t="str">
        <f t="shared" si="53"/>
        <v>速度指数等级15-3</v>
      </c>
      <c r="C481">
        <f t="shared" si="54"/>
        <v>15</v>
      </c>
      <c r="D481">
        <f t="shared" si="55"/>
        <v>30</v>
      </c>
      <c r="E481">
        <v>0</v>
      </c>
      <c r="F481" s="5">
        <f t="shared" ref="F481:F508" si="60">F480-1</f>
        <v>522</v>
      </c>
      <c r="G481">
        <f t="shared" si="56"/>
        <v>6</v>
      </c>
      <c r="H481">
        <f>1000</f>
        <v>1000</v>
      </c>
      <c r="I481">
        <f t="shared" si="57"/>
        <v>3</v>
      </c>
    </row>
    <row r="482" spans="1:9" x14ac:dyDescent="0.15">
      <c r="A482">
        <f t="shared" si="59"/>
        <v>201404</v>
      </c>
      <c r="B482" t="str">
        <f t="shared" si="53"/>
        <v>速度指数等级15-4</v>
      </c>
      <c r="C482">
        <f t="shared" si="54"/>
        <v>15</v>
      </c>
      <c r="D482">
        <f t="shared" si="55"/>
        <v>30</v>
      </c>
      <c r="E482">
        <v>0</v>
      </c>
      <c r="F482" s="5">
        <f t="shared" si="60"/>
        <v>521</v>
      </c>
      <c r="G482">
        <f t="shared" si="56"/>
        <v>6</v>
      </c>
      <c r="H482">
        <f>1000</f>
        <v>1000</v>
      </c>
      <c r="I482">
        <f t="shared" si="57"/>
        <v>4</v>
      </c>
    </row>
    <row r="483" spans="1:9" x14ac:dyDescent="0.15">
      <c r="A483">
        <f t="shared" si="59"/>
        <v>201405</v>
      </c>
      <c r="B483" t="str">
        <f t="shared" si="53"/>
        <v>速度指数等级15-5</v>
      </c>
      <c r="C483">
        <f t="shared" si="54"/>
        <v>15</v>
      </c>
      <c r="D483">
        <f t="shared" si="55"/>
        <v>30</v>
      </c>
      <c r="E483">
        <v>0</v>
      </c>
      <c r="F483" s="5">
        <f t="shared" si="60"/>
        <v>520</v>
      </c>
      <c r="G483">
        <f t="shared" si="56"/>
        <v>6</v>
      </c>
      <c r="H483">
        <f>1000</f>
        <v>1000</v>
      </c>
      <c r="I483">
        <f t="shared" si="57"/>
        <v>5</v>
      </c>
    </row>
    <row r="484" spans="1:9" x14ac:dyDescent="0.15">
      <c r="A484">
        <f t="shared" si="59"/>
        <v>201406</v>
      </c>
      <c r="B484" t="str">
        <f t="shared" si="53"/>
        <v>速度指数等级15-6</v>
      </c>
      <c r="C484">
        <f t="shared" si="54"/>
        <v>15</v>
      </c>
      <c r="D484">
        <f t="shared" si="55"/>
        <v>30</v>
      </c>
      <c r="E484">
        <v>0</v>
      </c>
      <c r="F484" s="5">
        <f t="shared" si="60"/>
        <v>519</v>
      </c>
      <c r="G484">
        <f t="shared" si="56"/>
        <v>6</v>
      </c>
      <c r="H484">
        <f>1000</f>
        <v>1000</v>
      </c>
      <c r="I484">
        <f t="shared" si="57"/>
        <v>6</v>
      </c>
    </row>
    <row r="485" spans="1:9" x14ac:dyDescent="0.15">
      <c r="A485">
        <f t="shared" si="59"/>
        <v>201407</v>
      </c>
      <c r="B485" t="str">
        <f t="shared" si="53"/>
        <v>速度指数等级15-7</v>
      </c>
      <c r="C485">
        <f t="shared" si="54"/>
        <v>15</v>
      </c>
      <c r="D485">
        <f t="shared" si="55"/>
        <v>30</v>
      </c>
      <c r="E485">
        <v>0</v>
      </c>
      <c r="F485" s="5">
        <f t="shared" si="60"/>
        <v>518</v>
      </c>
      <c r="G485">
        <f t="shared" si="56"/>
        <v>6</v>
      </c>
      <c r="H485">
        <f>1000</f>
        <v>1000</v>
      </c>
      <c r="I485">
        <f t="shared" si="57"/>
        <v>7</v>
      </c>
    </row>
    <row r="486" spans="1:9" x14ac:dyDescent="0.15">
      <c r="A486">
        <f t="shared" si="59"/>
        <v>201408</v>
      </c>
      <c r="B486" t="str">
        <f t="shared" si="53"/>
        <v>速度指数等级15-8</v>
      </c>
      <c r="C486">
        <f t="shared" si="54"/>
        <v>15</v>
      </c>
      <c r="D486">
        <f t="shared" si="55"/>
        <v>30</v>
      </c>
      <c r="E486">
        <v>0</v>
      </c>
      <c r="F486" s="5">
        <f t="shared" si="60"/>
        <v>517</v>
      </c>
      <c r="G486">
        <f t="shared" si="56"/>
        <v>6</v>
      </c>
      <c r="H486">
        <f>1000</f>
        <v>1000</v>
      </c>
      <c r="I486">
        <f t="shared" si="57"/>
        <v>8</v>
      </c>
    </row>
    <row r="487" spans="1:9" x14ac:dyDescent="0.15">
      <c r="A487">
        <f t="shared" si="59"/>
        <v>201409</v>
      </c>
      <c r="B487" t="str">
        <f t="shared" si="53"/>
        <v>速度指数等级15-9</v>
      </c>
      <c r="C487">
        <f t="shared" si="54"/>
        <v>15</v>
      </c>
      <c r="D487">
        <f t="shared" si="55"/>
        <v>30</v>
      </c>
      <c r="E487">
        <v>0</v>
      </c>
      <c r="F487" s="5">
        <f t="shared" si="60"/>
        <v>516</v>
      </c>
      <c r="G487">
        <f t="shared" si="56"/>
        <v>6</v>
      </c>
      <c r="H487">
        <f>1000</f>
        <v>1000</v>
      </c>
      <c r="I487">
        <f t="shared" si="57"/>
        <v>9</v>
      </c>
    </row>
    <row r="488" spans="1:9" x14ac:dyDescent="0.15">
      <c r="A488">
        <f t="shared" si="59"/>
        <v>201410</v>
      </c>
      <c r="B488" t="str">
        <f t="shared" si="53"/>
        <v>速度指数等级15-10</v>
      </c>
      <c r="C488">
        <f t="shared" si="54"/>
        <v>15</v>
      </c>
      <c r="D488">
        <f t="shared" si="55"/>
        <v>30</v>
      </c>
      <c r="E488">
        <v>0</v>
      </c>
      <c r="F488" s="5">
        <f t="shared" si="60"/>
        <v>515</v>
      </c>
      <c r="G488">
        <f t="shared" si="56"/>
        <v>6</v>
      </c>
      <c r="H488">
        <f>1000</f>
        <v>1000</v>
      </c>
      <c r="I488">
        <f t="shared" si="57"/>
        <v>10</v>
      </c>
    </row>
    <row r="489" spans="1:9" x14ac:dyDescent="0.15">
      <c r="A489">
        <f t="shared" si="59"/>
        <v>201411</v>
      </c>
      <c r="B489" t="str">
        <f t="shared" si="53"/>
        <v>速度指数等级15-11</v>
      </c>
      <c r="C489">
        <f t="shared" si="54"/>
        <v>15</v>
      </c>
      <c r="D489">
        <f t="shared" si="55"/>
        <v>30</v>
      </c>
      <c r="E489">
        <v>0</v>
      </c>
      <c r="F489" s="5">
        <f t="shared" si="60"/>
        <v>514</v>
      </c>
      <c r="G489">
        <f t="shared" si="56"/>
        <v>6</v>
      </c>
      <c r="H489">
        <f>1000</f>
        <v>1000</v>
      </c>
      <c r="I489">
        <f t="shared" si="57"/>
        <v>11</v>
      </c>
    </row>
    <row r="490" spans="1:9" x14ac:dyDescent="0.15">
      <c r="A490">
        <f t="shared" si="59"/>
        <v>201412</v>
      </c>
      <c r="B490" t="str">
        <f t="shared" si="53"/>
        <v>速度指数等级15-12</v>
      </c>
      <c r="C490">
        <f t="shared" si="54"/>
        <v>15</v>
      </c>
      <c r="D490">
        <f t="shared" si="55"/>
        <v>30</v>
      </c>
      <c r="E490">
        <v>0</v>
      </c>
      <c r="F490" s="5">
        <f t="shared" si="60"/>
        <v>513</v>
      </c>
      <c r="G490">
        <f t="shared" si="56"/>
        <v>6</v>
      </c>
      <c r="H490">
        <f>1000</f>
        <v>1000</v>
      </c>
      <c r="I490">
        <f t="shared" si="57"/>
        <v>12</v>
      </c>
    </row>
    <row r="491" spans="1:9" x14ac:dyDescent="0.15">
      <c r="A491">
        <f t="shared" si="59"/>
        <v>201413</v>
      </c>
      <c r="B491" t="str">
        <f t="shared" si="53"/>
        <v>速度指数等级15-13</v>
      </c>
      <c r="C491">
        <f t="shared" si="54"/>
        <v>15</v>
      </c>
      <c r="D491">
        <f t="shared" si="55"/>
        <v>30</v>
      </c>
      <c r="E491">
        <v>0</v>
      </c>
      <c r="F491" s="5">
        <f t="shared" si="60"/>
        <v>512</v>
      </c>
      <c r="G491">
        <f t="shared" si="56"/>
        <v>6</v>
      </c>
      <c r="H491">
        <f>1000</f>
        <v>1000</v>
      </c>
      <c r="I491">
        <f t="shared" si="57"/>
        <v>13</v>
      </c>
    </row>
    <row r="492" spans="1:9" x14ac:dyDescent="0.15">
      <c r="A492">
        <f t="shared" si="59"/>
        <v>201414</v>
      </c>
      <c r="B492" t="str">
        <f t="shared" si="53"/>
        <v>速度指数等级15-14</v>
      </c>
      <c r="C492">
        <f t="shared" si="54"/>
        <v>15</v>
      </c>
      <c r="D492">
        <f t="shared" si="55"/>
        <v>30</v>
      </c>
      <c r="E492">
        <v>0</v>
      </c>
      <c r="F492" s="5">
        <f t="shared" si="60"/>
        <v>511</v>
      </c>
      <c r="G492">
        <f t="shared" si="56"/>
        <v>6</v>
      </c>
      <c r="H492">
        <f>1000</f>
        <v>1000</v>
      </c>
      <c r="I492">
        <f t="shared" si="57"/>
        <v>14</v>
      </c>
    </row>
    <row r="493" spans="1:9" x14ac:dyDescent="0.15">
      <c r="A493">
        <f t="shared" si="59"/>
        <v>201415</v>
      </c>
      <c r="B493" t="str">
        <f t="shared" si="53"/>
        <v>速度指数等级15-15</v>
      </c>
      <c r="C493">
        <f t="shared" si="54"/>
        <v>15</v>
      </c>
      <c r="D493">
        <f t="shared" si="55"/>
        <v>30</v>
      </c>
      <c r="E493">
        <v>0</v>
      </c>
      <c r="F493" s="5">
        <f t="shared" si="60"/>
        <v>510</v>
      </c>
      <c r="G493">
        <f t="shared" si="56"/>
        <v>6</v>
      </c>
      <c r="H493">
        <f>1000</f>
        <v>1000</v>
      </c>
      <c r="I493">
        <f t="shared" si="57"/>
        <v>15</v>
      </c>
    </row>
    <row r="494" spans="1:9" x14ac:dyDescent="0.15">
      <c r="A494">
        <f t="shared" si="59"/>
        <v>201416</v>
      </c>
      <c r="B494" t="str">
        <f t="shared" si="53"/>
        <v>速度指数等级15-16</v>
      </c>
      <c r="C494">
        <f t="shared" si="54"/>
        <v>15</v>
      </c>
      <c r="D494">
        <f t="shared" si="55"/>
        <v>30</v>
      </c>
      <c r="E494">
        <v>0</v>
      </c>
      <c r="F494" s="5">
        <f t="shared" si="60"/>
        <v>509</v>
      </c>
      <c r="G494">
        <f t="shared" si="56"/>
        <v>6</v>
      </c>
      <c r="H494">
        <f>1000</f>
        <v>1000</v>
      </c>
      <c r="I494">
        <f t="shared" si="57"/>
        <v>16</v>
      </c>
    </row>
    <row r="495" spans="1:9" x14ac:dyDescent="0.15">
      <c r="A495">
        <f t="shared" si="59"/>
        <v>201417</v>
      </c>
      <c r="B495" t="str">
        <f t="shared" si="53"/>
        <v>速度指数等级15-17</v>
      </c>
      <c r="C495">
        <f t="shared" si="54"/>
        <v>15</v>
      </c>
      <c r="D495">
        <f t="shared" si="55"/>
        <v>30</v>
      </c>
      <c r="E495">
        <v>0</v>
      </c>
      <c r="F495" s="5">
        <f t="shared" si="60"/>
        <v>508</v>
      </c>
      <c r="G495">
        <f t="shared" si="56"/>
        <v>6</v>
      </c>
      <c r="H495">
        <f>1000</f>
        <v>1000</v>
      </c>
      <c r="I495">
        <f t="shared" si="57"/>
        <v>17</v>
      </c>
    </row>
    <row r="496" spans="1:9" x14ac:dyDescent="0.15">
      <c r="A496">
        <f t="shared" si="59"/>
        <v>201418</v>
      </c>
      <c r="B496" t="str">
        <f t="shared" si="53"/>
        <v>速度指数等级15-18</v>
      </c>
      <c r="C496">
        <f t="shared" si="54"/>
        <v>15</v>
      </c>
      <c r="D496">
        <f t="shared" si="55"/>
        <v>30</v>
      </c>
      <c r="E496">
        <v>0</v>
      </c>
      <c r="F496" s="5">
        <f t="shared" si="60"/>
        <v>507</v>
      </c>
      <c r="G496">
        <f t="shared" si="56"/>
        <v>6</v>
      </c>
      <c r="H496">
        <f>1000</f>
        <v>1000</v>
      </c>
      <c r="I496">
        <f t="shared" si="57"/>
        <v>18</v>
      </c>
    </row>
    <row r="497" spans="1:9" x14ac:dyDescent="0.15">
      <c r="A497">
        <f t="shared" si="59"/>
        <v>201419</v>
      </c>
      <c r="B497" t="str">
        <f t="shared" si="53"/>
        <v>速度指数等级15-19</v>
      </c>
      <c r="C497">
        <f t="shared" si="54"/>
        <v>15</v>
      </c>
      <c r="D497">
        <f t="shared" si="55"/>
        <v>30</v>
      </c>
      <c r="E497">
        <v>0</v>
      </c>
      <c r="F497" s="5">
        <f t="shared" si="60"/>
        <v>506</v>
      </c>
      <c r="G497">
        <f t="shared" si="56"/>
        <v>6</v>
      </c>
      <c r="H497">
        <f>1000</f>
        <v>1000</v>
      </c>
      <c r="I497">
        <f t="shared" si="57"/>
        <v>19</v>
      </c>
    </row>
    <row r="498" spans="1:9" x14ac:dyDescent="0.15">
      <c r="A498">
        <f t="shared" si="59"/>
        <v>201420</v>
      </c>
      <c r="B498" t="str">
        <f t="shared" si="53"/>
        <v>速度指数等级15-20</v>
      </c>
      <c r="C498">
        <f t="shared" si="54"/>
        <v>15</v>
      </c>
      <c r="D498">
        <f t="shared" si="55"/>
        <v>30</v>
      </c>
      <c r="E498">
        <v>0</v>
      </c>
      <c r="F498" s="5">
        <f t="shared" si="60"/>
        <v>505</v>
      </c>
      <c r="G498">
        <f t="shared" si="56"/>
        <v>6</v>
      </c>
      <c r="H498">
        <f>1000</f>
        <v>1000</v>
      </c>
      <c r="I498">
        <f t="shared" si="57"/>
        <v>20</v>
      </c>
    </row>
    <row r="499" spans="1:9" x14ac:dyDescent="0.15">
      <c r="A499">
        <f t="shared" si="59"/>
        <v>201421</v>
      </c>
      <c r="B499" t="str">
        <f t="shared" si="53"/>
        <v>速度指数等级15-21</v>
      </c>
      <c r="C499">
        <f t="shared" si="54"/>
        <v>15</v>
      </c>
      <c r="D499">
        <f t="shared" si="55"/>
        <v>30</v>
      </c>
      <c r="E499">
        <v>0</v>
      </c>
      <c r="F499" s="5">
        <f t="shared" si="60"/>
        <v>504</v>
      </c>
      <c r="G499">
        <f t="shared" si="56"/>
        <v>6</v>
      </c>
      <c r="H499">
        <f>1000</f>
        <v>1000</v>
      </c>
      <c r="I499">
        <f t="shared" si="57"/>
        <v>21</v>
      </c>
    </row>
    <row r="500" spans="1:9" x14ac:dyDescent="0.15">
      <c r="A500">
        <f t="shared" si="59"/>
        <v>201422</v>
      </c>
      <c r="B500" t="str">
        <f t="shared" si="53"/>
        <v>速度指数等级15-22</v>
      </c>
      <c r="C500">
        <f t="shared" si="54"/>
        <v>15</v>
      </c>
      <c r="D500">
        <f t="shared" si="55"/>
        <v>30</v>
      </c>
      <c r="E500">
        <v>0</v>
      </c>
      <c r="F500" s="5">
        <f t="shared" si="60"/>
        <v>503</v>
      </c>
      <c r="G500">
        <f t="shared" si="56"/>
        <v>6</v>
      </c>
      <c r="H500">
        <f>1000</f>
        <v>1000</v>
      </c>
      <c r="I500">
        <f t="shared" si="57"/>
        <v>22</v>
      </c>
    </row>
    <row r="501" spans="1:9" x14ac:dyDescent="0.15">
      <c r="A501">
        <f t="shared" si="59"/>
        <v>201423</v>
      </c>
      <c r="B501" t="str">
        <f t="shared" si="53"/>
        <v>速度指数等级15-23</v>
      </c>
      <c r="C501">
        <f t="shared" si="54"/>
        <v>15</v>
      </c>
      <c r="D501">
        <f t="shared" si="55"/>
        <v>30</v>
      </c>
      <c r="E501">
        <v>0</v>
      </c>
      <c r="F501" s="5">
        <f t="shared" si="60"/>
        <v>502</v>
      </c>
      <c r="G501">
        <f t="shared" si="56"/>
        <v>6</v>
      </c>
      <c r="H501">
        <f>1000</f>
        <v>1000</v>
      </c>
      <c r="I501">
        <f t="shared" si="57"/>
        <v>23</v>
      </c>
    </row>
    <row r="502" spans="1:9" x14ac:dyDescent="0.15">
      <c r="A502">
        <f t="shared" si="59"/>
        <v>201424</v>
      </c>
      <c r="B502" t="str">
        <f t="shared" si="53"/>
        <v>速度指数等级15-24</v>
      </c>
      <c r="C502">
        <f t="shared" si="54"/>
        <v>15</v>
      </c>
      <c r="D502">
        <f t="shared" si="55"/>
        <v>30</v>
      </c>
      <c r="E502">
        <v>0</v>
      </c>
      <c r="F502" s="5">
        <f t="shared" si="60"/>
        <v>501</v>
      </c>
      <c r="G502">
        <f t="shared" si="56"/>
        <v>6</v>
      </c>
      <c r="H502">
        <f>1000</f>
        <v>1000</v>
      </c>
      <c r="I502">
        <f t="shared" si="57"/>
        <v>24</v>
      </c>
    </row>
    <row r="503" spans="1:9" x14ac:dyDescent="0.15">
      <c r="A503">
        <f t="shared" si="59"/>
        <v>201425</v>
      </c>
      <c r="B503" t="str">
        <f t="shared" si="53"/>
        <v>速度指数等级15-25</v>
      </c>
      <c r="C503">
        <f t="shared" si="54"/>
        <v>15</v>
      </c>
      <c r="D503">
        <f t="shared" si="55"/>
        <v>30</v>
      </c>
      <c r="E503">
        <v>0</v>
      </c>
      <c r="F503" s="5">
        <f t="shared" si="60"/>
        <v>500</v>
      </c>
      <c r="G503">
        <f t="shared" si="56"/>
        <v>6</v>
      </c>
      <c r="H503">
        <f>1000</f>
        <v>1000</v>
      </c>
      <c r="I503">
        <f t="shared" si="57"/>
        <v>25</v>
      </c>
    </row>
    <row r="504" spans="1:9" x14ac:dyDescent="0.15">
      <c r="A504">
        <f t="shared" si="59"/>
        <v>201426</v>
      </c>
      <c r="B504" t="str">
        <f t="shared" si="53"/>
        <v>速度指数等级15-26</v>
      </c>
      <c r="C504">
        <f t="shared" si="54"/>
        <v>15</v>
      </c>
      <c r="D504">
        <f t="shared" si="55"/>
        <v>30</v>
      </c>
      <c r="E504">
        <v>0</v>
      </c>
      <c r="F504" s="5">
        <f t="shared" si="60"/>
        <v>499</v>
      </c>
      <c r="G504">
        <f t="shared" si="56"/>
        <v>6</v>
      </c>
      <c r="H504">
        <f>1000</f>
        <v>1000</v>
      </c>
      <c r="I504">
        <f t="shared" si="57"/>
        <v>26</v>
      </c>
    </row>
    <row r="505" spans="1:9" x14ac:dyDescent="0.15">
      <c r="A505">
        <f t="shared" si="59"/>
        <v>201427</v>
      </c>
      <c r="B505" t="str">
        <f t="shared" si="53"/>
        <v>速度指数等级15-27</v>
      </c>
      <c r="C505">
        <f t="shared" si="54"/>
        <v>15</v>
      </c>
      <c r="D505">
        <f t="shared" si="55"/>
        <v>30</v>
      </c>
      <c r="E505">
        <v>0</v>
      </c>
      <c r="F505" s="5">
        <f t="shared" si="60"/>
        <v>498</v>
      </c>
      <c r="G505">
        <f t="shared" si="56"/>
        <v>6</v>
      </c>
      <c r="H505">
        <f>1000</f>
        <v>1000</v>
      </c>
      <c r="I505">
        <f t="shared" si="57"/>
        <v>27</v>
      </c>
    </row>
    <row r="506" spans="1:9" x14ac:dyDescent="0.15">
      <c r="A506">
        <f t="shared" si="59"/>
        <v>201428</v>
      </c>
      <c r="B506" t="str">
        <f t="shared" si="53"/>
        <v>速度指数等级15-28</v>
      </c>
      <c r="C506">
        <f t="shared" si="54"/>
        <v>15</v>
      </c>
      <c r="D506">
        <f t="shared" si="55"/>
        <v>30</v>
      </c>
      <c r="E506">
        <v>0</v>
      </c>
      <c r="F506" s="5">
        <f t="shared" si="60"/>
        <v>497</v>
      </c>
      <c r="G506">
        <f t="shared" si="56"/>
        <v>6</v>
      </c>
      <c r="H506">
        <f>1000</f>
        <v>1000</v>
      </c>
      <c r="I506">
        <f t="shared" si="57"/>
        <v>28</v>
      </c>
    </row>
    <row r="507" spans="1:9" x14ac:dyDescent="0.15">
      <c r="A507">
        <f t="shared" si="59"/>
        <v>201429</v>
      </c>
      <c r="B507" t="str">
        <f t="shared" si="53"/>
        <v>速度指数等级15-29</v>
      </c>
      <c r="C507">
        <f t="shared" si="54"/>
        <v>15</v>
      </c>
      <c r="D507">
        <f t="shared" si="55"/>
        <v>30</v>
      </c>
      <c r="E507">
        <v>0</v>
      </c>
      <c r="F507" s="5">
        <f t="shared" si="60"/>
        <v>496</v>
      </c>
      <c r="G507">
        <f t="shared" si="56"/>
        <v>6</v>
      </c>
      <c r="H507">
        <f>1000</f>
        <v>1000</v>
      </c>
      <c r="I507">
        <f t="shared" si="57"/>
        <v>29</v>
      </c>
    </row>
    <row r="508" spans="1:9" x14ac:dyDescent="0.15">
      <c r="A508">
        <f t="shared" si="59"/>
        <v>201430</v>
      </c>
      <c r="B508" t="str">
        <f t="shared" ref="B508:B571" si="61">CONCATENATE("速度指数等级",(MID(A508,3,2))*1+1,"-",MOD(A508,100))</f>
        <v>速度指数等级15-30</v>
      </c>
      <c r="C508">
        <f t="shared" ref="C508:C571" si="62">(MID(A508,3,2))*1+1</f>
        <v>15</v>
      </c>
      <c r="D508">
        <f t="shared" ref="D508:D571" si="63">C508*2</f>
        <v>30</v>
      </c>
      <c r="E508">
        <v>0</v>
      </c>
      <c r="F508" s="5">
        <f t="shared" si="60"/>
        <v>495</v>
      </c>
      <c r="G508">
        <f t="shared" ref="G508:G571" si="64">ROUND(F508/90,0)</f>
        <v>6</v>
      </c>
      <c r="H508">
        <f>1000</f>
        <v>1000</v>
      </c>
      <c r="I508">
        <f t="shared" ref="I508:I571" si="65">MOD(A508,100)</f>
        <v>30</v>
      </c>
    </row>
    <row r="509" spans="1:9" x14ac:dyDescent="0.15">
      <c r="A509">
        <f t="shared" si="59"/>
        <v>201501</v>
      </c>
      <c r="B509" t="str">
        <f t="shared" si="61"/>
        <v>速度指数等级16-1</v>
      </c>
      <c r="C509">
        <f t="shared" si="62"/>
        <v>16</v>
      </c>
      <c r="D509">
        <f t="shared" si="63"/>
        <v>32</v>
      </c>
      <c r="E509">
        <v>0</v>
      </c>
      <c r="F509" s="5">
        <v>494</v>
      </c>
      <c r="G509">
        <f t="shared" si="64"/>
        <v>5</v>
      </c>
      <c r="H509">
        <f>1000</f>
        <v>1000</v>
      </c>
      <c r="I509">
        <f t="shared" si="65"/>
        <v>1</v>
      </c>
    </row>
    <row r="510" spans="1:9" x14ac:dyDescent="0.15">
      <c r="A510">
        <f t="shared" si="59"/>
        <v>201502</v>
      </c>
      <c r="B510" t="str">
        <f t="shared" si="61"/>
        <v>速度指数等级16-2</v>
      </c>
      <c r="C510">
        <f t="shared" si="62"/>
        <v>16</v>
      </c>
      <c r="D510">
        <f t="shared" si="63"/>
        <v>32</v>
      </c>
      <c r="E510">
        <v>0</v>
      </c>
      <c r="F510" s="5">
        <f>F509-1</f>
        <v>493</v>
      </c>
      <c r="G510">
        <f t="shared" si="64"/>
        <v>5</v>
      </c>
      <c r="H510">
        <f>1000</f>
        <v>1000</v>
      </c>
      <c r="I510">
        <f t="shared" si="65"/>
        <v>2</v>
      </c>
    </row>
    <row r="511" spans="1:9" x14ac:dyDescent="0.15">
      <c r="A511">
        <f t="shared" si="59"/>
        <v>201503</v>
      </c>
      <c r="B511" t="str">
        <f t="shared" si="61"/>
        <v>速度指数等级16-3</v>
      </c>
      <c r="C511">
        <f t="shared" si="62"/>
        <v>16</v>
      </c>
      <c r="D511">
        <f t="shared" si="63"/>
        <v>32</v>
      </c>
      <c r="E511">
        <v>0</v>
      </c>
      <c r="F511" s="5">
        <f t="shared" ref="F511:F538" si="66">F510-1</f>
        <v>492</v>
      </c>
      <c r="G511">
        <f t="shared" si="64"/>
        <v>5</v>
      </c>
      <c r="H511">
        <f>1000</f>
        <v>1000</v>
      </c>
      <c r="I511">
        <f t="shared" si="65"/>
        <v>3</v>
      </c>
    </row>
    <row r="512" spans="1:9" x14ac:dyDescent="0.15">
      <c r="A512">
        <f t="shared" si="59"/>
        <v>201504</v>
      </c>
      <c r="B512" t="str">
        <f t="shared" si="61"/>
        <v>速度指数等级16-4</v>
      </c>
      <c r="C512">
        <f t="shared" si="62"/>
        <v>16</v>
      </c>
      <c r="D512">
        <f t="shared" si="63"/>
        <v>32</v>
      </c>
      <c r="E512">
        <v>0</v>
      </c>
      <c r="F512" s="5">
        <f t="shared" si="66"/>
        <v>491</v>
      </c>
      <c r="G512">
        <f t="shared" si="64"/>
        <v>5</v>
      </c>
      <c r="H512">
        <f>1000</f>
        <v>1000</v>
      </c>
      <c r="I512">
        <f t="shared" si="65"/>
        <v>4</v>
      </c>
    </row>
    <row r="513" spans="1:9" x14ac:dyDescent="0.15">
      <c r="A513">
        <f t="shared" si="59"/>
        <v>201505</v>
      </c>
      <c r="B513" t="str">
        <f t="shared" si="61"/>
        <v>速度指数等级16-5</v>
      </c>
      <c r="C513">
        <f t="shared" si="62"/>
        <v>16</v>
      </c>
      <c r="D513">
        <f t="shared" si="63"/>
        <v>32</v>
      </c>
      <c r="E513">
        <v>0</v>
      </c>
      <c r="F513" s="5">
        <f t="shared" si="66"/>
        <v>490</v>
      </c>
      <c r="G513">
        <f t="shared" si="64"/>
        <v>5</v>
      </c>
      <c r="H513">
        <f>1000</f>
        <v>1000</v>
      </c>
      <c r="I513">
        <f t="shared" si="65"/>
        <v>5</v>
      </c>
    </row>
    <row r="514" spans="1:9" x14ac:dyDescent="0.15">
      <c r="A514">
        <f t="shared" si="59"/>
        <v>201506</v>
      </c>
      <c r="B514" t="str">
        <f t="shared" si="61"/>
        <v>速度指数等级16-6</v>
      </c>
      <c r="C514">
        <f t="shared" si="62"/>
        <v>16</v>
      </c>
      <c r="D514">
        <f t="shared" si="63"/>
        <v>32</v>
      </c>
      <c r="E514">
        <v>0</v>
      </c>
      <c r="F514" s="5">
        <f t="shared" si="66"/>
        <v>489</v>
      </c>
      <c r="G514">
        <f t="shared" si="64"/>
        <v>5</v>
      </c>
      <c r="H514">
        <f>1000</f>
        <v>1000</v>
      </c>
      <c r="I514">
        <f t="shared" si="65"/>
        <v>6</v>
      </c>
    </row>
    <row r="515" spans="1:9" x14ac:dyDescent="0.15">
      <c r="A515">
        <f t="shared" si="59"/>
        <v>201507</v>
      </c>
      <c r="B515" t="str">
        <f t="shared" si="61"/>
        <v>速度指数等级16-7</v>
      </c>
      <c r="C515">
        <f t="shared" si="62"/>
        <v>16</v>
      </c>
      <c r="D515">
        <f t="shared" si="63"/>
        <v>32</v>
      </c>
      <c r="E515">
        <v>0</v>
      </c>
      <c r="F515" s="5">
        <f t="shared" si="66"/>
        <v>488</v>
      </c>
      <c r="G515">
        <f t="shared" si="64"/>
        <v>5</v>
      </c>
      <c r="H515">
        <f>1000</f>
        <v>1000</v>
      </c>
      <c r="I515">
        <f t="shared" si="65"/>
        <v>7</v>
      </c>
    </row>
    <row r="516" spans="1:9" x14ac:dyDescent="0.15">
      <c r="A516">
        <f t="shared" si="59"/>
        <v>201508</v>
      </c>
      <c r="B516" t="str">
        <f t="shared" si="61"/>
        <v>速度指数等级16-8</v>
      </c>
      <c r="C516">
        <f t="shared" si="62"/>
        <v>16</v>
      </c>
      <c r="D516">
        <f t="shared" si="63"/>
        <v>32</v>
      </c>
      <c r="E516">
        <v>0</v>
      </c>
      <c r="F516" s="5">
        <f t="shared" si="66"/>
        <v>487</v>
      </c>
      <c r="G516">
        <f t="shared" si="64"/>
        <v>5</v>
      </c>
      <c r="H516">
        <f>1000</f>
        <v>1000</v>
      </c>
      <c r="I516">
        <f t="shared" si="65"/>
        <v>8</v>
      </c>
    </row>
    <row r="517" spans="1:9" x14ac:dyDescent="0.15">
      <c r="A517">
        <f t="shared" si="59"/>
        <v>201509</v>
      </c>
      <c r="B517" t="str">
        <f t="shared" si="61"/>
        <v>速度指数等级16-9</v>
      </c>
      <c r="C517">
        <f t="shared" si="62"/>
        <v>16</v>
      </c>
      <c r="D517">
        <f t="shared" si="63"/>
        <v>32</v>
      </c>
      <c r="E517">
        <v>0</v>
      </c>
      <c r="F517" s="5">
        <f t="shared" si="66"/>
        <v>486</v>
      </c>
      <c r="G517">
        <f t="shared" si="64"/>
        <v>5</v>
      </c>
      <c r="H517">
        <f>1000</f>
        <v>1000</v>
      </c>
      <c r="I517">
        <f t="shared" si="65"/>
        <v>9</v>
      </c>
    </row>
    <row r="518" spans="1:9" x14ac:dyDescent="0.15">
      <c r="A518">
        <f t="shared" si="59"/>
        <v>201510</v>
      </c>
      <c r="B518" t="str">
        <f t="shared" si="61"/>
        <v>速度指数等级16-10</v>
      </c>
      <c r="C518">
        <f t="shared" si="62"/>
        <v>16</v>
      </c>
      <c r="D518">
        <f t="shared" si="63"/>
        <v>32</v>
      </c>
      <c r="E518">
        <v>0</v>
      </c>
      <c r="F518" s="5">
        <f t="shared" si="66"/>
        <v>485</v>
      </c>
      <c r="G518">
        <f t="shared" si="64"/>
        <v>5</v>
      </c>
      <c r="H518">
        <f>1000</f>
        <v>1000</v>
      </c>
      <c r="I518">
        <f t="shared" si="65"/>
        <v>10</v>
      </c>
    </row>
    <row r="519" spans="1:9" x14ac:dyDescent="0.15">
      <c r="A519">
        <f t="shared" si="59"/>
        <v>201511</v>
      </c>
      <c r="B519" t="str">
        <f t="shared" si="61"/>
        <v>速度指数等级16-11</v>
      </c>
      <c r="C519">
        <f t="shared" si="62"/>
        <v>16</v>
      </c>
      <c r="D519">
        <f t="shared" si="63"/>
        <v>32</v>
      </c>
      <c r="E519">
        <v>0</v>
      </c>
      <c r="F519" s="5">
        <f t="shared" si="66"/>
        <v>484</v>
      </c>
      <c r="G519">
        <f t="shared" si="64"/>
        <v>5</v>
      </c>
      <c r="H519">
        <f>1000</f>
        <v>1000</v>
      </c>
      <c r="I519">
        <f t="shared" si="65"/>
        <v>11</v>
      </c>
    </row>
    <row r="520" spans="1:9" x14ac:dyDescent="0.15">
      <c r="A520">
        <f t="shared" si="59"/>
        <v>201512</v>
      </c>
      <c r="B520" t="str">
        <f t="shared" si="61"/>
        <v>速度指数等级16-12</v>
      </c>
      <c r="C520">
        <f t="shared" si="62"/>
        <v>16</v>
      </c>
      <c r="D520">
        <f t="shared" si="63"/>
        <v>32</v>
      </c>
      <c r="E520">
        <v>0</v>
      </c>
      <c r="F520" s="5">
        <f t="shared" si="66"/>
        <v>483</v>
      </c>
      <c r="G520">
        <f t="shared" si="64"/>
        <v>5</v>
      </c>
      <c r="H520">
        <f>1000</f>
        <v>1000</v>
      </c>
      <c r="I520">
        <f t="shared" si="65"/>
        <v>12</v>
      </c>
    </row>
    <row r="521" spans="1:9" x14ac:dyDescent="0.15">
      <c r="A521">
        <f t="shared" si="59"/>
        <v>201513</v>
      </c>
      <c r="B521" t="str">
        <f t="shared" si="61"/>
        <v>速度指数等级16-13</v>
      </c>
      <c r="C521">
        <f t="shared" si="62"/>
        <v>16</v>
      </c>
      <c r="D521">
        <f t="shared" si="63"/>
        <v>32</v>
      </c>
      <c r="E521">
        <v>0</v>
      </c>
      <c r="F521" s="5">
        <f t="shared" si="66"/>
        <v>482</v>
      </c>
      <c r="G521">
        <f t="shared" si="64"/>
        <v>5</v>
      </c>
      <c r="H521">
        <f>1000</f>
        <v>1000</v>
      </c>
      <c r="I521">
        <f t="shared" si="65"/>
        <v>13</v>
      </c>
    </row>
    <row r="522" spans="1:9" x14ac:dyDescent="0.15">
      <c r="A522">
        <f t="shared" si="59"/>
        <v>201514</v>
      </c>
      <c r="B522" t="str">
        <f t="shared" si="61"/>
        <v>速度指数等级16-14</v>
      </c>
      <c r="C522">
        <f t="shared" si="62"/>
        <v>16</v>
      </c>
      <c r="D522">
        <f t="shared" si="63"/>
        <v>32</v>
      </c>
      <c r="E522">
        <v>0</v>
      </c>
      <c r="F522" s="5">
        <f t="shared" si="66"/>
        <v>481</v>
      </c>
      <c r="G522">
        <f t="shared" si="64"/>
        <v>5</v>
      </c>
      <c r="H522">
        <f>1000</f>
        <v>1000</v>
      </c>
      <c r="I522">
        <f t="shared" si="65"/>
        <v>14</v>
      </c>
    </row>
    <row r="523" spans="1:9" x14ac:dyDescent="0.15">
      <c r="A523">
        <f t="shared" si="59"/>
        <v>201515</v>
      </c>
      <c r="B523" t="str">
        <f t="shared" si="61"/>
        <v>速度指数等级16-15</v>
      </c>
      <c r="C523">
        <f t="shared" si="62"/>
        <v>16</v>
      </c>
      <c r="D523">
        <f t="shared" si="63"/>
        <v>32</v>
      </c>
      <c r="E523">
        <v>0</v>
      </c>
      <c r="F523" s="5">
        <f t="shared" si="66"/>
        <v>480</v>
      </c>
      <c r="G523">
        <f t="shared" si="64"/>
        <v>5</v>
      </c>
      <c r="H523">
        <f>1000</f>
        <v>1000</v>
      </c>
      <c r="I523">
        <f t="shared" si="65"/>
        <v>15</v>
      </c>
    </row>
    <row r="524" spans="1:9" x14ac:dyDescent="0.15">
      <c r="A524">
        <f t="shared" si="59"/>
        <v>201516</v>
      </c>
      <c r="B524" t="str">
        <f t="shared" si="61"/>
        <v>速度指数等级16-16</v>
      </c>
      <c r="C524">
        <f t="shared" si="62"/>
        <v>16</v>
      </c>
      <c r="D524">
        <f t="shared" si="63"/>
        <v>32</v>
      </c>
      <c r="E524">
        <v>0</v>
      </c>
      <c r="F524" s="5">
        <f t="shared" si="66"/>
        <v>479</v>
      </c>
      <c r="G524">
        <f t="shared" si="64"/>
        <v>5</v>
      </c>
      <c r="H524">
        <f>1000</f>
        <v>1000</v>
      </c>
      <c r="I524">
        <f t="shared" si="65"/>
        <v>16</v>
      </c>
    </row>
    <row r="525" spans="1:9" x14ac:dyDescent="0.15">
      <c r="A525">
        <f t="shared" si="59"/>
        <v>201517</v>
      </c>
      <c r="B525" t="str">
        <f t="shared" si="61"/>
        <v>速度指数等级16-17</v>
      </c>
      <c r="C525">
        <f t="shared" si="62"/>
        <v>16</v>
      </c>
      <c r="D525">
        <f t="shared" si="63"/>
        <v>32</v>
      </c>
      <c r="E525">
        <v>0</v>
      </c>
      <c r="F525" s="5">
        <f t="shared" si="66"/>
        <v>478</v>
      </c>
      <c r="G525">
        <f t="shared" si="64"/>
        <v>5</v>
      </c>
      <c r="H525">
        <f>1000</f>
        <v>1000</v>
      </c>
      <c r="I525">
        <f t="shared" si="65"/>
        <v>17</v>
      </c>
    </row>
    <row r="526" spans="1:9" x14ac:dyDescent="0.15">
      <c r="A526">
        <f t="shared" si="59"/>
        <v>201518</v>
      </c>
      <c r="B526" t="str">
        <f t="shared" si="61"/>
        <v>速度指数等级16-18</v>
      </c>
      <c r="C526">
        <f t="shared" si="62"/>
        <v>16</v>
      </c>
      <c r="D526">
        <f t="shared" si="63"/>
        <v>32</v>
      </c>
      <c r="E526">
        <v>0</v>
      </c>
      <c r="F526" s="5">
        <f t="shared" si="66"/>
        <v>477</v>
      </c>
      <c r="G526">
        <f t="shared" si="64"/>
        <v>5</v>
      </c>
      <c r="H526">
        <f>1000</f>
        <v>1000</v>
      </c>
      <c r="I526">
        <f t="shared" si="65"/>
        <v>18</v>
      </c>
    </row>
    <row r="527" spans="1:9" x14ac:dyDescent="0.15">
      <c r="A527">
        <f t="shared" si="59"/>
        <v>201519</v>
      </c>
      <c r="B527" t="str">
        <f t="shared" si="61"/>
        <v>速度指数等级16-19</v>
      </c>
      <c r="C527">
        <f t="shared" si="62"/>
        <v>16</v>
      </c>
      <c r="D527">
        <f t="shared" si="63"/>
        <v>32</v>
      </c>
      <c r="E527">
        <v>0</v>
      </c>
      <c r="F527" s="5">
        <f t="shared" si="66"/>
        <v>476</v>
      </c>
      <c r="G527">
        <f t="shared" si="64"/>
        <v>5</v>
      </c>
      <c r="H527">
        <f>1000</f>
        <v>1000</v>
      </c>
      <c r="I527">
        <f t="shared" si="65"/>
        <v>19</v>
      </c>
    </row>
    <row r="528" spans="1:9" x14ac:dyDescent="0.15">
      <c r="A528">
        <f t="shared" si="59"/>
        <v>201520</v>
      </c>
      <c r="B528" t="str">
        <f t="shared" si="61"/>
        <v>速度指数等级16-20</v>
      </c>
      <c r="C528">
        <f t="shared" si="62"/>
        <v>16</v>
      </c>
      <c r="D528">
        <f t="shared" si="63"/>
        <v>32</v>
      </c>
      <c r="E528">
        <v>0</v>
      </c>
      <c r="F528" s="5">
        <f t="shared" si="66"/>
        <v>475</v>
      </c>
      <c r="G528">
        <f t="shared" si="64"/>
        <v>5</v>
      </c>
      <c r="H528">
        <f>1000</f>
        <v>1000</v>
      </c>
      <c r="I528">
        <f t="shared" si="65"/>
        <v>20</v>
      </c>
    </row>
    <row r="529" spans="1:9" x14ac:dyDescent="0.15">
      <c r="A529">
        <f t="shared" si="59"/>
        <v>201521</v>
      </c>
      <c r="B529" t="str">
        <f t="shared" si="61"/>
        <v>速度指数等级16-21</v>
      </c>
      <c r="C529">
        <f t="shared" si="62"/>
        <v>16</v>
      </c>
      <c r="D529">
        <f t="shared" si="63"/>
        <v>32</v>
      </c>
      <c r="E529">
        <v>0</v>
      </c>
      <c r="F529" s="5">
        <f t="shared" si="66"/>
        <v>474</v>
      </c>
      <c r="G529">
        <f t="shared" si="64"/>
        <v>5</v>
      </c>
      <c r="H529">
        <f>1000</f>
        <v>1000</v>
      </c>
      <c r="I529">
        <f t="shared" si="65"/>
        <v>21</v>
      </c>
    </row>
    <row r="530" spans="1:9" x14ac:dyDescent="0.15">
      <c r="A530">
        <f t="shared" si="59"/>
        <v>201522</v>
      </c>
      <c r="B530" t="str">
        <f t="shared" si="61"/>
        <v>速度指数等级16-22</v>
      </c>
      <c r="C530">
        <f t="shared" si="62"/>
        <v>16</v>
      </c>
      <c r="D530">
        <f t="shared" si="63"/>
        <v>32</v>
      </c>
      <c r="E530">
        <v>0</v>
      </c>
      <c r="F530" s="5">
        <f t="shared" si="66"/>
        <v>473</v>
      </c>
      <c r="G530">
        <f t="shared" si="64"/>
        <v>5</v>
      </c>
      <c r="H530">
        <f>1000</f>
        <v>1000</v>
      </c>
      <c r="I530">
        <f t="shared" si="65"/>
        <v>22</v>
      </c>
    </row>
    <row r="531" spans="1:9" x14ac:dyDescent="0.15">
      <c r="A531">
        <f t="shared" si="59"/>
        <v>201523</v>
      </c>
      <c r="B531" t="str">
        <f t="shared" si="61"/>
        <v>速度指数等级16-23</v>
      </c>
      <c r="C531">
        <f t="shared" si="62"/>
        <v>16</v>
      </c>
      <c r="D531">
        <f t="shared" si="63"/>
        <v>32</v>
      </c>
      <c r="E531">
        <v>0</v>
      </c>
      <c r="F531" s="5">
        <f t="shared" si="66"/>
        <v>472</v>
      </c>
      <c r="G531">
        <f t="shared" si="64"/>
        <v>5</v>
      </c>
      <c r="H531">
        <f>1000</f>
        <v>1000</v>
      </c>
      <c r="I531">
        <f t="shared" si="65"/>
        <v>23</v>
      </c>
    </row>
    <row r="532" spans="1:9" x14ac:dyDescent="0.15">
      <c r="A532">
        <f t="shared" si="59"/>
        <v>201524</v>
      </c>
      <c r="B532" t="str">
        <f t="shared" si="61"/>
        <v>速度指数等级16-24</v>
      </c>
      <c r="C532">
        <f t="shared" si="62"/>
        <v>16</v>
      </c>
      <c r="D532">
        <f t="shared" si="63"/>
        <v>32</v>
      </c>
      <c r="E532">
        <v>0</v>
      </c>
      <c r="F532" s="5">
        <f t="shared" si="66"/>
        <v>471</v>
      </c>
      <c r="G532">
        <f t="shared" si="64"/>
        <v>5</v>
      </c>
      <c r="H532">
        <f>1000</f>
        <v>1000</v>
      </c>
      <c r="I532">
        <f t="shared" si="65"/>
        <v>24</v>
      </c>
    </row>
    <row r="533" spans="1:9" x14ac:dyDescent="0.15">
      <c r="A533">
        <f t="shared" si="59"/>
        <v>201525</v>
      </c>
      <c r="B533" t="str">
        <f t="shared" si="61"/>
        <v>速度指数等级16-25</v>
      </c>
      <c r="C533">
        <f t="shared" si="62"/>
        <v>16</v>
      </c>
      <c r="D533">
        <f t="shared" si="63"/>
        <v>32</v>
      </c>
      <c r="E533">
        <v>0</v>
      </c>
      <c r="F533" s="5">
        <f t="shared" si="66"/>
        <v>470</v>
      </c>
      <c r="G533">
        <f t="shared" si="64"/>
        <v>5</v>
      </c>
      <c r="H533">
        <f>1000</f>
        <v>1000</v>
      </c>
      <c r="I533">
        <f t="shared" si="65"/>
        <v>25</v>
      </c>
    </row>
    <row r="534" spans="1:9" x14ac:dyDescent="0.15">
      <c r="A534">
        <f t="shared" si="59"/>
        <v>201526</v>
      </c>
      <c r="B534" t="str">
        <f t="shared" si="61"/>
        <v>速度指数等级16-26</v>
      </c>
      <c r="C534">
        <f t="shared" si="62"/>
        <v>16</v>
      </c>
      <c r="D534">
        <f t="shared" si="63"/>
        <v>32</v>
      </c>
      <c r="E534">
        <v>0</v>
      </c>
      <c r="F534" s="5">
        <f t="shared" si="66"/>
        <v>469</v>
      </c>
      <c r="G534">
        <f t="shared" si="64"/>
        <v>5</v>
      </c>
      <c r="H534">
        <f>1000</f>
        <v>1000</v>
      </c>
      <c r="I534">
        <f t="shared" si="65"/>
        <v>26</v>
      </c>
    </row>
    <row r="535" spans="1:9" x14ac:dyDescent="0.15">
      <c r="A535">
        <f t="shared" si="59"/>
        <v>201527</v>
      </c>
      <c r="B535" t="str">
        <f t="shared" si="61"/>
        <v>速度指数等级16-27</v>
      </c>
      <c r="C535">
        <f t="shared" si="62"/>
        <v>16</v>
      </c>
      <c r="D535">
        <f t="shared" si="63"/>
        <v>32</v>
      </c>
      <c r="E535">
        <v>0</v>
      </c>
      <c r="F535" s="5">
        <f t="shared" si="66"/>
        <v>468</v>
      </c>
      <c r="G535">
        <f t="shared" si="64"/>
        <v>5</v>
      </c>
      <c r="H535">
        <f>1000</f>
        <v>1000</v>
      </c>
      <c r="I535">
        <f t="shared" si="65"/>
        <v>27</v>
      </c>
    </row>
    <row r="536" spans="1:9" x14ac:dyDescent="0.15">
      <c r="A536">
        <f t="shared" si="59"/>
        <v>201528</v>
      </c>
      <c r="B536" t="str">
        <f t="shared" si="61"/>
        <v>速度指数等级16-28</v>
      </c>
      <c r="C536">
        <f t="shared" si="62"/>
        <v>16</v>
      </c>
      <c r="D536">
        <f t="shared" si="63"/>
        <v>32</v>
      </c>
      <c r="E536">
        <v>0</v>
      </c>
      <c r="F536" s="5">
        <f t="shared" si="66"/>
        <v>467</v>
      </c>
      <c r="G536">
        <f t="shared" si="64"/>
        <v>5</v>
      </c>
      <c r="H536">
        <f>1000</f>
        <v>1000</v>
      </c>
      <c r="I536">
        <f t="shared" si="65"/>
        <v>28</v>
      </c>
    </row>
    <row r="537" spans="1:9" x14ac:dyDescent="0.15">
      <c r="A537">
        <f t="shared" si="59"/>
        <v>201529</v>
      </c>
      <c r="B537" t="str">
        <f t="shared" si="61"/>
        <v>速度指数等级16-29</v>
      </c>
      <c r="C537">
        <f t="shared" si="62"/>
        <v>16</v>
      </c>
      <c r="D537">
        <f t="shared" si="63"/>
        <v>32</v>
      </c>
      <c r="E537">
        <v>0</v>
      </c>
      <c r="F537" s="5">
        <f t="shared" si="66"/>
        <v>466</v>
      </c>
      <c r="G537">
        <f t="shared" si="64"/>
        <v>5</v>
      </c>
      <c r="H537">
        <f>1000</f>
        <v>1000</v>
      </c>
      <c r="I537">
        <f t="shared" si="65"/>
        <v>29</v>
      </c>
    </row>
    <row r="538" spans="1:9" x14ac:dyDescent="0.15">
      <c r="A538">
        <f t="shared" ref="A538:A601" si="67">A508+100</f>
        <v>201530</v>
      </c>
      <c r="B538" t="str">
        <f t="shared" si="61"/>
        <v>速度指数等级16-30</v>
      </c>
      <c r="C538">
        <f t="shared" si="62"/>
        <v>16</v>
      </c>
      <c r="D538">
        <f t="shared" si="63"/>
        <v>32</v>
      </c>
      <c r="E538">
        <v>0</v>
      </c>
      <c r="F538" s="5">
        <f t="shared" si="66"/>
        <v>465</v>
      </c>
      <c r="G538">
        <f t="shared" si="64"/>
        <v>5</v>
      </c>
      <c r="H538">
        <f>1000</f>
        <v>1000</v>
      </c>
      <c r="I538">
        <f t="shared" si="65"/>
        <v>30</v>
      </c>
    </row>
    <row r="539" spans="1:9" x14ac:dyDescent="0.15">
      <c r="A539">
        <f t="shared" si="67"/>
        <v>201601</v>
      </c>
      <c r="B539" t="str">
        <f t="shared" si="61"/>
        <v>速度指数等级17-1</v>
      </c>
      <c r="C539">
        <f t="shared" si="62"/>
        <v>17</v>
      </c>
      <c r="D539">
        <f t="shared" si="63"/>
        <v>34</v>
      </c>
      <c r="E539">
        <v>0</v>
      </c>
      <c r="F539" s="5">
        <v>464</v>
      </c>
      <c r="G539">
        <f t="shared" si="64"/>
        <v>5</v>
      </c>
      <c r="H539">
        <f>1000</f>
        <v>1000</v>
      </c>
      <c r="I539">
        <f t="shared" si="65"/>
        <v>1</v>
      </c>
    </row>
    <row r="540" spans="1:9" x14ac:dyDescent="0.15">
      <c r="A540">
        <f t="shared" si="67"/>
        <v>201602</v>
      </c>
      <c r="B540" t="str">
        <f t="shared" si="61"/>
        <v>速度指数等级17-2</v>
      </c>
      <c r="C540">
        <f t="shared" si="62"/>
        <v>17</v>
      </c>
      <c r="D540">
        <f t="shared" si="63"/>
        <v>34</v>
      </c>
      <c r="E540">
        <v>0</v>
      </c>
      <c r="F540" s="5">
        <f>F539-1</f>
        <v>463</v>
      </c>
      <c r="G540">
        <f t="shared" si="64"/>
        <v>5</v>
      </c>
      <c r="H540">
        <f>1000</f>
        <v>1000</v>
      </c>
      <c r="I540">
        <f t="shared" si="65"/>
        <v>2</v>
      </c>
    </row>
    <row r="541" spans="1:9" x14ac:dyDescent="0.15">
      <c r="A541">
        <f t="shared" si="67"/>
        <v>201603</v>
      </c>
      <c r="B541" t="str">
        <f t="shared" si="61"/>
        <v>速度指数等级17-3</v>
      </c>
      <c r="C541">
        <f t="shared" si="62"/>
        <v>17</v>
      </c>
      <c r="D541">
        <f t="shared" si="63"/>
        <v>34</v>
      </c>
      <c r="E541">
        <v>0</v>
      </c>
      <c r="F541" s="5">
        <f t="shared" ref="F541:F568" si="68">F540-1</f>
        <v>462</v>
      </c>
      <c r="G541">
        <f t="shared" si="64"/>
        <v>5</v>
      </c>
      <c r="H541">
        <f>1000</f>
        <v>1000</v>
      </c>
      <c r="I541">
        <f t="shared" si="65"/>
        <v>3</v>
      </c>
    </row>
    <row r="542" spans="1:9" x14ac:dyDescent="0.15">
      <c r="A542">
        <f t="shared" si="67"/>
        <v>201604</v>
      </c>
      <c r="B542" t="str">
        <f t="shared" si="61"/>
        <v>速度指数等级17-4</v>
      </c>
      <c r="C542">
        <f t="shared" si="62"/>
        <v>17</v>
      </c>
      <c r="D542">
        <f t="shared" si="63"/>
        <v>34</v>
      </c>
      <c r="E542">
        <v>0</v>
      </c>
      <c r="F542" s="5">
        <f t="shared" si="68"/>
        <v>461</v>
      </c>
      <c r="G542">
        <f t="shared" si="64"/>
        <v>5</v>
      </c>
      <c r="H542">
        <f>1000</f>
        <v>1000</v>
      </c>
      <c r="I542">
        <f t="shared" si="65"/>
        <v>4</v>
      </c>
    </row>
    <row r="543" spans="1:9" x14ac:dyDescent="0.15">
      <c r="A543">
        <f t="shared" si="67"/>
        <v>201605</v>
      </c>
      <c r="B543" t="str">
        <f t="shared" si="61"/>
        <v>速度指数等级17-5</v>
      </c>
      <c r="C543">
        <f t="shared" si="62"/>
        <v>17</v>
      </c>
      <c r="D543">
        <f t="shared" si="63"/>
        <v>34</v>
      </c>
      <c r="E543">
        <v>0</v>
      </c>
      <c r="F543" s="5">
        <f t="shared" si="68"/>
        <v>460</v>
      </c>
      <c r="G543">
        <f t="shared" si="64"/>
        <v>5</v>
      </c>
      <c r="H543">
        <f>1000</f>
        <v>1000</v>
      </c>
      <c r="I543">
        <f t="shared" si="65"/>
        <v>5</v>
      </c>
    </row>
    <row r="544" spans="1:9" x14ac:dyDescent="0.15">
      <c r="A544">
        <f t="shared" si="67"/>
        <v>201606</v>
      </c>
      <c r="B544" t="str">
        <f t="shared" si="61"/>
        <v>速度指数等级17-6</v>
      </c>
      <c r="C544">
        <f t="shared" si="62"/>
        <v>17</v>
      </c>
      <c r="D544">
        <f t="shared" si="63"/>
        <v>34</v>
      </c>
      <c r="E544">
        <v>0</v>
      </c>
      <c r="F544" s="5">
        <f t="shared" si="68"/>
        <v>459</v>
      </c>
      <c r="G544">
        <f t="shared" si="64"/>
        <v>5</v>
      </c>
      <c r="H544">
        <f>1000</f>
        <v>1000</v>
      </c>
      <c r="I544">
        <f t="shared" si="65"/>
        <v>6</v>
      </c>
    </row>
    <row r="545" spans="1:9" x14ac:dyDescent="0.15">
      <c r="A545">
        <f t="shared" si="67"/>
        <v>201607</v>
      </c>
      <c r="B545" t="str">
        <f t="shared" si="61"/>
        <v>速度指数等级17-7</v>
      </c>
      <c r="C545">
        <f t="shared" si="62"/>
        <v>17</v>
      </c>
      <c r="D545">
        <f t="shared" si="63"/>
        <v>34</v>
      </c>
      <c r="E545">
        <v>0</v>
      </c>
      <c r="F545" s="5">
        <f t="shared" si="68"/>
        <v>458</v>
      </c>
      <c r="G545">
        <f t="shared" si="64"/>
        <v>5</v>
      </c>
      <c r="H545">
        <f>1000</f>
        <v>1000</v>
      </c>
      <c r="I545">
        <f t="shared" si="65"/>
        <v>7</v>
      </c>
    </row>
    <row r="546" spans="1:9" x14ac:dyDescent="0.15">
      <c r="A546">
        <f t="shared" si="67"/>
        <v>201608</v>
      </c>
      <c r="B546" t="str">
        <f t="shared" si="61"/>
        <v>速度指数等级17-8</v>
      </c>
      <c r="C546">
        <f t="shared" si="62"/>
        <v>17</v>
      </c>
      <c r="D546">
        <f t="shared" si="63"/>
        <v>34</v>
      </c>
      <c r="E546">
        <v>0</v>
      </c>
      <c r="F546" s="5">
        <f t="shared" si="68"/>
        <v>457</v>
      </c>
      <c r="G546">
        <f t="shared" si="64"/>
        <v>5</v>
      </c>
      <c r="H546">
        <f>1000</f>
        <v>1000</v>
      </c>
      <c r="I546">
        <f t="shared" si="65"/>
        <v>8</v>
      </c>
    </row>
    <row r="547" spans="1:9" x14ac:dyDescent="0.15">
      <c r="A547">
        <f t="shared" si="67"/>
        <v>201609</v>
      </c>
      <c r="B547" t="str">
        <f t="shared" si="61"/>
        <v>速度指数等级17-9</v>
      </c>
      <c r="C547">
        <f t="shared" si="62"/>
        <v>17</v>
      </c>
      <c r="D547">
        <f t="shared" si="63"/>
        <v>34</v>
      </c>
      <c r="E547">
        <v>0</v>
      </c>
      <c r="F547" s="5">
        <f t="shared" si="68"/>
        <v>456</v>
      </c>
      <c r="G547">
        <f t="shared" si="64"/>
        <v>5</v>
      </c>
      <c r="H547">
        <f>1000</f>
        <v>1000</v>
      </c>
      <c r="I547">
        <f t="shared" si="65"/>
        <v>9</v>
      </c>
    </row>
    <row r="548" spans="1:9" x14ac:dyDescent="0.15">
      <c r="A548">
        <f t="shared" si="67"/>
        <v>201610</v>
      </c>
      <c r="B548" t="str">
        <f t="shared" si="61"/>
        <v>速度指数等级17-10</v>
      </c>
      <c r="C548">
        <f t="shared" si="62"/>
        <v>17</v>
      </c>
      <c r="D548">
        <f t="shared" si="63"/>
        <v>34</v>
      </c>
      <c r="E548">
        <v>0</v>
      </c>
      <c r="F548" s="5">
        <f t="shared" si="68"/>
        <v>455</v>
      </c>
      <c r="G548">
        <f t="shared" si="64"/>
        <v>5</v>
      </c>
      <c r="H548">
        <f>1000</f>
        <v>1000</v>
      </c>
      <c r="I548">
        <f t="shared" si="65"/>
        <v>10</v>
      </c>
    </row>
    <row r="549" spans="1:9" x14ac:dyDescent="0.15">
      <c r="A549">
        <f t="shared" si="67"/>
        <v>201611</v>
      </c>
      <c r="B549" t="str">
        <f t="shared" si="61"/>
        <v>速度指数等级17-11</v>
      </c>
      <c r="C549">
        <f t="shared" si="62"/>
        <v>17</v>
      </c>
      <c r="D549">
        <f t="shared" si="63"/>
        <v>34</v>
      </c>
      <c r="E549">
        <v>0</v>
      </c>
      <c r="F549" s="5">
        <f t="shared" si="68"/>
        <v>454</v>
      </c>
      <c r="G549">
        <f t="shared" si="64"/>
        <v>5</v>
      </c>
      <c r="H549">
        <f>1000</f>
        <v>1000</v>
      </c>
      <c r="I549">
        <f t="shared" si="65"/>
        <v>11</v>
      </c>
    </row>
    <row r="550" spans="1:9" x14ac:dyDescent="0.15">
      <c r="A550">
        <f t="shared" si="67"/>
        <v>201612</v>
      </c>
      <c r="B550" t="str">
        <f t="shared" si="61"/>
        <v>速度指数等级17-12</v>
      </c>
      <c r="C550">
        <f t="shared" si="62"/>
        <v>17</v>
      </c>
      <c r="D550">
        <f t="shared" si="63"/>
        <v>34</v>
      </c>
      <c r="E550">
        <v>0</v>
      </c>
      <c r="F550" s="5">
        <f t="shared" si="68"/>
        <v>453</v>
      </c>
      <c r="G550">
        <f t="shared" si="64"/>
        <v>5</v>
      </c>
      <c r="H550">
        <f>1000</f>
        <v>1000</v>
      </c>
      <c r="I550">
        <f t="shared" si="65"/>
        <v>12</v>
      </c>
    </row>
    <row r="551" spans="1:9" x14ac:dyDescent="0.15">
      <c r="A551">
        <f t="shared" si="67"/>
        <v>201613</v>
      </c>
      <c r="B551" t="str">
        <f t="shared" si="61"/>
        <v>速度指数等级17-13</v>
      </c>
      <c r="C551">
        <f t="shared" si="62"/>
        <v>17</v>
      </c>
      <c r="D551">
        <f t="shared" si="63"/>
        <v>34</v>
      </c>
      <c r="E551">
        <v>0</v>
      </c>
      <c r="F551" s="5">
        <f t="shared" si="68"/>
        <v>452</v>
      </c>
      <c r="G551">
        <f t="shared" si="64"/>
        <v>5</v>
      </c>
      <c r="H551">
        <f>1000</f>
        <v>1000</v>
      </c>
      <c r="I551">
        <f t="shared" si="65"/>
        <v>13</v>
      </c>
    </row>
    <row r="552" spans="1:9" x14ac:dyDescent="0.15">
      <c r="A552">
        <f t="shared" si="67"/>
        <v>201614</v>
      </c>
      <c r="B552" t="str">
        <f t="shared" si="61"/>
        <v>速度指数等级17-14</v>
      </c>
      <c r="C552">
        <f t="shared" si="62"/>
        <v>17</v>
      </c>
      <c r="D552">
        <f t="shared" si="63"/>
        <v>34</v>
      </c>
      <c r="E552">
        <v>0</v>
      </c>
      <c r="F552" s="5">
        <f t="shared" si="68"/>
        <v>451</v>
      </c>
      <c r="G552">
        <f t="shared" si="64"/>
        <v>5</v>
      </c>
      <c r="H552">
        <f>1000</f>
        <v>1000</v>
      </c>
      <c r="I552">
        <f t="shared" si="65"/>
        <v>14</v>
      </c>
    </row>
    <row r="553" spans="1:9" x14ac:dyDescent="0.15">
      <c r="A553">
        <f t="shared" si="67"/>
        <v>201615</v>
      </c>
      <c r="B553" t="str">
        <f t="shared" si="61"/>
        <v>速度指数等级17-15</v>
      </c>
      <c r="C553">
        <f t="shared" si="62"/>
        <v>17</v>
      </c>
      <c r="D553">
        <f t="shared" si="63"/>
        <v>34</v>
      </c>
      <c r="E553">
        <v>0</v>
      </c>
      <c r="F553" s="5">
        <f t="shared" si="68"/>
        <v>450</v>
      </c>
      <c r="G553">
        <f t="shared" si="64"/>
        <v>5</v>
      </c>
      <c r="H553">
        <f>1000</f>
        <v>1000</v>
      </c>
      <c r="I553">
        <f t="shared" si="65"/>
        <v>15</v>
      </c>
    </row>
    <row r="554" spans="1:9" x14ac:dyDescent="0.15">
      <c r="A554">
        <f t="shared" si="67"/>
        <v>201616</v>
      </c>
      <c r="B554" t="str">
        <f t="shared" si="61"/>
        <v>速度指数等级17-16</v>
      </c>
      <c r="C554">
        <f t="shared" si="62"/>
        <v>17</v>
      </c>
      <c r="D554">
        <f t="shared" si="63"/>
        <v>34</v>
      </c>
      <c r="E554">
        <v>0</v>
      </c>
      <c r="F554" s="5">
        <f t="shared" si="68"/>
        <v>449</v>
      </c>
      <c r="G554">
        <f t="shared" si="64"/>
        <v>5</v>
      </c>
      <c r="H554">
        <f>1000</f>
        <v>1000</v>
      </c>
      <c r="I554">
        <f t="shared" si="65"/>
        <v>16</v>
      </c>
    </row>
    <row r="555" spans="1:9" x14ac:dyDescent="0.15">
      <c r="A555">
        <f t="shared" si="67"/>
        <v>201617</v>
      </c>
      <c r="B555" t="str">
        <f t="shared" si="61"/>
        <v>速度指数等级17-17</v>
      </c>
      <c r="C555">
        <f t="shared" si="62"/>
        <v>17</v>
      </c>
      <c r="D555">
        <f t="shared" si="63"/>
        <v>34</v>
      </c>
      <c r="E555">
        <v>0</v>
      </c>
      <c r="F555" s="5">
        <f t="shared" si="68"/>
        <v>448</v>
      </c>
      <c r="G555">
        <f t="shared" si="64"/>
        <v>5</v>
      </c>
      <c r="H555">
        <f>1000</f>
        <v>1000</v>
      </c>
      <c r="I555">
        <f t="shared" si="65"/>
        <v>17</v>
      </c>
    </row>
    <row r="556" spans="1:9" x14ac:dyDescent="0.15">
      <c r="A556">
        <f t="shared" si="67"/>
        <v>201618</v>
      </c>
      <c r="B556" t="str">
        <f t="shared" si="61"/>
        <v>速度指数等级17-18</v>
      </c>
      <c r="C556">
        <f t="shared" si="62"/>
        <v>17</v>
      </c>
      <c r="D556">
        <f t="shared" si="63"/>
        <v>34</v>
      </c>
      <c r="E556">
        <v>0</v>
      </c>
      <c r="F556" s="5">
        <f t="shared" si="68"/>
        <v>447</v>
      </c>
      <c r="G556">
        <f t="shared" si="64"/>
        <v>5</v>
      </c>
      <c r="H556">
        <f>1000</f>
        <v>1000</v>
      </c>
      <c r="I556">
        <f t="shared" si="65"/>
        <v>18</v>
      </c>
    </row>
    <row r="557" spans="1:9" x14ac:dyDescent="0.15">
      <c r="A557">
        <f t="shared" si="67"/>
        <v>201619</v>
      </c>
      <c r="B557" t="str">
        <f t="shared" si="61"/>
        <v>速度指数等级17-19</v>
      </c>
      <c r="C557">
        <f t="shared" si="62"/>
        <v>17</v>
      </c>
      <c r="D557">
        <f t="shared" si="63"/>
        <v>34</v>
      </c>
      <c r="E557">
        <v>0</v>
      </c>
      <c r="F557" s="5">
        <f t="shared" si="68"/>
        <v>446</v>
      </c>
      <c r="G557">
        <f t="shared" si="64"/>
        <v>5</v>
      </c>
      <c r="H557">
        <f>1000</f>
        <v>1000</v>
      </c>
      <c r="I557">
        <f t="shared" si="65"/>
        <v>19</v>
      </c>
    </row>
    <row r="558" spans="1:9" x14ac:dyDescent="0.15">
      <c r="A558">
        <f t="shared" si="67"/>
        <v>201620</v>
      </c>
      <c r="B558" t="str">
        <f t="shared" si="61"/>
        <v>速度指数等级17-20</v>
      </c>
      <c r="C558">
        <f t="shared" si="62"/>
        <v>17</v>
      </c>
      <c r="D558">
        <f t="shared" si="63"/>
        <v>34</v>
      </c>
      <c r="E558">
        <v>0</v>
      </c>
      <c r="F558" s="5">
        <f t="shared" si="68"/>
        <v>445</v>
      </c>
      <c r="G558">
        <f t="shared" si="64"/>
        <v>5</v>
      </c>
      <c r="H558">
        <f>1000</f>
        <v>1000</v>
      </c>
      <c r="I558">
        <f t="shared" si="65"/>
        <v>20</v>
      </c>
    </row>
    <row r="559" spans="1:9" x14ac:dyDescent="0.15">
      <c r="A559">
        <f t="shared" si="67"/>
        <v>201621</v>
      </c>
      <c r="B559" t="str">
        <f t="shared" si="61"/>
        <v>速度指数等级17-21</v>
      </c>
      <c r="C559">
        <f t="shared" si="62"/>
        <v>17</v>
      </c>
      <c r="D559">
        <f t="shared" si="63"/>
        <v>34</v>
      </c>
      <c r="E559">
        <v>0</v>
      </c>
      <c r="F559" s="5">
        <f t="shared" si="68"/>
        <v>444</v>
      </c>
      <c r="G559">
        <f t="shared" si="64"/>
        <v>5</v>
      </c>
      <c r="H559">
        <f>1000</f>
        <v>1000</v>
      </c>
      <c r="I559">
        <f t="shared" si="65"/>
        <v>21</v>
      </c>
    </row>
    <row r="560" spans="1:9" x14ac:dyDescent="0.15">
      <c r="A560">
        <f t="shared" si="67"/>
        <v>201622</v>
      </c>
      <c r="B560" t="str">
        <f t="shared" si="61"/>
        <v>速度指数等级17-22</v>
      </c>
      <c r="C560">
        <f t="shared" si="62"/>
        <v>17</v>
      </c>
      <c r="D560">
        <f t="shared" si="63"/>
        <v>34</v>
      </c>
      <c r="E560">
        <v>0</v>
      </c>
      <c r="F560" s="5">
        <f t="shared" si="68"/>
        <v>443</v>
      </c>
      <c r="G560">
        <f t="shared" si="64"/>
        <v>5</v>
      </c>
      <c r="H560">
        <f>1000</f>
        <v>1000</v>
      </c>
      <c r="I560">
        <f t="shared" si="65"/>
        <v>22</v>
      </c>
    </row>
    <row r="561" spans="1:9" x14ac:dyDescent="0.15">
      <c r="A561">
        <f t="shared" si="67"/>
        <v>201623</v>
      </c>
      <c r="B561" t="str">
        <f t="shared" si="61"/>
        <v>速度指数等级17-23</v>
      </c>
      <c r="C561">
        <f t="shared" si="62"/>
        <v>17</v>
      </c>
      <c r="D561">
        <f t="shared" si="63"/>
        <v>34</v>
      </c>
      <c r="E561">
        <v>0</v>
      </c>
      <c r="F561" s="5">
        <f t="shared" si="68"/>
        <v>442</v>
      </c>
      <c r="G561">
        <f t="shared" si="64"/>
        <v>5</v>
      </c>
      <c r="H561">
        <f>1000</f>
        <v>1000</v>
      </c>
      <c r="I561">
        <f t="shared" si="65"/>
        <v>23</v>
      </c>
    </row>
    <row r="562" spans="1:9" x14ac:dyDescent="0.15">
      <c r="A562">
        <f t="shared" si="67"/>
        <v>201624</v>
      </c>
      <c r="B562" t="str">
        <f t="shared" si="61"/>
        <v>速度指数等级17-24</v>
      </c>
      <c r="C562">
        <f t="shared" si="62"/>
        <v>17</v>
      </c>
      <c r="D562">
        <f t="shared" si="63"/>
        <v>34</v>
      </c>
      <c r="E562">
        <v>0</v>
      </c>
      <c r="F562" s="5">
        <f t="shared" si="68"/>
        <v>441</v>
      </c>
      <c r="G562">
        <f t="shared" si="64"/>
        <v>5</v>
      </c>
      <c r="H562">
        <f>1000</f>
        <v>1000</v>
      </c>
      <c r="I562">
        <f t="shared" si="65"/>
        <v>24</v>
      </c>
    </row>
    <row r="563" spans="1:9" x14ac:dyDescent="0.15">
      <c r="A563">
        <f t="shared" si="67"/>
        <v>201625</v>
      </c>
      <c r="B563" t="str">
        <f t="shared" si="61"/>
        <v>速度指数等级17-25</v>
      </c>
      <c r="C563">
        <f t="shared" si="62"/>
        <v>17</v>
      </c>
      <c r="D563">
        <f t="shared" si="63"/>
        <v>34</v>
      </c>
      <c r="E563">
        <v>0</v>
      </c>
      <c r="F563" s="5">
        <f t="shared" si="68"/>
        <v>440</v>
      </c>
      <c r="G563">
        <f t="shared" si="64"/>
        <v>5</v>
      </c>
      <c r="H563">
        <f>1000</f>
        <v>1000</v>
      </c>
      <c r="I563">
        <f t="shared" si="65"/>
        <v>25</v>
      </c>
    </row>
    <row r="564" spans="1:9" x14ac:dyDescent="0.15">
      <c r="A564">
        <f t="shared" si="67"/>
        <v>201626</v>
      </c>
      <c r="B564" t="str">
        <f t="shared" si="61"/>
        <v>速度指数等级17-26</v>
      </c>
      <c r="C564">
        <f t="shared" si="62"/>
        <v>17</v>
      </c>
      <c r="D564">
        <f t="shared" si="63"/>
        <v>34</v>
      </c>
      <c r="E564">
        <v>0</v>
      </c>
      <c r="F564" s="5">
        <f t="shared" si="68"/>
        <v>439</v>
      </c>
      <c r="G564">
        <f t="shared" si="64"/>
        <v>5</v>
      </c>
      <c r="H564">
        <f>1000</f>
        <v>1000</v>
      </c>
      <c r="I564">
        <f t="shared" si="65"/>
        <v>26</v>
      </c>
    </row>
    <row r="565" spans="1:9" x14ac:dyDescent="0.15">
      <c r="A565">
        <f t="shared" si="67"/>
        <v>201627</v>
      </c>
      <c r="B565" t="str">
        <f t="shared" si="61"/>
        <v>速度指数等级17-27</v>
      </c>
      <c r="C565">
        <f t="shared" si="62"/>
        <v>17</v>
      </c>
      <c r="D565">
        <f t="shared" si="63"/>
        <v>34</v>
      </c>
      <c r="E565">
        <v>0</v>
      </c>
      <c r="F565" s="5">
        <f t="shared" si="68"/>
        <v>438</v>
      </c>
      <c r="G565">
        <f t="shared" si="64"/>
        <v>5</v>
      </c>
      <c r="H565">
        <f>1000</f>
        <v>1000</v>
      </c>
      <c r="I565">
        <f t="shared" si="65"/>
        <v>27</v>
      </c>
    </row>
    <row r="566" spans="1:9" x14ac:dyDescent="0.15">
      <c r="A566">
        <f t="shared" si="67"/>
        <v>201628</v>
      </c>
      <c r="B566" t="str">
        <f t="shared" si="61"/>
        <v>速度指数等级17-28</v>
      </c>
      <c r="C566">
        <f t="shared" si="62"/>
        <v>17</v>
      </c>
      <c r="D566">
        <f t="shared" si="63"/>
        <v>34</v>
      </c>
      <c r="E566">
        <v>0</v>
      </c>
      <c r="F566" s="5">
        <f t="shared" si="68"/>
        <v>437</v>
      </c>
      <c r="G566">
        <f t="shared" si="64"/>
        <v>5</v>
      </c>
      <c r="H566">
        <f>1000</f>
        <v>1000</v>
      </c>
      <c r="I566">
        <f t="shared" si="65"/>
        <v>28</v>
      </c>
    </row>
    <row r="567" spans="1:9" x14ac:dyDescent="0.15">
      <c r="A567">
        <f t="shared" si="67"/>
        <v>201629</v>
      </c>
      <c r="B567" t="str">
        <f t="shared" si="61"/>
        <v>速度指数等级17-29</v>
      </c>
      <c r="C567">
        <f t="shared" si="62"/>
        <v>17</v>
      </c>
      <c r="D567">
        <f t="shared" si="63"/>
        <v>34</v>
      </c>
      <c r="E567">
        <v>0</v>
      </c>
      <c r="F567" s="5">
        <f t="shared" si="68"/>
        <v>436</v>
      </c>
      <c r="G567">
        <f t="shared" si="64"/>
        <v>5</v>
      </c>
      <c r="H567">
        <f>1000</f>
        <v>1000</v>
      </c>
      <c r="I567">
        <f t="shared" si="65"/>
        <v>29</v>
      </c>
    </row>
    <row r="568" spans="1:9" x14ac:dyDescent="0.15">
      <c r="A568">
        <f t="shared" si="67"/>
        <v>201630</v>
      </c>
      <c r="B568" t="str">
        <f t="shared" si="61"/>
        <v>速度指数等级17-30</v>
      </c>
      <c r="C568">
        <f t="shared" si="62"/>
        <v>17</v>
      </c>
      <c r="D568">
        <f t="shared" si="63"/>
        <v>34</v>
      </c>
      <c r="E568">
        <v>0</v>
      </c>
      <c r="F568" s="5">
        <f t="shared" si="68"/>
        <v>435</v>
      </c>
      <c r="G568">
        <f t="shared" si="64"/>
        <v>5</v>
      </c>
      <c r="H568">
        <f>1000</f>
        <v>1000</v>
      </c>
      <c r="I568">
        <f t="shared" si="65"/>
        <v>30</v>
      </c>
    </row>
    <row r="569" spans="1:9" x14ac:dyDescent="0.15">
      <c r="A569">
        <f t="shared" si="67"/>
        <v>201701</v>
      </c>
      <c r="B569" t="str">
        <f t="shared" si="61"/>
        <v>速度指数等级18-1</v>
      </c>
      <c r="C569">
        <f t="shared" si="62"/>
        <v>18</v>
      </c>
      <c r="D569">
        <f t="shared" si="63"/>
        <v>36</v>
      </c>
      <c r="E569">
        <v>0</v>
      </c>
      <c r="F569" s="5">
        <v>434</v>
      </c>
      <c r="G569">
        <f t="shared" si="64"/>
        <v>5</v>
      </c>
      <c r="H569">
        <f>1000</f>
        <v>1000</v>
      </c>
      <c r="I569">
        <f t="shared" si="65"/>
        <v>1</v>
      </c>
    </row>
    <row r="570" spans="1:9" x14ac:dyDescent="0.15">
      <c r="A570">
        <f t="shared" si="67"/>
        <v>201702</v>
      </c>
      <c r="B570" t="str">
        <f t="shared" si="61"/>
        <v>速度指数等级18-2</v>
      </c>
      <c r="C570">
        <f t="shared" si="62"/>
        <v>18</v>
      </c>
      <c r="D570">
        <f t="shared" si="63"/>
        <v>36</v>
      </c>
      <c r="E570">
        <v>0</v>
      </c>
      <c r="F570" s="5">
        <f>F569-1</f>
        <v>433</v>
      </c>
      <c r="G570">
        <f t="shared" si="64"/>
        <v>5</v>
      </c>
      <c r="H570">
        <f>1000</f>
        <v>1000</v>
      </c>
      <c r="I570">
        <f t="shared" si="65"/>
        <v>2</v>
      </c>
    </row>
    <row r="571" spans="1:9" x14ac:dyDescent="0.15">
      <c r="A571">
        <f t="shared" si="67"/>
        <v>201703</v>
      </c>
      <c r="B571" t="str">
        <f t="shared" si="61"/>
        <v>速度指数等级18-3</v>
      </c>
      <c r="C571">
        <f t="shared" si="62"/>
        <v>18</v>
      </c>
      <c r="D571">
        <f t="shared" si="63"/>
        <v>36</v>
      </c>
      <c r="E571">
        <v>0</v>
      </c>
      <c r="F571" s="5">
        <f t="shared" ref="F571:F583" si="69">F570-1</f>
        <v>432</v>
      </c>
      <c r="G571">
        <f t="shared" si="64"/>
        <v>5</v>
      </c>
      <c r="H571">
        <f>1000</f>
        <v>1000</v>
      </c>
      <c r="I571">
        <f t="shared" si="65"/>
        <v>3</v>
      </c>
    </row>
    <row r="572" spans="1:9" x14ac:dyDescent="0.15">
      <c r="A572">
        <f t="shared" si="67"/>
        <v>201704</v>
      </c>
      <c r="B572" t="str">
        <f t="shared" ref="B572:B635" si="70">CONCATENATE("速度指数等级",(MID(A572,3,2))*1+1,"-",MOD(A572,100))</f>
        <v>速度指数等级18-4</v>
      </c>
      <c r="C572">
        <f t="shared" ref="C572:C635" si="71">(MID(A572,3,2))*1+1</f>
        <v>18</v>
      </c>
      <c r="D572">
        <f t="shared" ref="D572:D635" si="72">C572*2</f>
        <v>36</v>
      </c>
      <c r="E572">
        <v>0</v>
      </c>
      <c r="F572" s="5">
        <f t="shared" si="69"/>
        <v>431</v>
      </c>
      <c r="G572">
        <f t="shared" ref="G572:G635" si="73">ROUND(F572/90,0)</f>
        <v>5</v>
      </c>
      <c r="H572">
        <f>1000</f>
        <v>1000</v>
      </c>
      <c r="I572">
        <f t="shared" ref="I572:I635" si="74">MOD(A572,100)</f>
        <v>4</v>
      </c>
    </row>
    <row r="573" spans="1:9" x14ac:dyDescent="0.15">
      <c r="A573">
        <f t="shared" si="67"/>
        <v>201705</v>
      </c>
      <c r="B573" t="str">
        <f t="shared" si="70"/>
        <v>速度指数等级18-5</v>
      </c>
      <c r="C573">
        <f t="shared" si="71"/>
        <v>18</v>
      </c>
      <c r="D573">
        <f t="shared" si="72"/>
        <v>36</v>
      </c>
      <c r="E573">
        <v>0</v>
      </c>
      <c r="F573" s="5">
        <f t="shared" si="69"/>
        <v>430</v>
      </c>
      <c r="G573">
        <f t="shared" si="73"/>
        <v>5</v>
      </c>
      <c r="H573">
        <f>1000</f>
        <v>1000</v>
      </c>
      <c r="I573">
        <f t="shared" si="74"/>
        <v>5</v>
      </c>
    </row>
    <row r="574" spans="1:9" x14ac:dyDescent="0.15">
      <c r="A574">
        <f t="shared" si="67"/>
        <v>201706</v>
      </c>
      <c r="B574" t="str">
        <f t="shared" si="70"/>
        <v>速度指数等级18-6</v>
      </c>
      <c r="C574">
        <f t="shared" si="71"/>
        <v>18</v>
      </c>
      <c r="D574">
        <f t="shared" si="72"/>
        <v>36</v>
      </c>
      <c r="E574">
        <v>0</v>
      </c>
      <c r="F574" s="5">
        <f t="shared" si="69"/>
        <v>429</v>
      </c>
      <c r="G574">
        <f t="shared" si="73"/>
        <v>5</v>
      </c>
      <c r="H574">
        <f>1000</f>
        <v>1000</v>
      </c>
      <c r="I574">
        <f t="shared" si="74"/>
        <v>6</v>
      </c>
    </row>
    <row r="575" spans="1:9" x14ac:dyDescent="0.15">
      <c r="A575">
        <f t="shared" si="67"/>
        <v>201707</v>
      </c>
      <c r="B575" t="str">
        <f t="shared" si="70"/>
        <v>速度指数等级18-7</v>
      </c>
      <c r="C575">
        <f t="shared" si="71"/>
        <v>18</v>
      </c>
      <c r="D575">
        <f t="shared" si="72"/>
        <v>36</v>
      </c>
      <c r="E575">
        <v>0</v>
      </c>
      <c r="F575" s="5">
        <f t="shared" si="69"/>
        <v>428</v>
      </c>
      <c r="G575">
        <f t="shared" si="73"/>
        <v>5</v>
      </c>
      <c r="H575">
        <f>1000</f>
        <v>1000</v>
      </c>
      <c r="I575">
        <f t="shared" si="74"/>
        <v>7</v>
      </c>
    </row>
    <row r="576" spans="1:9" x14ac:dyDescent="0.15">
      <c r="A576">
        <f t="shared" si="67"/>
        <v>201708</v>
      </c>
      <c r="B576" t="str">
        <f t="shared" si="70"/>
        <v>速度指数等级18-8</v>
      </c>
      <c r="C576">
        <f t="shared" si="71"/>
        <v>18</v>
      </c>
      <c r="D576">
        <f t="shared" si="72"/>
        <v>36</v>
      </c>
      <c r="E576">
        <v>0</v>
      </c>
      <c r="F576" s="5">
        <f t="shared" si="69"/>
        <v>427</v>
      </c>
      <c r="G576">
        <f t="shared" si="73"/>
        <v>5</v>
      </c>
      <c r="H576">
        <f>1000</f>
        <v>1000</v>
      </c>
      <c r="I576">
        <f t="shared" si="74"/>
        <v>8</v>
      </c>
    </row>
    <row r="577" spans="1:9" x14ac:dyDescent="0.15">
      <c r="A577">
        <f t="shared" si="67"/>
        <v>201709</v>
      </c>
      <c r="B577" t="str">
        <f t="shared" si="70"/>
        <v>速度指数等级18-9</v>
      </c>
      <c r="C577">
        <f t="shared" si="71"/>
        <v>18</v>
      </c>
      <c r="D577">
        <f t="shared" si="72"/>
        <v>36</v>
      </c>
      <c r="E577">
        <v>0</v>
      </c>
      <c r="F577" s="5">
        <f t="shared" si="69"/>
        <v>426</v>
      </c>
      <c r="G577">
        <f t="shared" si="73"/>
        <v>5</v>
      </c>
      <c r="H577">
        <f>1000</f>
        <v>1000</v>
      </c>
      <c r="I577">
        <f t="shared" si="74"/>
        <v>9</v>
      </c>
    </row>
    <row r="578" spans="1:9" x14ac:dyDescent="0.15">
      <c r="A578">
        <f t="shared" si="67"/>
        <v>201710</v>
      </c>
      <c r="B578" t="str">
        <f t="shared" si="70"/>
        <v>速度指数等级18-10</v>
      </c>
      <c r="C578">
        <f t="shared" si="71"/>
        <v>18</v>
      </c>
      <c r="D578">
        <f t="shared" si="72"/>
        <v>36</v>
      </c>
      <c r="E578">
        <v>0</v>
      </c>
      <c r="F578" s="5">
        <f t="shared" si="69"/>
        <v>425</v>
      </c>
      <c r="G578">
        <f t="shared" si="73"/>
        <v>5</v>
      </c>
      <c r="H578">
        <f>1000</f>
        <v>1000</v>
      </c>
      <c r="I578">
        <f t="shared" si="74"/>
        <v>10</v>
      </c>
    </row>
    <row r="579" spans="1:9" x14ac:dyDescent="0.15">
      <c r="A579">
        <f t="shared" si="67"/>
        <v>201711</v>
      </c>
      <c r="B579" t="str">
        <f t="shared" si="70"/>
        <v>速度指数等级18-11</v>
      </c>
      <c r="C579">
        <f t="shared" si="71"/>
        <v>18</v>
      </c>
      <c r="D579">
        <f t="shared" si="72"/>
        <v>36</v>
      </c>
      <c r="E579">
        <v>0</v>
      </c>
      <c r="F579" s="5">
        <f t="shared" si="69"/>
        <v>424</v>
      </c>
      <c r="G579">
        <f t="shared" si="73"/>
        <v>5</v>
      </c>
      <c r="H579">
        <f>1000</f>
        <v>1000</v>
      </c>
      <c r="I579">
        <f t="shared" si="74"/>
        <v>11</v>
      </c>
    </row>
    <row r="580" spans="1:9" x14ac:dyDescent="0.15">
      <c r="A580">
        <f t="shared" si="67"/>
        <v>201712</v>
      </c>
      <c r="B580" t="str">
        <f t="shared" si="70"/>
        <v>速度指数等级18-12</v>
      </c>
      <c r="C580">
        <f t="shared" si="71"/>
        <v>18</v>
      </c>
      <c r="D580">
        <f t="shared" si="72"/>
        <v>36</v>
      </c>
      <c r="E580">
        <v>0</v>
      </c>
      <c r="F580" s="5">
        <f t="shared" si="69"/>
        <v>423</v>
      </c>
      <c r="G580">
        <f t="shared" si="73"/>
        <v>5</v>
      </c>
      <c r="H580">
        <f>1000</f>
        <v>1000</v>
      </c>
      <c r="I580">
        <f t="shared" si="74"/>
        <v>12</v>
      </c>
    </row>
    <row r="581" spans="1:9" x14ac:dyDescent="0.15">
      <c r="A581">
        <f t="shared" si="67"/>
        <v>201713</v>
      </c>
      <c r="B581" t="str">
        <f t="shared" si="70"/>
        <v>速度指数等级18-13</v>
      </c>
      <c r="C581">
        <f t="shared" si="71"/>
        <v>18</v>
      </c>
      <c r="D581">
        <f t="shared" si="72"/>
        <v>36</v>
      </c>
      <c r="E581">
        <v>0</v>
      </c>
      <c r="F581" s="5">
        <f t="shared" si="69"/>
        <v>422</v>
      </c>
      <c r="G581">
        <f t="shared" si="73"/>
        <v>5</v>
      </c>
      <c r="H581">
        <f>1000</f>
        <v>1000</v>
      </c>
      <c r="I581">
        <f t="shared" si="74"/>
        <v>13</v>
      </c>
    </row>
    <row r="582" spans="1:9" x14ac:dyDescent="0.15">
      <c r="A582">
        <f t="shared" si="67"/>
        <v>201714</v>
      </c>
      <c r="B582" t="str">
        <f t="shared" si="70"/>
        <v>速度指数等级18-14</v>
      </c>
      <c r="C582">
        <f t="shared" si="71"/>
        <v>18</v>
      </c>
      <c r="D582">
        <f t="shared" si="72"/>
        <v>36</v>
      </c>
      <c r="E582">
        <v>0</v>
      </c>
      <c r="F582" s="5">
        <f t="shared" si="69"/>
        <v>421</v>
      </c>
      <c r="G582">
        <f t="shared" si="73"/>
        <v>5</v>
      </c>
      <c r="H582">
        <f>1000</f>
        <v>1000</v>
      </c>
      <c r="I582">
        <f t="shared" si="74"/>
        <v>14</v>
      </c>
    </row>
    <row r="583" spans="1:9" x14ac:dyDescent="0.15">
      <c r="A583">
        <f t="shared" si="67"/>
        <v>201715</v>
      </c>
      <c r="B583" t="str">
        <f t="shared" si="70"/>
        <v>速度指数等级18-15</v>
      </c>
      <c r="C583">
        <f t="shared" si="71"/>
        <v>18</v>
      </c>
      <c r="D583">
        <f t="shared" si="72"/>
        <v>36</v>
      </c>
      <c r="E583">
        <v>0</v>
      </c>
      <c r="F583" s="5">
        <f t="shared" si="69"/>
        <v>420</v>
      </c>
      <c r="G583">
        <f t="shared" si="73"/>
        <v>5</v>
      </c>
      <c r="H583">
        <f>1000</f>
        <v>1000</v>
      </c>
      <c r="I583">
        <f t="shared" si="74"/>
        <v>15</v>
      </c>
    </row>
    <row r="584" spans="1:9" x14ac:dyDescent="0.15">
      <c r="A584">
        <f t="shared" si="67"/>
        <v>201716</v>
      </c>
      <c r="B584" t="str">
        <f t="shared" si="70"/>
        <v>速度指数等级18-16</v>
      </c>
      <c r="C584">
        <f t="shared" si="71"/>
        <v>18</v>
      </c>
      <c r="D584">
        <f t="shared" si="72"/>
        <v>36</v>
      </c>
      <c r="E584">
        <v>0</v>
      </c>
      <c r="F584" s="5">
        <f>F583</f>
        <v>420</v>
      </c>
      <c r="G584">
        <f t="shared" si="73"/>
        <v>5</v>
      </c>
      <c r="H584">
        <f>1000</f>
        <v>1000</v>
      </c>
      <c r="I584">
        <f t="shared" si="74"/>
        <v>16</v>
      </c>
    </row>
    <row r="585" spans="1:9" x14ac:dyDescent="0.15">
      <c r="A585">
        <f t="shared" si="67"/>
        <v>201717</v>
      </c>
      <c r="B585" t="str">
        <f t="shared" si="70"/>
        <v>速度指数等级18-17</v>
      </c>
      <c r="C585">
        <f t="shared" si="71"/>
        <v>18</v>
      </c>
      <c r="D585">
        <f t="shared" si="72"/>
        <v>36</v>
      </c>
      <c r="E585">
        <v>0</v>
      </c>
      <c r="F585" s="5">
        <f t="shared" ref="F585:F598" si="75">F584</f>
        <v>420</v>
      </c>
      <c r="G585">
        <f t="shared" si="73"/>
        <v>5</v>
      </c>
      <c r="H585">
        <f>1000</f>
        <v>1000</v>
      </c>
      <c r="I585">
        <f t="shared" si="74"/>
        <v>17</v>
      </c>
    </row>
    <row r="586" spans="1:9" x14ac:dyDescent="0.15">
      <c r="A586">
        <f t="shared" si="67"/>
        <v>201718</v>
      </c>
      <c r="B586" t="str">
        <f t="shared" si="70"/>
        <v>速度指数等级18-18</v>
      </c>
      <c r="C586">
        <f t="shared" si="71"/>
        <v>18</v>
      </c>
      <c r="D586">
        <f t="shared" si="72"/>
        <v>36</v>
      </c>
      <c r="E586">
        <v>0</v>
      </c>
      <c r="F586" s="5">
        <f t="shared" si="75"/>
        <v>420</v>
      </c>
      <c r="G586">
        <f t="shared" si="73"/>
        <v>5</v>
      </c>
      <c r="H586">
        <f>1000</f>
        <v>1000</v>
      </c>
      <c r="I586">
        <f t="shared" si="74"/>
        <v>18</v>
      </c>
    </row>
    <row r="587" spans="1:9" x14ac:dyDescent="0.15">
      <c r="A587">
        <f t="shared" si="67"/>
        <v>201719</v>
      </c>
      <c r="B587" t="str">
        <f t="shared" si="70"/>
        <v>速度指数等级18-19</v>
      </c>
      <c r="C587">
        <f t="shared" si="71"/>
        <v>18</v>
      </c>
      <c r="D587">
        <f t="shared" si="72"/>
        <v>36</v>
      </c>
      <c r="E587">
        <v>0</v>
      </c>
      <c r="F587" s="5">
        <f t="shared" si="75"/>
        <v>420</v>
      </c>
      <c r="G587">
        <f t="shared" si="73"/>
        <v>5</v>
      </c>
      <c r="H587">
        <f>1000</f>
        <v>1000</v>
      </c>
      <c r="I587">
        <f t="shared" si="74"/>
        <v>19</v>
      </c>
    </row>
    <row r="588" spans="1:9" x14ac:dyDescent="0.15">
      <c r="A588">
        <f t="shared" si="67"/>
        <v>201720</v>
      </c>
      <c r="B588" t="str">
        <f t="shared" si="70"/>
        <v>速度指数等级18-20</v>
      </c>
      <c r="C588">
        <f t="shared" si="71"/>
        <v>18</v>
      </c>
      <c r="D588">
        <f t="shared" si="72"/>
        <v>36</v>
      </c>
      <c r="E588">
        <v>0</v>
      </c>
      <c r="F588" s="5">
        <f t="shared" si="75"/>
        <v>420</v>
      </c>
      <c r="G588">
        <f t="shared" si="73"/>
        <v>5</v>
      </c>
      <c r="H588">
        <f>1000</f>
        <v>1000</v>
      </c>
      <c r="I588">
        <f t="shared" si="74"/>
        <v>20</v>
      </c>
    </row>
    <row r="589" spans="1:9" x14ac:dyDescent="0.15">
      <c r="A589">
        <f t="shared" si="67"/>
        <v>201721</v>
      </c>
      <c r="B589" t="str">
        <f t="shared" si="70"/>
        <v>速度指数等级18-21</v>
      </c>
      <c r="C589">
        <f t="shared" si="71"/>
        <v>18</v>
      </c>
      <c r="D589">
        <f t="shared" si="72"/>
        <v>36</v>
      </c>
      <c r="E589">
        <v>0</v>
      </c>
      <c r="F589" s="5">
        <f t="shared" si="75"/>
        <v>420</v>
      </c>
      <c r="G589">
        <f t="shared" si="73"/>
        <v>5</v>
      </c>
      <c r="H589">
        <f>1000</f>
        <v>1000</v>
      </c>
      <c r="I589">
        <f t="shared" si="74"/>
        <v>21</v>
      </c>
    </row>
    <row r="590" spans="1:9" x14ac:dyDescent="0.15">
      <c r="A590">
        <f t="shared" si="67"/>
        <v>201722</v>
      </c>
      <c r="B590" t="str">
        <f t="shared" si="70"/>
        <v>速度指数等级18-22</v>
      </c>
      <c r="C590">
        <f t="shared" si="71"/>
        <v>18</v>
      </c>
      <c r="D590">
        <f t="shared" si="72"/>
        <v>36</v>
      </c>
      <c r="E590">
        <v>0</v>
      </c>
      <c r="F590" s="5">
        <f t="shared" si="75"/>
        <v>420</v>
      </c>
      <c r="G590">
        <f t="shared" si="73"/>
        <v>5</v>
      </c>
      <c r="H590">
        <f>1000</f>
        <v>1000</v>
      </c>
      <c r="I590">
        <f t="shared" si="74"/>
        <v>22</v>
      </c>
    </row>
    <row r="591" spans="1:9" x14ac:dyDescent="0.15">
      <c r="A591">
        <f t="shared" si="67"/>
        <v>201723</v>
      </c>
      <c r="B591" t="str">
        <f t="shared" si="70"/>
        <v>速度指数等级18-23</v>
      </c>
      <c r="C591">
        <f t="shared" si="71"/>
        <v>18</v>
      </c>
      <c r="D591">
        <f t="shared" si="72"/>
        <v>36</v>
      </c>
      <c r="E591">
        <v>0</v>
      </c>
      <c r="F591" s="5">
        <f t="shared" si="75"/>
        <v>420</v>
      </c>
      <c r="G591">
        <f t="shared" si="73"/>
        <v>5</v>
      </c>
      <c r="H591">
        <f>1000</f>
        <v>1000</v>
      </c>
      <c r="I591">
        <f t="shared" si="74"/>
        <v>23</v>
      </c>
    </row>
    <row r="592" spans="1:9" x14ac:dyDescent="0.15">
      <c r="A592">
        <f t="shared" si="67"/>
        <v>201724</v>
      </c>
      <c r="B592" t="str">
        <f t="shared" si="70"/>
        <v>速度指数等级18-24</v>
      </c>
      <c r="C592">
        <f t="shared" si="71"/>
        <v>18</v>
      </c>
      <c r="D592">
        <f t="shared" si="72"/>
        <v>36</v>
      </c>
      <c r="E592">
        <v>0</v>
      </c>
      <c r="F592" s="5">
        <f t="shared" si="75"/>
        <v>420</v>
      </c>
      <c r="G592">
        <f t="shared" si="73"/>
        <v>5</v>
      </c>
      <c r="H592">
        <f>1000</f>
        <v>1000</v>
      </c>
      <c r="I592">
        <f t="shared" si="74"/>
        <v>24</v>
      </c>
    </row>
    <row r="593" spans="1:9" x14ac:dyDescent="0.15">
      <c r="A593">
        <f t="shared" si="67"/>
        <v>201725</v>
      </c>
      <c r="B593" t="str">
        <f t="shared" si="70"/>
        <v>速度指数等级18-25</v>
      </c>
      <c r="C593">
        <f t="shared" si="71"/>
        <v>18</v>
      </c>
      <c r="D593">
        <f t="shared" si="72"/>
        <v>36</v>
      </c>
      <c r="E593">
        <v>0</v>
      </c>
      <c r="F593" s="5">
        <f t="shared" si="75"/>
        <v>420</v>
      </c>
      <c r="G593">
        <f t="shared" si="73"/>
        <v>5</v>
      </c>
      <c r="H593">
        <f>1000</f>
        <v>1000</v>
      </c>
      <c r="I593">
        <f t="shared" si="74"/>
        <v>25</v>
      </c>
    </row>
    <row r="594" spans="1:9" x14ac:dyDescent="0.15">
      <c r="A594">
        <f t="shared" si="67"/>
        <v>201726</v>
      </c>
      <c r="B594" t="str">
        <f t="shared" si="70"/>
        <v>速度指数等级18-26</v>
      </c>
      <c r="C594">
        <f t="shared" si="71"/>
        <v>18</v>
      </c>
      <c r="D594">
        <f t="shared" si="72"/>
        <v>36</v>
      </c>
      <c r="E594">
        <v>0</v>
      </c>
      <c r="F594" s="5">
        <f t="shared" si="75"/>
        <v>420</v>
      </c>
      <c r="G594">
        <f t="shared" si="73"/>
        <v>5</v>
      </c>
      <c r="H594">
        <f>1000</f>
        <v>1000</v>
      </c>
      <c r="I594">
        <f t="shared" si="74"/>
        <v>26</v>
      </c>
    </row>
    <row r="595" spans="1:9" x14ac:dyDescent="0.15">
      <c r="A595">
        <f t="shared" si="67"/>
        <v>201727</v>
      </c>
      <c r="B595" t="str">
        <f t="shared" si="70"/>
        <v>速度指数等级18-27</v>
      </c>
      <c r="C595">
        <f t="shared" si="71"/>
        <v>18</v>
      </c>
      <c r="D595">
        <f t="shared" si="72"/>
        <v>36</v>
      </c>
      <c r="E595">
        <v>0</v>
      </c>
      <c r="F595" s="5">
        <f t="shared" si="75"/>
        <v>420</v>
      </c>
      <c r="G595">
        <f t="shared" si="73"/>
        <v>5</v>
      </c>
      <c r="H595">
        <f>1000</f>
        <v>1000</v>
      </c>
      <c r="I595">
        <f t="shared" si="74"/>
        <v>27</v>
      </c>
    </row>
    <row r="596" spans="1:9" x14ac:dyDescent="0.15">
      <c r="A596">
        <f t="shared" si="67"/>
        <v>201728</v>
      </c>
      <c r="B596" t="str">
        <f t="shared" si="70"/>
        <v>速度指数等级18-28</v>
      </c>
      <c r="C596">
        <f t="shared" si="71"/>
        <v>18</v>
      </c>
      <c r="D596">
        <f t="shared" si="72"/>
        <v>36</v>
      </c>
      <c r="E596">
        <v>0</v>
      </c>
      <c r="F596" s="5">
        <f t="shared" si="75"/>
        <v>420</v>
      </c>
      <c r="G596">
        <f t="shared" si="73"/>
        <v>5</v>
      </c>
      <c r="H596">
        <f>1000</f>
        <v>1000</v>
      </c>
      <c r="I596">
        <f t="shared" si="74"/>
        <v>28</v>
      </c>
    </row>
    <row r="597" spans="1:9" x14ac:dyDescent="0.15">
      <c r="A597">
        <f t="shared" si="67"/>
        <v>201729</v>
      </c>
      <c r="B597" t="str">
        <f t="shared" si="70"/>
        <v>速度指数等级18-29</v>
      </c>
      <c r="C597">
        <f t="shared" si="71"/>
        <v>18</v>
      </c>
      <c r="D597">
        <f t="shared" si="72"/>
        <v>36</v>
      </c>
      <c r="E597">
        <v>0</v>
      </c>
      <c r="F597" s="5">
        <f t="shared" si="75"/>
        <v>420</v>
      </c>
      <c r="G597">
        <f t="shared" si="73"/>
        <v>5</v>
      </c>
      <c r="H597">
        <f>1000</f>
        <v>1000</v>
      </c>
      <c r="I597">
        <f t="shared" si="74"/>
        <v>29</v>
      </c>
    </row>
    <row r="598" spans="1:9" x14ac:dyDescent="0.15">
      <c r="A598">
        <f t="shared" si="67"/>
        <v>201730</v>
      </c>
      <c r="B598" t="str">
        <f t="shared" si="70"/>
        <v>速度指数等级18-30</v>
      </c>
      <c r="C598">
        <f t="shared" si="71"/>
        <v>18</v>
      </c>
      <c r="D598">
        <f t="shared" si="72"/>
        <v>36</v>
      </c>
      <c r="E598">
        <v>0</v>
      </c>
      <c r="F598" s="5">
        <f t="shared" si="75"/>
        <v>420</v>
      </c>
      <c r="G598">
        <f t="shared" si="73"/>
        <v>5</v>
      </c>
      <c r="H598">
        <f>1000</f>
        <v>1000</v>
      </c>
      <c r="I598">
        <f t="shared" si="74"/>
        <v>30</v>
      </c>
    </row>
    <row r="599" spans="1:9" x14ac:dyDescent="0.15">
      <c r="A599">
        <f t="shared" si="67"/>
        <v>201801</v>
      </c>
      <c r="B599" t="str">
        <f t="shared" si="70"/>
        <v>速度指数等级19-1</v>
      </c>
      <c r="C599">
        <f t="shared" si="71"/>
        <v>19</v>
      </c>
      <c r="D599">
        <f t="shared" si="72"/>
        <v>38</v>
      </c>
      <c r="E599">
        <v>0</v>
      </c>
      <c r="F599" s="5">
        <v>419</v>
      </c>
      <c r="G599">
        <f t="shared" si="73"/>
        <v>5</v>
      </c>
      <c r="H599">
        <f>1000</f>
        <v>1000</v>
      </c>
      <c r="I599">
        <f t="shared" si="74"/>
        <v>1</v>
      </c>
    </row>
    <row r="600" spans="1:9" x14ac:dyDescent="0.15">
      <c r="A600">
        <f t="shared" si="67"/>
        <v>201802</v>
      </c>
      <c r="B600" t="str">
        <f t="shared" si="70"/>
        <v>速度指数等级19-2</v>
      </c>
      <c r="C600">
        <f t="shared" si="71"/>
        <v>19</v>
      </c>
      <c r="D600">
        <f t="shared" si="72"/>
        <v>38</v>
      </c>
      <c r="E600">
        <v>0</v>
      </c>
      <c r="F600" s="5">
        <f>F599-1</f>
        <v>418</v>
      </c>
      <c r="G600">
        <f t="shared" si="73"/>
        <v>5</v>
      </c>
      <c r="H600">
        <f>1000</f>
        <v>1000</v>
      </c>
      <c r="I600">
        <f t="shared" si="74"/>
        <v>2</v>
      </c>
    </row>
    <row r="601" spans="1:9" x14ac:dyDescent="0.15">
      <c r="A601">
        <f t="shared" si="67"/>
        <v>201803</v>
      </c>
      <c r="B601" t="str">
        <f t="shared" si="70"/>
        <v>速度指数等级19-3</v>
      </c>
      <c r="C601">
        <f t="shared" si="71"/>
        <v>19</v>
      </c>
      <c r="D601">
        <f t="shared" si="72"/>
        <v>38</v>
      </c>
      <c r="E601">
        <v>0</v>
      </c>
      <c r="F601" s="5">
        <f t="shared" ref="F601:F628" si="76">F600-1</f>
        <v>417</v>
      </c>
      <c r="G601">
        <f t="shared" si="73"/>
        <v>5</v>
      </c>
      <c r="H601">
        <f>1000</f>
        <v>1000</v>
      </c>
      <c r="I601">
        <f t="shared" si="74"/>
        <v>3</v>
      </c>
    </row>
    <row r="602" spans="1:9" x14ac:dyDescent="0.15">
      <c r="A602">
        <f t="shared" ref="A602:A665" si="77">A572+100</f>
        <v>201804</v>
      </c>
      <c r="B602" t="str">
        <f t="shared" si="70"/>
        <v>速度指数等级19-4</v>
      </c>
      <c r="C602">
        <f t="shared" si="71"/>
        <v>19</v>
      </c>
      <c r="D602">
        <f t="shared" si="72"/>
        <v>38</v>
      </c>
      <c r="E602">
        <v>0</v>
      </c>
      <c r="F602" s="5">
        <f t="shared" si="76"/>
        <v>416</v>
      </c>
      <c r="G602">
        <f t="shared" si="73"/>
        <v>5</v>
      </c>
      <c r="H602">
        <f>1000</f>
        <v>1000</v>
      </c>
      <c r="I602">
        <f t="shared" si="74"/>
        <v>4</v>
      </c>
    </row>
    <row r="603" spans="1:9" x14ac:dyDescent="0.15">
      <c r="A603">
        <f t="shared" si="77"/>
        <v>201805</v>
      </c>
      <c r="B603" t="str">
        <f t="shared" si="70"/>
        <v>速度指数等级19-5</v>
      </c>
      <c r="C603">
        <f t="shared" si="71"/>
        <v>19</v>
      </c>
      <c r="D603">
        <f t="shared" si="72"/>
        <v>38</v>
      </c>
      <c r="E603">
        <v>0</v>
      </c>
      <c r="F603" s="5">
        <f t="shared" si="76"/>
        <v>415</v>
      </c>
      <c r="G603">
        <f t="shared" si="73"/>
        <v>5</v>
      </c>
      <c r="H603">
        <f>1000</f>
        <v>1000</v>
      </c>
      <c r="I603">
        <f t="shared" si="74"/>
        <v>5</v>
      </c>
    </row>
    <row r="604" spans="1:9" x14ac:dyDescent="0.15">
      <c r="A604">
        <f t="shared" si="77"/>
        <v>201806</v>
      </c>
      <c r="B604" t="str">
        <f t="shared" si="70"/>
        <v>速度指数等级19-6</v>
      </c>
      <c r="C604">
        <f t="shared" si="71"/>
        <v>19</v>
      </c>
      <c r="D604">
        <f t="shared" si="72"/>
        <v>38</v>
      </c>
      <c r="E604">
        <v>0</v>
      </c>
      <c r="F604" s="5">
        <f t="shared" si="76"/>
        <v>414</v>
      </c>
      <c r="G604">
        <f t="shared" si="73"/>
        <v>5</v>
      </c>
      <c r="H604">
        <f>1000</f>
        <v>1000</v>
      </c>
      <c r="I604">
        <f t="shared" si="74"/>
        <v>6</v>
      </c>
    </row>
    <row r="605" spans="1:9" x14ac:dyDescent="0.15">
      <c r="A605">
        <f t="shared" si="77"/>
        <v>201807</v>
      </c>
      <c r="B605" t="str">
        <f t="shared" si="70"/>
        <v>速度指数等级19-7</v>
      </c>
      <c r="C605">
        <f t="shared" si="71"/>
        <v>19</v>
      </c>
      <c r="D605">
        <f t="shared" si="72"/>
        <v>38</v>
      </c>
      <c r="E605">
        <v>0</v>
      </c>
      <c r="F605" s="5">
        <f t="shared" si="76"/>
        <v>413</v>
      </c>
      <c r="G605">
        <f t="shared" si="73"/>
        <v>5</v>
      </c>
      <c r="H605">
        <f>1000</f>
        <v>1000</v>
      </c>
      <c r="I605">
        <f t="shared" si="74"/>
        <v>7</v>
      </c>
    </row>
    <row r="606" spans="1:9" x14ac:dyDescent="0.15">
      <c r="A606">
        <f t="shared" si="77"/>
        <v>201808</v>
      </c>
      <c r="B606" t="str">
        <f t="shared" si="70"/>
        <v>速度指数等级19-8</v>
      </c>
      <c r="C606">
        <f t="shared" si="71"/>
        <v>19</v>
      </c>
      <c r="D606">
        <f t="shared" si="72"/>
        <v>38</v>
      </c>
      <c r="E606">
        <v>0</v>
      </c>
      <c r="F606" s="5">
        <f t="shared" si="76"/>
        <v>412</v>
      </c>
      <c r="G606">
        <f t="shared" si="73"/>
        <v>5</v>
      </c>
      <c r="H606">
        <f>1000</f>
        <v>1000</v>
      </c>
      <c r="I606">
        <f t="shared" si="74"/>
        <v>8</v>
      </c>
    </row>
    <row r="607" spans="1:9" x14ac:dyDescent="0.15">
      <c r="A607">
        <f t="shared" si="77"/>
        <v>201809</v>
      </c>
      <c r="B607" t="str">
        <f t="shared" si="70"/>
        <v>速度指数等级19-9</v>
      </c>
      <c r="C607">
        <f t="shared" si="71"/>
        <v>19</v>
      </c>
      <c r="D607">
        <f t="shared" si="72"/>
        <v>38</v>
      </c>
      <c r="E607">
        <v>0</v>
      </c>
      <c r="F607" s="5">
        <f t="shared" si="76"/>
        <v>411</v>
      </c>
      <c r="G607">
        <f t="shared" si="73"/>
        <v>5</v>
      </c>
      <c r="H607">
        <f>1000</f>
        <v>1000</v>
      </c>
      <c r="I607">
        <f t="shared" si="74"/>
        <v>9</v>
      </c>
    </row>
    <row r="608" spans="1:9" x14ac:dyDescent="0.15">
      <c r="A608">
        <f t="shared" si="77"/>
        <v>201810</v>
      </c>
      <c r="B608" t="str">
        <f t="shared" si="70"/>
        <v>速度指数等级19-10</v>
      </c>
      <c r="C608">
        <f t="shared" si="71"/>
        <v>19</v>
      </c>
      <c r="D608">
        <f t="shared" si="72"/>
        <v>38</v>
      </c>
      <c r="E608">
        <v>0</v>
      </c>
      <c r="F608" s="5">
        <f t="shared" si="76"/>
        <v>410</v>
      </c>
      <c r="G608">
        <f t="shared" si="73"/>
        <v>5</v>
      </c>
      <c r="H608">
        <f>1000</f>
        <v>1000</v>
      </c>
      <c r="I608">
        <f t="shared" si="74"/>
        <v>10</v>
      </c>
    </row>
    <row r="609" spans="1:9" x14ac:dyDescent="0.15">
      <c r="A609">
        <f t="shared" si="77"/>
        <v>201811</v>
      </c>
      <c r="B609" t="str">
        <f t="shared" si="70"/>
        <v>速度指数等级19-11</v>
      </c>
      <c r="C609">
        <f t="shared" si="71"/>
        <v>19</v>
      </c>
      <c r="D609">
        <f t="shared" si="72"/>
        <v>38</v>
      </c>
      <c r="E609">
        <v>0</v>
      </c>
      <c r="F609" s="5">
        <f t="shared" si="76"/>
        <v>409</v>
      </c>
      <c r="G609">
        <f t="shared" si="73"/>
        <v>5</v>
      </c>
      <c r="H609">
        <f>1000</f>
        <v>1000</v>
      </c>
      <c r="I609">
        <f t="shared" si="74"/>
        <v>11</v>
      </c>
    </row>
    <row r="610" spans="1:9" x14ac:dyDescent="0.15">
      <c r="A610">
        <f t="shared" si="77"/>
        <v>201812</v>
      </c>
      <c r="B610" t="str">
        <f t="shared" si="70"/>
        <v>速度指数等级19-12</v>
      </c>
      <c r="C610">
        <f t="shared" si="71"/>
        <v>19</v>
      </c>
      <c r="D610">
        <f t="shared" si="72"/>
        <v>38</v>
      </c>
      <c r="E610">
        <v>0</v>
      </c>
      <c r="F610" s="5">
        <f t="shared" si="76"/>
        <v>408</v>
      </c>
      <c r="G610">
        <f t="shared" si="73"/>
        <v>5</v>
      </c>
      <c r="H610">
        <f>1000</f>
        <v>1000</v>
      </c>
      <c r="I610">
        <f t="shared" si="74"/>
        <v>12</v>
      </c>
    </row>
    <row r="611" spans="1:9" x14ac:dyDescent="0.15">
      <c r="A611">
        <f t="shared" si="77"/>
        <v>201813</v>
      </c>
      <c r="B611" t="str">
        <f t="shared" si="70"/>
        <v>速度指数等级19-13</v>
      </c>
      <c r="C611">
        <f t="shared" si="71"/>
        <v>19</v>
      </c>
      <c r="D611">
        <f t="shared" si="72"/>
        <v>38</v>
      </c>
      <c r="E611">
        <v>0</v>
      </c>
      <c r="F611" s="5">
        <f t="shared" si="76"/>
        <v>407</v>
      </c>
      <c r="G611">
        <f t="shared" si="73"/>
        <v>5</v>
      </c>
      <c r="H611">
        <f>1000</f>
        <v>1000</v>
      </c>
      <c r="I611">
        <f t="shared" si="74"/>
        <v>13</v>
      </c>
    </row>
    <row r="612" spans="1:9" x14ac:dyDescent="0.15">
      <c r="A612">
        <f t="shared" si="77"/>
        <v>201814</v>
      </c>
      <c r="B612" t="str">
        <f t="shared" si="70"/>
        <v>速度指数等级19-14</v>
      </c>
      <c r="C612">
        <f t="shared" si="71"/>
        <v>19</v>
      </c>
      <c r="D612">
        <f t="shared" si="72"/>
        <v>38</v>
      </c>
      <c r="E612">
        <v>0</v>
      </c>
      <c r="F612" s="5">
        <f t="shared" si="76"/>
        <v>406</v>
      </c>
      <c r="G612">
        <f t="shared" si="73"/>
        <v>5</v>
      </c>
      <c r="H612">
        <f>1000</f>
        <v>1000</v>
      </c>
      <c r="I612">
        <f t="shared" si="74"/>
        <v>14</v>
      </c>
    </row>
    <row r="613" spans="1:9" x14ac:dyDescent="0.15">
      <c r="A613">
        <f t="shared" si="77"/>
        <v>201815</v>
      </c>
      <c r="B613" t="str">
        <f t="shared" si="70"/>
        <v>速度指数等级19-15</v>
      </c>
      <c r="C613">
        <f t="shared" si="71"/>
        <v>19</v>
      </c>
      <c r="D613">
        <f t="shared" si="72"/>
        <v>38</v>
      </c>
      <c r="E613">
        <v>0</v>
      </c>
      <c r="F613" s="5">
        <f t="shared" si="76"/>
        <v>405</v>
      </c>
      <c r="G613">
        <f t="shared" si="73"/>
        <v>5</v>
      </c>
      <c r="H613">
        <f>1000</f>
        <v>1000</v>
      </c>
      <c r="I613">
        <f t="shared" si="74"/>
        <v>15</v>
      </c>
    </row>
    <row r="614" spans="1:9" x14ac:dyDescent="0.15">
      <c r="A614">
        <f t="shared" si="77"/>
        <v>201816</v>
      </c>
      <c r="B614" t="str">
        <f t="shared" si="70"/>
        <v>速度指数等级19-16</v>
      </c>
      <c r="C614">
        <f t="shared" si="71"/>
        <v>19</v>
      </c>
      <c r="D614">
        <f t="shared" si="72"/>
        <v>38</v>
      </c>
      <c r="E614">
        <v>0</v>
      </c>
      <c r="F614" s="5">
        <f t="shared" si="76"/>
        <v>404</v>
      </c>
      <c r="G614">
        <f t="shared" si="73"/>
        <v>4</v>
      </c>
      <c r="H614">
        <f>1000</f>
        <v>1000</v>
      </c>
      <c r="I614">
        <f t="shared" si="74"/>
        <v>16</v>
      </c>
    </row>
    <row r="615" spans="1:9" x14ac:dyDescent="0.15">
      <c r="A615">
        <f t="shared" si="77"/>
        <v>201817</v>
      </c>
      <c r="B615" t="str">
        <f t="shared" si="70"/>
        <v>速度指数等级19-17</v>
      </c>
      <c r="C615">
        <f t="shared" si="71"/>
        <v>19</v>
      </c>
      <c r="D615">
        <f t="shared" si="72"/>
        <v>38</v>
      </c>
      <c r="E615">
        <v>0</v>
      </c>
      <c r="F615" s="5">
        <f t="shared" si="76"/>
        <v>403</v>
      </c>
      <c r="G615">
        <f t="shared" si="73"/>
        <v>4</v>
      </c>
      <c r="H615">
        <f>1000</f>
        <v>1000</v>
      </c>
      <c r="I615">
        <f t="shared" si="74"/>
        <v>17</v>
      </c>
    </row>
    <row r="616" spans="1:9" x14ac:dyDescent="0.15">
      <c r="A616">
        <f t="shared" si="77"/>
        <v>201818</v>
      </c>
      <c r="B616" t="str">
        <f t="shared" si="70"/>
        <v>速度指数等级19-18</v>
      </c>
      <c r="C616">
        <f t="shared" si="71"/>
        <v>19</v>
      </c>
      <c r="D616">
        <f t="shared" si="72"/>
        <v>38</v>
      </c>
      <c r="E616">
        <v>0</v>
      </c>
      <c r="F616" s="5">
        <f t="shared" si="76"/>
        <v>402</v>
      </c>
      <c r="G616">
        <f t="shared" si="73"/>
        <v>4</v>
      </c>
      <c r="H616">
        <f>1000</f>
        <v>1000</v>
      </c>
      <c r="I616">
        <f t="shared" si="74"/>
        <v>18</v>
      </c>
    </row>
    <row r="617" spans="1:9" x14ac:dyDescent="0.15">
      <c r="A617">
        <f t="shared" si="77"/>
        <v>201819</v>
      </c>
      <c r="B617" t="str">
        <f t="shared" si="70"/>
        <v>速度指数等级19-19</v>
      </c>
      <c r="C617">
        <f t="shared" si="71"/>
        <v>19</v>
      </c>
      <c r="D617">
        <f t="shared" si="72"/>
        <v>38</v>
      </c>
      <c r="E617">
        <v>0</v>
      </c>
      <c r="F617" s="5">
        <f t="shared" si="76"/>
        <v>401</v>
      </c>
      <c r="G617">
        <f t="shared" si="73"/>
        <v>4</v>
      </c>
      <c r="H617">
        <f>1000</f>
        <v>1000</v>
      </c>
      <c r="I617">
        <f t="shared" si="74"/>
        <v>19</v>
      </c>
    </row>
    <row r="618" spans="1:9" x14ac:dyDescent="0.15">
      <c r="A618">
        <f t="shared" si="77"/>
        <v>201820</v>
      </c>
      <c r="B618" t="str">
        <f t="shared" si="70"/>
        <v>速度指数等级19-20</v>
      </c>
      <c r="C618">
        <f t="shared" si="71"/>
        <v>19</v>
      </c>
      <c r="D618">
        <f t="shared" si="72"/>
        <v>38</v>
      </c>
      <c r="E618">
        <v>0</v>
      </c>
      <c r="F618" s="5">
        <f t="shared" si="76"/>
        <v>400</v>
      </c>
      <c r="G618">
        <f t="shared" si="73"/>
        <v>4</v>
      </c>
      <c r="H618">
        <f>1000</f>
        <v>1000</v>
      </c>
      <c r="I618">
        <f t="shared" si="74"/>
        <v>20</v>
      </c>
    </row>
    <row r="619" spans="1:9" x14ac:dyDescent="0.15">
      <c r="A619">
        <f t="shared" si="77"/>
        <v>201821</v>
      </c>
      <c r="B619" t="str">
        <f t="shared" si="70"/>
        <v>速度指数等级19-21</v>
      </c>
      <c r="C619">
        <f t="shared" si="71"/>
        <v>19</v>
      </c>
      <c r="D619">
        <f t="shared" si="72"/>
        <v>38</v>
      </c>
      <c r="E619">
        <v>0</v>
      </c>
      <c r="F619" s="5">
        <f t="shared" si="76"/>
        <v>399</v>
      </c>
      <c r="G619">
        <f t="shared" si="73"/>
        <v>4</v>
      </c>
      <c r="H619">
        <f>1000</f>
        <v>1000</v>
      </c>
      <c r="I619">
        <f t="shared" si="74"/>
        <v>21</v>
      </c>
    </row>
    <row r="620" spans="1:9" x14ac:dyDescent="0.15">
      <c r="A620">
        <f t="shared" si="77"/>
        <v>201822</v>
      </c>
      <c r="B620" t="str">
        <f t="shared" si="70"/>
        <v>速度指数等级19-22</v>
      </c>
      <c r="C620">
        <f t="shared" si="71"/>
        <v>19</v>
      </c>
      <c r="D620">
        <f t="shared" si="72"/>
        <v>38</v>
      </c>
      <c r="E620">
        <v>0</v>
      </c>
      <c r="F620" s="5">
        <f t="shared" si="76"/>
        <v>398</v>
      </c>
      <c r="G620">
        <f t="shared" si="73"/>
        <v>4</v>
      </c>
      <c r="H620">
        <f>1000</f>
        <v>1000</v>
      </c>
      <c r="I620">
        <f t="shared" si="74"/>
        <v>22</v>
      </c>
    </row>
    <row r="621" spans="1:9" x14ac:dyDescent="0.15">
      <c r="A621">
        <f t="shared" si="77"/>
        <v>201823</v>
      </c>
      <c r="B621" t="str">
        <f t="shared" si="70"/>
        <v>速度指数等级19-23</v>
      </c>
      <c r="C621">
        <f t="shared" si="71"/>
        <v>19</v>
      </c>
      <c r="D621">
        <f t="shared" si="72"/>
        <v>38</v>
      </c>
      <c r="E621">
        <v>0</v>
      </c>
      <c r="F621" s="5">
        <f t="shared" si="76"/>
        <v>397</v>
      </c>
      <c r="G621">
        <f t="shared" si="73"/>
        <v>4</v>
      </c>
      <c r="H621">
        <f>1000</f>
        <v>1000</v>
      </c>
      <c r="I621">
        <f t="shared" si="74"/>
        <v>23</v>
      </c>
    </row>
    <row r="622" spans="1:9" x14ac:dyDescent="0.15">
      <c r="A622">
        <f t="shared" si="77"/>
        <v>201824</v>
      </c>
      <c r="B622" t="str">
        <f t="shared" si="70"/>
        <v>速度指数等级19-24</v>
      </c>
      <c r="C622">
        <f t="shared" si="71"/>
        <v>19</v>
      </c>
      <c r="D622">
        <f t="shared" si="72"/>
        <v>38</v>
      </c>
      <c r="E622">
        <v>0</v>
      </c>
      <c r="F622" s="5">
        <f t="shared" si="76"/>
        <v>396</v>
      </c>
      <c r="G622">
        <f t="shared" si="73"/>
        <v>4</v>
      </c>
      <c r="H622">
        <f>1000</f>
        <v>1000</v>
      </c>
      <c r="I622">
        <f t="shared" si="74"/>
        <v>24</v>
      </c>
    </row>
    <row r="623" spans="1:9" x14ac:dyDescent="0.15">
      <c r="A623">
        <f t="shared" si="77"/>
        <v>201825</v>
      </c>
      <c r="B623" t="str">
        <f t="shared" si="70"/>
        <v>速度指数等级19-25</v>
      </c>
      <c r="C623">
        <f t="shared" si="71"/>
        <v>19</v>
      </c>
      <c r="D623">
        <f t="shared" si="72"/>
        <v>38</v>
      </c>
      <c r="E623">
        <v>0</v>
      </c>
      <c r="F623" s="5">
        <f t="shared" si="76"/>
        <v>395</v>
      </c>
      <c r="G623">
        <f t="shared" si="73"/>
        <v>4</v>
      </c>
      <c r="H623">
        <f>1000</f>
        <v>1000</v>
      </c>
      <c r="I623">
        <f t="shared" si="74"/>
        <v>25</v>
      </c>
    </row>
    <row r="624" spans="1:9" x14ac:dyDescent="0.15">
      <c r="A624">
        <f t="shared" si="77"/>
        <v>201826</v>
      </c>
      <c r="B624" t="str">
        <f t="shared" si="70"/>
        <v>速度指数等级19-26</v>
      </c>
      <c r="C624">
        <f t="shared" si="71"/>
        <v>19</v>
      </c>
      <c r="D624">
        <f t="shared" si="72"/>
        <v>38</v>
      </c>
      <c r="E624">
        <v>0</v>
      </c>
      <c r="F624" s="5">
        <f t="shared" si="76"/>
        <v>394</v>
      </c>
      <c r="G624">
        <f t="shared" si="73"/>
        <v>4</v>
      </c>
      <c r="H624">
        <f>1000</f>
        <v>1000</v>
      </c>
      <c r="I624">
        <f t="shared" si="74"/>
        <v>26</v>
      </c>
    </row>
    <row r="625" spans="1:9" x14ac:dyDescent="0.15">
      <c r="A625">
        <f t="shared" si="77"/>
        <v>201827</v>
      </c>
      <c r="B625" t="str">
        <f t="shared" si="70"/>
        <v>速度指数等级19-27</v>
      </c>
      <c r="C625">
        <f t="shared" si="71"/>
        <v>19</v>
      </c>
      <c r="D625">
        <f t="shared" si="72"/>
        <v>38</v>
      </c>
      <c r="E625">
        <v>0</v>
      </c>
      <c r="F625" s="5">
        <f t="shared" si="76"/>
        <v>393</v>
      </c>
      <c r="G625">
        <f t="shared" si="73"/>
        <v>4</v>
      </c>
      <c r="H625">
        <f>1000</f>
        <v>1000</v>
      </c>
      <c r="I625">
        <f t="shared" si="74"/>
        <v>27</v>
      </c>
    </row>
    <row r="626" spans="1:9" x14ac:dyDescent="0.15">
      <c r="A626">
        <f t="shared" si="77"/>
        <v>201828</v>
      </c>
      <c r="B626" t="str">
        <f t="shared" si="70"/>
        <v>速度指数等级19-28</v>
      </c>
      <c r="C626">
        <f t="shared" si="71"/>
        <v>19</v>
      </c>
      <c r="D626">
        <f t="shared" si="72"/>
        <v>38</v>
      </c>
      <c r="E626">
        <v>0</v>
      </c>
      <c r="F626" s="5">
        <f t="shared" si="76"/>
        <v>392</v>
      </c>
      <c r="G626">
        <f t="shared" si="73"/>
        <v>4</v>
      </c>
      <c r="H626">
        <f>1000</f>
        <v>1000</v>
      </c>
      <c r="I626">
        <f t="shared" si="74"/>
        <v>28</v>
      </c>
    </row>
    <row r="627" spans="1:9" x14ac:dyDescent="0.15">
      <c r="A627">
        <f t="shared" si="77"/>
        <v>201829</v>
      </c>
      <c r="B627" t="str">
        <f t="shared" si="70"/>
        <v>速度指数等级19-29</v>
      </c>
      <c r="C627">
        <f t="shared" si="71"/>
        <v>19</v>
      </c>
      <c r="D627">
        <f t="shared" si="72"/>
        <v>38</v>
      </c>
      <c r="E627">
        <v>0</v>
      </c>
      <c r="F627" s="5">
        <f t="shared" si="76"/>
        <v>391</v>
      </c>
      <c r="G627">
        <f t="shared" si="73"/>
        <v>4</v>
      </c>
      <c r="H627">
        <f>1000</f>
        <v>1000</v>
      </c>
      <c r="I627">
        <f t="shared" si="74"/>
        <v>29</v>
      </c>
    </row>
    <row r="628" spans="1:9" x14ac:dyDescent="0.15">
      <c r="A628">
        <f t="shared" si="77"/>
        <v>201830</v>
      </c>
      <c r="B628" t="str">
        <f t="shared" si="70"/>
        <v>速度指数等级19-30</v>
      </c>
      <c r="C628">
        <f t="shared" si="71"/>
        <v>19</v>
      </c>
      <c r="D628">
        <f t="shared" si="72"/>
        <v>38</v>
      </c>
      <c r="E628">
        <v>0</v>
      </c>
      <c r="F628" s="5">
        <f t="shared" si="76"/>
        <v>390</v>
      </c>
      <c r="G628">
        <f t="shared" si="73"/>
        <v>4</v>
      </c>
      <c r="H628">
        <f>1000</f>
        <v>1000</v>
      </c>
      <c r="I628">
        <f t="shared" si="74"/>
        <v>30</v>
      </c>
    </row>
    <row r="629" spans="1:9" x14ac:dyDescent="0.15">
      <c r="A629">
        <f t="shared" si="77"/>
        <v>201901</v>
      </c>
      <c r="B629" t="str">
        <f t="shared" si="70"/>
        <v>速度指数等级20-1</v>
      </c>
      <c r="C629">
        <f t="shared" si="71"/>
        <v>20</v>
      </c>
      <c r="D629">
        <f t="shared" si="72"/>
        <v>40</v>
      </c>
      <c r="E629">
        <v>0</v>
      </c>
      <c r="F629" s="5">
        <v>389</v>
      </c>
      <c r="G629">
        <f t="shared" si="73"/>
        <v>4</v>
      </c>
      <c r="H629">
        <f>1000</f>
        <v>1000</v>
      </c>
      <c r="I629">
        <f t="shared" si="74"/>
        <v>1</v>
      </c>
    </row>
    <row r="630" spans="1:9" x14ac:dyDescent="0.15">
      <c r="A630">
        <f t="shared" si="77"/>
        <v>201902</v>
      </c>
      <c r="B630" t="str">
        <f t="shared" si="70"/>
        <v>速度指数等级20-2</v>
      </c>
      <c r="C630">
        <f t="shared" si="71"/>
        <v>20</v>
      </c>
      <c r="D630">
        <f t="shared" si="72"/>
        <v>40</v>
      </c>
      <c r="E630">
        <v>0</v>
      </c>
      <c r="F630" s="5">
        <f>F629-1</f>
        <v>388</v>
      </c>
      <c r="G630">
        <f t="shared" si="73"/>
        <v>4</v>
      </c>
      <c r="H630">
        <f>1000</f>
        <v>1000</v>
      </c>
      <c r="I630">
        <f t="shared" si="74"/>
        <v>2</v>
      </c>
    </row>
    <row r="631" spans="1:9" x14ac:dyDescent="0.15">
      <c r="A631">
        <f t="shared" si="77"/>
        <v>201903</v>
      </c>
      <c r="B631" t="str">
        <f t="shared" si="70"/>
        <v>速度指数等级20-3</v>
      </c>
      <c r="C631">
        <f t="shared" si="71"/>
        <v>20</v>
      </c>
      <c r="D631">
        <f t="shared" si="72"/>
        <v>40</v>
      </c>
      <c r="E631">
        <v>0</v>
      </c>
      <c r="F631" s="5">
        <f t="shared" ref="F631:F658" si="78">F630-1</f>
        <v>387</v>
      </c>
      <c r="G631">
        <f t="shared" si="73"/>
        <v>4</v>
      </c>
      <c r="H631">
        <f>1000</f>
        <v>1000</v>
      </c>
      <c r="I631">
        <f t="shared" si="74"/>
        <v>3</v>
      </c>
    </row>
    <row r="632" spans="1:9" x14ac:dyDescent="0.15">
      <c r="A632">
        <f t="shared" si="77"/>
        <v>201904</v>
      </c>
      <c r="B632" t="str">
        <f t="shared" si="70"/>
        <v>速度指数等级20-4</v>
      </c>
      <c r="C632">
        <f t="shared" si="71"/>
        <v>20</v>
      </c>
      <c r="D632">
        <f t="shared" si="72"/>
        <v>40</v>
      </c>
      <c r="E632">
        <v>0</v>
      </c>
      <c r="F632" s="5">
        <f t="shared" si="78"/>
        <v>386</v>
      </c>
      <c r="G632">
        <f t="shared" si="73"/>
        <v>4</v>
      </c>
      <c r="H632">
        <f>1000</f>
        <v>1000</v>
      </c>
      <c r="I632">
        <f t="shared" si="74"/>
        <v>4</v>
      </c>
    </row>
    <row r="633" spans="1:9" x14ac:dyDescent="0.15">
      <c r="A633">
        <f t="shared" si="77"/>
        <v>201905</v>
      </c>
      <c r="B633" t="str">
        <f t="shared" si="70"/>
        <v>速度指数等级20-5</v>
      </c>
      <c r="C633">
        <f t="shared" si="71"/>
        <v>20</v>
      </c>
      <c r="D633">
        <f t="shared" si="72"/>
        <v>40</v>
      </c>
      <c r="E633">
        <v>0</v>
      </c>
      <c r="F633" s="5">
        <f t="shared" si="78"/>
        <v>385</v>
      </c>
      <c r="G633">
        <f t="shared" si="73"/>
        <v>4</v>
      </c>
      <c r="H633">
        <f>1000</f>
        <v>1000</v>
      </c>
      <c r="I633">
        <f t="shared" si="74"/>
        <v>5</v>
      </c>
    </row>
    <row r="634" spans="1:9" x14ac:dyDescent="0.15">
      <c r="A634">
        <f t="shared" si="77"/>
        <v>201906</v>
      </c>
      <c r="B634" t="str">
        <f t="shared" si="70"/>
        <v>速度指数等级20-6</v>
      </c>
      <c r="C634">
        <f t="shared" si="71"/>
        <v>20</v>
      </c>
      <c r="D634">
        <f t="shared" si="72"/>
        <v>40</v>
      </c>
      <c r="E634">
        <v>0</v>
      </c>
      <c r="F634" s="5">
        <f t="shared" si="78"/>
        <v>384</v>
      </c>
      <c r="G634">
        <f t="shared" si="73"/>
        <v>4</v>
      </c>
      <c r="H634">
        <f>1000</f>
        <v>1000</v>
      </c>
      <c r="I634">
        <f t="shared" si="74"/>
        <v>6</v>
      </c>
    </row>
    <row r="635" spans="1:9" x14ac:dyDescent="0.15">
      <c r="A635">
        <f t="shared" si="77"/>
        <v>201907</v>
      </c>
      <c r="B635" t="str">
        <f t="shared" si="70"/>
        <v>速度指数等级20-7</v>
      </c>
      <c r="C635">
        <f t="shared" si="71"/>
        <v>20</v>
      </c>
      <c r="D635">
        <f t="shared" si="72"/>
        <v>40</v>
      </c>
      <c r="E635">
        <v>0</v>
      </c>
      <c r="F635" s="5">
        <f t="shared" si="78"/>
        <v>383</v>
      </c>
      <c r="G635">
        <f t="shared" si="73"/>
        <v>4</v>
      </c>
      <c r="H635">
        <f>1000</f>
        <v>1000</v>
      </c>
      <c r="I635">
        <f t="shared" si="74"/>
        <v>7</v>
      </c>
    </row>
    <row r="636" spans="1:9" x14ac:dyDescent="0.15">
      <c r="A636">
        <f t="shared" si="77"/>
        <v>201908</v>
      </c>
      <c r="B636" t="str">
        <f t="shared" ref="B636:B699" si="79">CONCATENATE("速度指数等级",(MID(A636,3,2))*1+1,"-",MOD(A636,100))</f>
        <v>速度指数等级20-8</v>
      </c>
      <c r="C636">
        <f t="shared" ref="C636:C699" si="80">(MID(A636,3,2))*1+1</f>
        <v>20</v>
      </c>
      <c r="D636">
        <f t="shared" ref="D636:D699" si="81">C636*2</f>
        <v>40</v>
      </c>
      <c r="E636">
        <v>0</v>
      </c>
      <c r="F636" s="5">
        <f t="shared" si="78"/>
        <v>382</v>
      </c>
      <c r="G636">
        <f t="shared" ref="G636:G699" si="82">ROUND(F636/90,0)</f>
        <v>4</v>
      </c>
      <c r="H636">
        <f>1000</f>
        <v>1000</v>
      </c>
      <c r="I636">
        <f t="shared" ref="I636:I699" si="83">MOD(A636,100)</f>
        <v>8</v>
      </c>
    </row>
    <row r="637" spans="1:9" x14ac:dyDescent="0.15">
      <c r="A637">
        <f t="shared" si="77"/>
        <v>201909</v>
      </c>
      <c r="B637" t="str">
        <f t="shared" si="79"/>
        <v>速度指数等级20-9</v>
      </c>
      <c r="C637">
        <f t="shared" si="80"/>
        <v>20</v>
      </c>
      <c r="D637">
        <f t="shared" si="81"/>
        <v>40</v>
      </c>
      <c r="E637">
        <v>0</v>
      </c>
      <c r="F637" s="5">
        <f t="shared" si="78"/>
        <v>381</v>
      </c>
      <c r="G637">
        <f t="shared" si="82"/>
        <v>4</v>
      </c>
      <c r="H637">
        <f>1000</f>
        <v>1000</v>
      </c>
      <c r="I637">
        <f t="shared" si="83"/>
        <v>9</v>
      </c>
    </row>
    <row r="638" spans="1:9" x14ac:dyDescent="0.15">
      <c r="A638">
        <f t="shared" si="77"/>
        <v>201910</v>
      </c>
      <c r="B638" t="str">
        <f t="shared" si="79"/>
        <v>速度指数等级20-10</v>
      </c>
      <c r="C638">
        <f t="shared" si="80"/>
        <v>20</v>
      </c>
      <c r="D638">
        <f t="shared" si="81"/>
        <v>40</v>
      </c>
      <c r="E638">
        <v>0</v>
      </c>
      <c r="F638" s="5">
        <f t="shared" si="78"/>
        <v>380</v>
      </c>
      <c r="G638">
        <f t="shared" si="82"/>
        <v>4</v>
      </c>
      <c r="H638">
        <f>1000</f>
        <v>1000</v>
      </c>
      <c r="I638">
        <f t="shared" si="83"/>
        <v>10</v>
      </c>
    </row>
    <row r="639" spans="1:9" x14ac:dyDescent="0.15">
      <c r="A639">
        <f t="shared" si="77"/>
        <v>201911</v>
      </c>
      <c r="B639" t="str">
        <f t="shared" si="79"/>
        <v>速度指数等级20-11</v>
      </c>
      <c r="C639">
        <f t="shared" si="80"/>
        <v>20</v>
      </c>
      <c r="D639">
        <f t="shared" si="81"/>
        <v>40</v>
      </c>
      <c r="E639">
        <v>0</v>
      </c>
      <c r="F639" s="5">
        <f t="shared" si="78"/>
        <v>379</v>
      </c>
      <c r="G639">
        <f t="shared" si="82"/>
        <v>4</v>
      </c>
      <c r="H639">
        <f>1000</f>
        <v>1000</v>
      </c>
      <c r="I639">
        <f t="shared" si="83"/>
        <v>11</v>
      </c>
    </row>
    <row r="640" spans="1:9" x14ac:dyDescent="0.15">
      <c r="A640">
        <f t="shared" si="77"/>
        <v>201912</v>
      </c>
      <c r="B640" t="str">
        <f t="shared" si="79"/>
        <v>速度指数等级20-12</v>
      </c>
      <c r="C640">
        <f t="shared" si="80"/>
        <v>20</v>
      </c>
      <c r="D640">
        <f t="shared" si="81"/>
        <v>40</v>
      </c>
      <c r="E640">
        <v>0</v>
      </c>
      <c r="F640" s="5">
        <f t="shared" si="78"/>
        <v>378</v>
      </c>
      <c r="G640">
        <f t="shared" si="82"/>
        <v>4</v>
      </c>
      <c r="H640">
        <f>1000</f>
        <v>1000</v>
      </c>
      <c r="I640">
        <f t="shared" si="83"/>
        <v>12</v>
      </c>
    </row>
    <row r="641" spans="1:9" x14ac:dyDescent="0.15">
      <c r="A641">
        <f t="shared" si="77"/>
        <v>201913</v>
      </c>
      <c r="B641" t="str">
        <f t="shared" si="79"/>
        <v>速度指数等级20-13</v>
      </c>
      <c r="C641">
        <f t="shared" si="80"/>
        <v>20</v>
      </c>
      <c r="D641">
        <f t="shared" si="81"/>
        <v>40</v>
      </c>
      <c r="E641">
        <v>0</v>
      </c>
      <c r="F641" s="5">
        <f t="shared" si="78"/>
        <v>377</v>
      </c>
      <c r="G641">
        <f t="shared" si="82"/>
        <v>4</v>
      </c>
      <c r="H641">
        <f>1000</f>
        <v>1000</v>
      </c>
      <c r="I641">
        <f t="shared" si="83"/>
        <v>13</v>
      </c>
    </row>
    <row r="642" spans="1:9" x14ac:dyDescent="0.15">
      <c r="A642">
        <f t="shared" si="77"/>
        <v>201914</v>
      </c>
      <c r="B642" t="str">
        <f t="shared" si="79"/>
        <v>速度指数等级20-14</v>
      </c>
      <c r="C642">
        <f t="shared" si="80"/>
        <v>20</v>
      </c>
      <c r="D642">
        <f t="shared" si="81"/>
        <v>40</v>
      </c>
      <c r="E642">
        <v>0</v>
      </c>
      <c r="F642" s="5">
        <f t="shared" si="78"/>
        <v>376</v>
      </c>
      <c r="G642">
        <f t="shared" si="82"/>
        <v>4</v>
      </c>
      <c r="H642">
        <f>1000</f>
        <v>1000</v>
      </c>
      <c r="I642">
        <f t="shared" si="83"/>
        <v>14</v>
      </c>
    </row>
    <row r="643" spans="1:9" x14ac:dyDescent="0.15">
      <c r="A643">
        <f t="shared" si="77"/>
        <v>201915</v>
      </c>
      <c r="B643" t="str">
        <f t="shared" si="79"/>
        <v>速度指数等级20-15</v>
      </c>
      <c r="C643">
        <f t="shared" si="80"/>
        <v>20</v>
      </c>
      <c r="D643">
        <f t="shared" si="81"/>
        <v>40</v>
      </c>
      <c r="E643">
        <v>0</v>
      </c>
      <c r="F643" s="5">
        <f t="shared" si="78"/>
        <v>375</v>
      </c>
      <c r="G643">
        <f t="shared" si="82"/>
        <v>4</v>
      </c>
      <c r="H643">
        <f>1000</f>
        <v>1000</v>
      </c>
      <c r="I643">
        <f t="shared" si="83"/>
        <v>15</v>
      </c>
    </row>
    <row r="644" spans="1:9" x14ac:dyDescent="0.15">
      <c r="A644">
        <f t="shared" si="77"/>
        <v>201916</v>
      </c>
      <c r="B644" t="str">
        <f t="shared" si="79"/>
        <v>速度指数等级20-16</v>
      </c>
      <c r="C644">
        <f t="shared" si="80"/>
        <v>20</v>
      </c>
      <c r="D644">
        <f t="shared" si="81"/>
        <v>40</v>
      </c>
      <c r="E644">
        <v>0</v>
      </c>
      <c r="F644" s="5">
        <f t="shared" si="78"/>
        <v>374</v>
      </c>
      <c r="G644">
        <f t="shared" si="82"/>
        <v>4</v>
      </c>
      <c r="H644">
        <f>1000</f>
        <v>1000</v>
      </c>
      <c r="I644">
        <f t="shared" si="83"/>
        <v>16</v>
      </c>
    </row>
    <row r="645" spans="1:9" x14ac:dyDescent="0.15">
      <c r="A645">
        <f t="shared" si="77"/>
        <v>201917</v>
      </c>
      <c r="B645" t="str">
        <f t="shared" si="79"/>
        <v>速度指数等级20-17</v>
      </c>
      <c r="C645">
        <f t="shared" si="80"/>
        <v>20</v>
      </c>
      <c r="D645">
        <f t="shared" si="81"/>
        <v>40</v>
      </c>
      <c r="E645">
        <v>0</v>
      </c>
      <c r="F645" s="5">
        <f t="shared" si="78"/>
        <v>373</v>
      </c>
      <c r="G645">
        <f t="shared" si="82"/>
        <v>4</v>
      </c>
      <c r="H645">
        <f>1000</f>
        <v>1000</v>
      </c>
      <c r="I645">
        <f t="shared" si="83"/>
        <v>17</v>
      </c>
    </row>
    <row r="646" spans="1:9" x14ac:dyDescent="0.15">
      <c r="A646">
        <f t="shared" si="77"/>
        <v>201918</v>
      </c>
      <c r="B646" t="str">
        <f t="shared" si="79"/>
        <v>速度指数等级20-18</v>
      </c>
      <c r="C646">
        <f t="shared" si="80"/>
        <v>20</v>
      </c>
      <c r="D646">
        <f t="shared" si="81"/>
        <v>40</v>
      </c>
      <c r="E646">
        <v>0</v>
      </c>
      <c r="F646" s="5">
        <f t="shared" si="78"/>
        <v>372</v>
      </c>
      <c r="G646">
        <f t="shared" si="82"/>
        <v>4</v>
      </c>
      <c r="H646">
        <f>1000</f>
        <v>1000</v>
      </c>
      <c r="I646">
        <f t="shared" si="83"/>
        <v>18</v>
      </c>
    </row>
    <row r="647" spans="1:9" x14ac:dyDescent="0.15">
      <c r="A647">
        <f t="shared" si="77"/>
        <v>201919</v>
      </c>
      <c r="B647" t="str">
        <f t="shared" si="79"/>
        <v>速度指数等级20-19</v>
      </c>
      <c r="C647">
        <f t="shared" si="80"/>
        <v>20</v>
      </c>
      <c r="D647">
        <f t="shared" si="81"/>
        <v>40</v>
      </c>
      <c r="E647">
        <v>0</v>
      </c>
      <c r="F647" s="5">
        <f t="shared" si="78"/>
        <v>371</v>
      </c>
      <c r="G647">
        <f t="shared" si="82"/>
        <v>4</v>
      </c>
      <c r="H647">
        <f>1000</f>
        <v>1000</v>
      </c>
      <c r="I647">
        <f t="shared" si="83"/>
        <v>19</v>
      </c>
    </row>
    <row r="648" spans="1:9" x14ac:dyDescent="0.15">
      <c r="A648">
        <f t="shared" si="77"/>
        <v>201920</v>
      </c>
      <c r="B648" t="str">
        <f t="shared" si="79"/>
        <v>速度指数等级20-20</v>
      </c>
      <c r="C648">
        <f t="shared" si="80"/>
        <v>20</v>
      </c>
      <c r="D648">
        <f t="shared" si="81"/>
        <v>40</v>
      </c>
      <c r="E648">
        <v>0</v>
      </c>
      <c r="F648" s="5">
        <f t="shared" si="78"/>
        <v>370</v>
      </c>
      <c r="G648">
        <f t="shared" si="82"/>
        <v>4</v>
      </c>
      <c r="H648">
        <f>1000</f>
        <v>1000</v>
      </c>
      <c r="I648">
        <f t="shared" si="83"/>
        <v>20</v>
      </c>
    </row>
    <row r="649" spans="1:9" x14ac:dyDescent="0.15">
      <c r="A649">
        <f t="shared" si="77"/>
        <v>201921</v>
      </c>
      <c r="B649" t="str">
        <f t="shared" si="79"/>
        <v>速度指数等级20-21</v>
      </c>
      <c r="C649">
        <f t="shared" si="80"/>
        <v>20</v>
      </c>
      <c r="D649">
        <f t="shared" si="81"/>
        <v>40</v>
      </c>
      <c r="E649">
        <v>0</v>
      </c>
      <c r="F649" s="5">
        <f t="shared" si="78"/>
        <v>369</v>
      </c>
      <c r="G649">
        <f t="shared" si="82"/>
        <v>4</v>
      </c>
      <c r="H649">
        <f>1000</f>
        <v>1000</v>
      </c>
      <c r="I649">
        <f t="shared" si="83"/>
        <v>21</v>
      </c>
    </row>
    <row r="650" spans="1:9" x14ac:dyDescent="0.15">
      <c r="A650">
        <f t="shared" si="77"/>
        <v>201922</v>
      </c>
      <c r="B650" t="str">
        <f t="shared" si="79"/>
        <v>速度指数等级20-22</v>
      </c>
      <c r="C650">
        <f t="shared" si="80"/>
        <v>20</v>
      </c>
      <c r="D650">
        <f t="shared" si="81"/>
        <v>40</v>
      </c>
      <c r="E650">
        <v>0</v>
      </c>
      <c r="F650" s="5">
        <f t="shared" si="78"/>
        <v>368</v>
      </c>
      <c r="G650">
        <f t="shared" si="82"/>
        <v>4</v>
      </c>
      <c r="H650">
        <f>1000</f>
        <v>1000</v>
      </c>
      <c r="I650">
        <f t="shared" si="83"/>
        <v>22</v>
      </c>
    </row>
    <row r="651" spans="1:9" x14ac:dyDescent="0.15">
      <c r="A651">
        <f t="shared" si="77"/>
        <v>201923</v>
      </c>
      <c r="B651" t="str">
        <f t="shared" si="79"/>
        <v>速度指数等级20-23</v>
      </c>
      <c r="C651">
        <f t="shared" si="80"/>
        <v>20</v>
      </c>
      <c r="D651">
        <f t="shared" si="81"/>
        <v>40</v>
      </c>
      <c r="E651">
        <v>0</v>
      </c>
      <c r="F651" s="5">
        <f t="shared" si="78"/>
        <v>367</v>
      </c>
      <c r="G651">
        <f t="shared" si="82"/>
        <v>4</v>
      </c>
      <c r="H651">
        <f>1000</f>
        <v>1000</v>
      </c>
      <c r="I651">
        <f t="shared" si="83"/>
        <v>23</v>
      </c>
    </row>
    <row r="652" spans="1:9" x14ac:dyDescent="0.15">
      <c r="A652">
        <f t="shared" si="77"/>
        <v>201924</v>
      </c>
      <c r="B652" t="str">
        <f t="shared" si="79"/>
        <v>速度指数等级20-24</v>
      </c>
      <c r="C652">
        <f t="shared" si="80"/>
        <v>20</v>
      </c>
      <c r="D652">
        <f t="shared" si="81"/>
        <v>40</v>
      </c>
      <c r="E652">
        <v>0</v>
      </c>
      <c r="F652" s="5">
        <f t="shared" si="78"/>
        <v>366</v>
      </c>
      <c r="G652">
        <f t="shared" si="82"/>
        <v>4</v>
      </c>
      <c r="H652">
        <f>1000</f>
        <v>1000</v>
      </c>
      <c r="I652">
        <f t="shared" si="83"/>
        <v>24</v>
      </c>
    </row>
    <row r="653" spans="1:9" x14ac:dyDescent="0.15">
      <c r="A653">
        <f t="shared" si="77"/>
        <v>201925</v>
      </c>
      <c r="B653" t="str">
        <f t="shared" si="79"/>
        <v>速度指数等级20-25</v>
      </c>
      <c r="C653">
        <f t="shared" si="80"/>
        <v>20</v>
      </c>
      <c r="D653">
        <f t="shared" si="81"/>
        <v>40</v>
      </c>
      <c r="E653">
        <v>0</v>
      </c>
      <c r="F653" s="5">
        <f t="shared" si="78"/>
        <v>365</v>
      </c>
      <c r="G653">
        <f t="shared" si="82"/>
        <v>4</v>
      </c>
      <c r="H653">
        <f>1000</f>
        <v>1000</v>
      </c>
      <c r="I653">
        <f t="shared" si="83"/>
        <v>25</v>
      </c>
    </row>
    <row r="654" spans="1:9" x14ac:dyDescent="0.15">
      <c r="A654">
        <f t="shared" si="77"/>
        <v>201926</v>
      </c>
      <c r="B654" t="str">
        <f t="shared" si="79"/>
        <v>速度指数等级20-26</v>
      </c>
      <c r="C654">
        <f t="shared" si="80"/>
        <v>20</v>
      </c>
      <c r="D654">
        <f t="shared" si="81"/>
        <v>40</v>
      </c>
      <c r="E654">
        <v>0</v>
      </c>
      <c r="F654" s="5">
        <f t="shared" si="78"/>
        <v>364</v>
      </c>
      <c r="G654">
        <f t="shared" si="82"/>
        <v>4</v>
      </c>
      <c r="H654">
        <f>1000</f>
        <v>1000</v>
      </c>
      <c r="I654">
        <f t="shared" si="83"/>
        <v>26</v>
      </c>
    </row>
    <row r="655" spans="1:9" x14ac:dyDescent="0.15">
      <c r="A655">
        <f t="shared" si="77"/>
        <v>201927</v>
      </c>
      <c r="B655" t="str">
        <f t="shared" si="79"/>
        <v>速度指数等级20-27</v>
      </c>
      <c r="C655">
        <f t="shared" si="80"/>
        <v>20</v>
      </c>
      <c r="D655">
        <f t="shared" si="81"/>
        <v>40</v>
      </c>
      <c r="E655">
        <v>0</v>
      </c>
      <c r="F655" s="5">
        <f t="shared" si="78"/>
        <v>363</v>
      </c>
      <c r="G655">
        <f t="shared" si="82"/>
        <v>4</v>
      </c>
      <c r="H655">
        <f>1000</f>
        <v>1000</v>
      </c>
      <c r="I655">
        <f t="shared" si="83"/>
        <v>27</v>
      </c>
    </row>
    <row r="656" spans="1:9" x14ac:dyDescent="0.15">
      <c r="A656">
        <f t="shared" si="77"/>
        <v>201928</v>
      </c>
      <c r="B656" t="str">
        <f t="shared" si="79"/>
        <v>速度指数等级20-28</v>
      </c>
      <c r="C656">
        <f t="shared" si="80"/>
        <v>20</v>
      </c>
      <c r="D656">
        <f t="shared" si="81"/>
        <v>40</v>
      </c>
      <c r="E656">
        <v>0</v>
      </c>
      <c r="F656" s="5">
        <f t="shared" si="78"/>
        <v>362</v>
      </c>
      <c r="G656">
        <f t="shared" si="82"/>
        <v>4</v>
      </c>
      <c r="H656">
        <f>1000</f>
        <v>1000</v>
      </c>
      <c r="I656">
        <f t="shared" si="83"/>
        <v>28</v>
      </c>
    </row>
    <row r="657" spans="1:9" x14ac:dyDescent="0.15">
      <c r="A657">
        <f t="shared" si="77"/>
        <v>201929</v>
      </c>
      <c r="B657" t="str">
        <f t="shared" si="79"/>
        <v>速度指数等级20-29</v>
      </c>
      <c r="C657">
        <f t="shared" si="80"/>
        <v>20</v>
      </c>
      <c r="D657">
        <f t="shared" si="81"/>
        <v>40</v>
      </c>
      <c r="E657">
        <v>0</v>
      </c>
      <c r="F657" s="5">
        <f t="shared" si="78"/>
        <v>361</v>
      </c>
      <c r="G657">
        <f t="shared" si="82"/>
        <v>4</v>
      </c>
      <c r="H657">
        <f>1000</f>
        <v>1000</v>
      </c>
      <c r="I657">
        <f t="shared" si="83"/>
        <v>29</v>
      </c>
    </row>
    <row r="658" spans="1:9" x14ac:dyDescent="0.15">
      <c r="A658">
        <f t="shared" si="77"/>
        <v>201930</v>
      </c>
      <c r="B658" t="str">
        <f t="shared" si="79"/>
        <v>速度指数等级20-30</v>
      </c>
      <c r="C658">
        <f t="shared" si="80"/>
        <v>20</v>
      </c>
      <c r="D658">
        <f t="shared" si="81"/>
        <v>40</v>
      </c>
      <c r="E658">
        <v>0</v>
      </c>
      <c r="F658" s="5">
        <f t="shared" si="78"/>
        <v>360</v>
      </c>
      <c r="G658">
        <f t="shared" si="82"/>
        <v>4</v>
      </c>
      <c r="H658">
        <f>1000</f>
        <v>1000</v>
      </c>
      <c r="I658">
        <f t="shared" si="83"/>
        <v>30</v>
      </c>
    </row>
    <row r="659" spans="1:9" x14ac:dyDescent="0.15">
      <c r="A659">
        <f t="shared" si="77"/>
        <v>202001</v>
      </c>
      <c r="B659" t="str">
        <f t="shared" si="79"/>
        <v>速度指数等级21-1</v>
      </c>
      <c r="C659">
        <f t="shared" si="80"/>
        <v>21</v>
      </c>
      <c r="D659">
        <f t="shared" si="81"/>
        <v>42</v>
      </c>
      <c r="E659">
        <v>0</v>
      </c>
      <c r="F659" s="5">
        <v>359</v>
      </c>
      <c r="G659">
        <f t="shared" si="82"/>
        <v>4</v>
      </c>
      <c r="H659">
        <f>1000</f>
        <v>1000</v>
      </c>
      <c r="I659">
        <f t="shared" si="83"/>
        <v>1</v>
      </c>
    </row>
    <row r="660" spans="1:9" x14ac:dyDescent="0.15">
      <c r="A660">
        <f t="shared" si="77"/>
        <v>202002</v>
      </c>
      <c r="B660" t="str">
        <f t="shared" si="79"/>
        <v>速度指数等级21-2</v>
      </c>
      <c r="C660">
        <f t="shared" si="80"/>
        <v>21</v>
      </c>
      <c r="D660">
        <f t="shared" si="81"/>
        <v>42</v>
      </c>
      <c r="E660">
        <v>0</v>
      </c>
      <c r="F660" s="5">
        <f>F659-1</f>
        <v>358</v>
      </c>
      <c r="G660">
        <f t="shared" si="82"/>
        <v>4</v>
      </c>
      <c r="H660">
        <f>1000</f>
        <v>1000</v>
      </c>
      <c r="I660">
        <f t="shared" si="83"/>
        <v>2</v>
      </c>
    </row>
    <row r="661" spans="1:9" x14ac:dyDescent="0.15">
      <c r="A661">
        <f t="shared" si="77"/>
        <v>202003</v>
      </c>
      <c r="B661" t="str">
        <f t="shared" si="79"/>
        <v>速度指数等级21-3</v>
      </c>
      <c r="C661">
        <f t="shared" si="80"/>
        <v>21</v>
      </c>
      <c r="D661">
        <f t="shared" si="81"/>
        <v>42</v>
      </c>
      <c r="E661">
        <v>0</v>
      </c>
      <c r="F661" s="5">
        <f t="shared" ref="F661:F688" si="84">F660-1</f>
        <v>357</v>
      </c>
      <c r="G661">
        <f t="shared" si="82"/>
        <v>4</v>
      </c>
      <c r="H661">
        <f>1000</f>
        <v>1000</v>
      </c>
      <c r="I661">
        <f t="shared" si="83"/>
        <v>3</v>
      </c>
    </row>
    <row r="662" spans="1:9" x14ac:dyDescent="0.15">
      <c r="A662">
        <f t="shared" si="77"/>
        <v>202004</v>
      </c>
      <c r="B662" t="str">
        <f t="shared" si="79"/>
        <v>速度指数等级21-4</v>
      </c>
      <c r="C662">
        <f t="shared" si="80"/>
        <v>21</v>
      </c>
      <c r="D662">
        <f t="shared" si="81"/>
        <v>42</v>
      </c>
      <c r="E662">
        <v>0</v>
      </c>
      <c r="F662" s="5">
        <f t="shared" si="84"/>
        <v>356</v>
      </c>
      <c r="G662">
        <f t="shared" si="82"/>
        <v>4</v>
      </c>
      <c r="H662">
        <f>1000</f>
        <v>1000</v>
      </c>
      <c r="I662">
        <f t="shared" si="83"/>
        <v>4</v>
      </c>
    </row>
    <row r="663" spans="1:9" x14ac:dyDescent="0.15">
      <c r="A663">
        <f t="shared" si="77"/>
        <v>202005</v>
      </c>
      <c r="B663" t="str">
        <f t="shared" si="79"/>
        <v>速度指数等级21-5</v>
      </c>
      <c r="C663">
        <f t="shared" si="80"/>
        <v>21</v>
      </c>
      <c r="D663">
        <f t="shared" si="81"/>
        <v>42</v>
      </c>
      <c r="E663">
        <v>0</v>
      </c>
      <c r="F663" s="5">
        <f t="shared" si="84"/>
        <v>355</v>
      </c>
      <c r="G663">
        <f t="shared" si="82"/>
        <v>4</v>
      </c>
      <c r="H663">
        <f>1000</f>
        <v>1000</v>
      </c>
      <c r="I663">
        <f t="shared" si="83"/>
        <v>5</v>
      </c>
    </row>
    <row r="664" spans="1:9" x14ac:dyDescent="0.15">
      <c r="A664">
        <f t="shared" si="77"/>
        <v>202006</v>
      </c>
      <c r="B664" t="str">
        <f t="shared" si="79"/>
        <v>速度指数等级21-6</v>
      </c>
      <c r="C664">
        <f t="shared" si="80"/>
        <v>21</v>
      </c>
      <c r="D664">
        <f t="shared" si="81"/>
        <v>42</v>
      </c>
      <c r="E664">
        <v>0</v>
      </c>
      <c r="F664" s="5">
        <f t="shared" si="84"/>
        <v>354</v>
      </c>
      <c r="G664">
        <f t="shared" si="82"/>
        <v>4</v>
      </c>
      <c r="H664">
        <f>1000</f>
        <v>1000</v>
      </c>
      <c r="I664">
        <f t="shared" si="83"/>
        <v>6</v>
      </c>
    </row>
    <row r="665" spans="1:9" x14ac:dyDescent="0.15">
      <c r="A665">
        <f t="shared" si="77"/>
        <v>202007</v>
      </c>
      <c r="B665" t="str">
        <f t="shared" si="79"/>
        <v>速度指数等级21-7</v>
      </c>
      <c r="C665">
        <f t="shared" si="80"/>
        <v>21</v>
      </c>
      <c r="D665">
        <f t="shared" si="81"/>
        <v>42</v>
      </c>
      <c r="E665">
        <v>0</v>
      </c>
      <c r="F665" s="5">
        <f t="shared" si="84"/>
        <v>353</v>
      </c>
      <c r="G665">
        <f t="shared" si="82"/>
        <v>4</v>
      </c>
      <c r="H665">
        <f>1000</f>
        <v>1000</v>
      </c>
      <c r="I665">
        <f t="shared" si="83"/>
        <v>7</v>
      </c>
    </row>
    <row r="666" spans="1:9" x14ac:dyDescent="0.15">
      <c r="A666">
        <f t="shared" ref="A666:A729" si="85">A636+100</f>
        <v>202008</v>
      </c>
      <c r="B666" t="str">
        <f t="shared" si="79"/>
        <v>速度指数等级21-8</v>
      </c>
      <c r="C666">
        <f t="shared" si="80"/>
        <v>21</v>
      </c>
      <c r="D666">
        <f t="shared" si="81"/>
        <v>42</v>
      </c>
      <c r="E666">
        <v>0</v>
      </c>
      <c r="F666" s="5">
        <f t="shared" si="84"/>
        <v>352</v>
      </c>
      <c r="G666">
        <f t="shared" si="82"/>
        <v>4</v>
      </c>
      <c r="H666">
        <f>1000</f>
        <v>1000</v>
      </c>
      <c r="I666">
        <f t="shared" si="83"/>
        <v>8</v>
      </c>
    </row>
    <row r="667" spans="1:9" x14ac:dyDescent="0.15">
      <c r="A667">
        <f t="shared" si="85"/>
        <v>202009</v>
      </c>
      <c r="B667" t="str">
        <f t="shared" si="79"/>
        <v>速度指数等级21-9</v>
      </c>
      <c r="C667">
        <f t="shared" si="80"/>
        <v>21</v>
      </c>
      <c r="D667">
        <f t="shared" si="81"/>
        <v>42</v>
      </c>
      <c r="E667">
        <v>0</v>
      </c>
      <c r="F667" s="5">
        <f t="shared" si="84"/>
        <v>351</v>
      </c>
      <c r="G667">
        <f t="shared" si="82"/>
        <v>4</v>
      </c>
      <c r="H667">
        <f>1000</f>
        <v>1000</v>
      </c>
      <c r="I667">
        <f t="shared" si="83"/>
        <v>9</v>
      </c>
    </row>
    <row r="668" spans="1:9" x14ac:dyDescent="0.15">
      <c r="A668">
        <f t="shared" si="85"/>
        <v>202010</v>
      </c>
      <c r="B668" t="str">
        <f t="shared" si="79"/>
        <v>速度指数等级21-10</v>
      </c>
      <c r="C668">
        <f t="shared" si="80"/>
        <v>21</v>
      </c>
      <c r="D668">
        <f t="shared" si="81"/>
        <v>42</v>
      </c>
      <c r="E668">
        <v>0</v>
      </c>
      <c r="F668" s="5">
        <f t="shared" si="84"/>
        <v>350</v>
      </c>
      <c r="G668">
        <f t="shared" si="82"/>
        <v>4</v>
      </c>
      <c r="H668">
        <f>1000</f>
        <v>1000</v>
      </c>
      <c r="I668">
        <f t="shared" si="83"/>
        <v>10</v>
      </c>
    </row>
    <row r="669" spans="1:9" x14ac:dyDescent="0.15">
      <c r="A669">
        <f t="shared" si="85"/>
        <v>202011</v>
      </c>
      <c r="B669" t="str">
        <f t="shared" si="79"/>
        <v>速度指数等级21-11</v>
      </c>
      <c r="C669">
        <f t="shared" si="80"/>
        <v>21</v>
      </c>
      <c r="D669">
        <f t="shared" si="81"/>
        <v>42</v>
      </c>
      <c r="E669">
        <v>0</v>
      </c>
      <c r="F669" s="5">
        <f t="shared" si="84"/>
        <v>349</v>
      </c>
      <c r="G669">
        <f t="shared" si="82"/>
        <v>4</v>
      </c>
      <c r="H669">
        <f>1000</f>
        <v>1000</v>
      </c>
      <c r="I669">
        <f t="shared" si="83"/>
        <v>11</v>
      </c>
    </row>
    <row r="670" spans="1:9" x14ac:dyDescent="0.15">
      <c r="A670">
        <f t="shared" si="85"/>
        <v>202012</v>
      </c>
      <c r="B670" t="str">
        <f t="shared" si="79"/>
        <v>速度指数等级21-12</v>
      </c>
      <c r="C670">
        <f t="shared" si="80"/>
        <v>21</v>
      </c>
      <c r="D670">
        <f t="shared" si="81"/>
        <v>42</v>
      </c>
      <c r="E670">
        <v>0</v>
      </c>
      <c r="F670" s="5">
        <f t="shared" si="84"/>
        <v>348</v>
      </c>
      <c r="G670">
        <f t="shared" si="82"/>
        <v>4</v>
      </c>
      <c r="H670">
        <f>1000</f>
        <v>1000</v>
      </c>
      <c r="I670">
        <f t="shared" si="83"/>
        <v>12</v>
      </c>
    </row>
    <row r="671" spans="1:9" x14ac:dyDescent="0.15">
      <c r="A671">
        <f t="shared" si="85"/>
        <v>202013</v>
      </c>
      <c r="B671" t="str">
        <f t="shared" si="79"/>
        <v>速度指数等级21-13</v>
      </c>
      <c r="C671">
        <f t="shared" si="80"/>
        <v>21</v>
      </c>
      <c r="D671">
        <f t="shared" si="81"/>
        <v>42</v>
      </c>
      <c r="E671">
        <v>0</v>
      </c>
      <c r="F671" s="5">
        <f t="shared" si="84"/>
        <v>347</v>
      </c>
      <c r="G671">
        <f t="shared" si="82"/>
        <v>4</v>
      </c>
      <c r="H671">
        <f>1000</f>
        <v>1000</v>
      </c>
      <c r="I671">
        <f t="shared" si="83"/>
        <v>13</v>
      </c>
    </row>
    <row r="672" spans="1:9" x14ac:dyDescent="0.15">
      <c r="A672">
        <f t="shared" si="85"/>
        <v>202014</v>
      </c>
      <c r="B672" t="str">
        <f t="shared" si="79"/>
        <v>速度指数等级21-14</v>
      </c>
      <c r="C672">
        <f t="shared" si="80"/>
        <v>21</v>
      </c>
      <c r="D672">
        <f t="shared" si="81"/>
        <v>42</v>
      </c>
      <c r="E672">
        <v>0</v>
      </c>
      <c r="F672" s="5">
        <f t="shared" si="84"/>
        <v>346</v>
      </c>
      <c r="G672">
        <f t="shared" si="82"/>
        <v>4</v>
      </c>
      <c r="H672">
        <f>1000</f>
        <v>1000</v>
      </c>
      <c r="I672">
        <f t="shared" si="83"/>
        <v>14</v>
      </c>
    </row>
    <row r="673" spans="1:9" x14ac:dyDescent="0.15">
      <c r="A673">
        <f t="shared" si="85"/>
        <v>202015</v>
      </c>
      <c r="B673" t="str">
        <f t="shared" si="79"/>
        <v>速度指数等级21-15</v>
      </c>
      <c r="C673">
        <f t="shared" si="80"/>
        <v>21</v>
      </c>
      <c r="D673">
        <f t="shared" si="81"/>
        <v>42</v>
      </c>
      <c r="E673">
        <v>0</v>
      </c>
      <c r="F673" s="5">
        <f t="shared" si="84"/>
        <v>345</v>
      </c>
      <c r="G673">
        <f t="shared" si="82"/>
        <v>4</v>
      </c>
      <c r="H673">
        <f>1000</f>
        <v>1000</v>
      </c>
      <c r="I673">
        <f t="shared" si="83"/>
        <v>15</v>
      </c>
    </row>
    <row r="674" spans="1:9" x14ac:dyDescent="0.15">
      <c r="A674">
        <f t="shared" si="85"/>
        <v>202016</v>
      </c>
      <c r="B674" t="str">
        <f t="shared" si="79"/>
        <v>速度指数等级21-16</v>
      </c>
      <c r="C674">
        <f t="shared" si="80"/>
        <v>21</v>
      </c>
      <c r="D674">
        <f t="shared" si="81"/>
        <v>42</v>
      </c>
      <c r="E674">
        <v>0</v>
      </c>
      <c r="F674" s="5">
        <f t="shared" si="84"/>
        <v>344</v>
      </c>
      <c r="G674">
        <f t="shared" si="82"/>
        <v>4</v>
      </c>
      <c r="H674">
        <f>1000</f>
        <v>1000</v>
      </c>
      <c r="I674">
        <f t="shared" si="83"/>
        <v>16</v>
      </c>
    </row>
    <row r="675" spans="1:9" x14ac:dyDescent="0.15">
      <c r="A675">
        <f t="shared" si="85"/>
        <v>202017</v>
      </c>
      <c r="B675" t="str">
        <f t="shared" si="79"/>
        <v>速度指数等级21-17</v>
      </c>
      <c r="C675">
        <f t="shared" si="80"/>
        <v>21</v>
      </c>
      <c r="D675">
        <f t="shared" si="81"/>
        <v>42</v>
      </c>
      <c r="E675">
        <v>0</v>
      </c>
      <c r="F675" s="5">
        <f t="shared" si="84"/>
        <v>343</v>
      </c>
      <c r="G675">
        <f t="shared" si="82"/>
        <v>4</v>
      </c>
      <c r="H675">
        <f>1000</f>
        <v>1000</v>
      </c>
      <c r="I675">
        <f t="shared" si="83"/>
        <v>17</v>
      </c>
    </row>
    <row r="676" spans="1:9" x14ac:dyDescent="0.15">
      <c r="A676">
        <f t="shared" si="85"/>
        <v>202018</v>
      </c>
      <c r="B676" t="str">
        <f t="shared" si="79"/>
        <v>速度指数等级21-18</v>
      </c>
      <c r="C676">
        <f t="shared" si="80"/>
        <v>21</v>
      </c>
      <c r="D676">
        <f t="shared" si="81"/>
        <v>42</v>
      </c>
      <c r="E676">
        <v>0</v>
      </c>
      <c r="F676" s="5">
        <f t="shared" si="84"/>
        <v>342</v>
      </c>
      <c r="G676">
        <f t="shared" si="82"/>
        <v>4</v>
      </c>
      <c r="H676">
        <f>1000</f>
        <v>1000</v>
      </c>
      <c r="I676">
        <f t="shared" si="83"/>
        <v>18</v>
      </c>
    </row>
    <row r="677" spans="1:9" x14ac:dyDescent="0.15">
      <c r="A677">
        <f t="shared" si="85"/>
        <v>202019</v>
      </c>
      <c r="B677" t="str">
        <f t="shared" si="79"/>
        <v>速度指数等级21-19</v>
      </c>
      <c r="C677">
        <f t="shared" si="80"/>
        <v>21</v>
      </c>
      <c r="D677">
        <f t="shared" si="81"/>
        <v>42</v>
      </c>
      <c r="E677">
        <v>0</v>
      </c>
      <c r="F677" s="5">
        <f t="shared" si="84"/>
        <v>341</v>
      </c>
      <c r="G677">
        <f t="shared" si="82"/>
        <v>4</v>
      </c>
      <c r="H677">
        <f>1000</f>
        <v>1000</v>
      </c>
      <c r="I677">
        <f t="shared" si="83"/>
        <v>19</v>
      </c>
    </row>
    <row r="678" spans="1:9" x14ac:dyDescent="0.15">
      <c r="A678">
        <f t="shared" si="85"/>
        <v>202020</v>
      </c>
      <c r="B678" t="str">
        <f t="shared" si="79"/>
        <v>速度指数等级21-20</v>
      </c>
      <c r="C678">
        <f t="shared" si="80"/>
        <v>21</v>
      </c>
      <c r="D678">
        <f t="shared" si="81"/>
        <v>42</v>
      </c>
      <c r="E678">
        <v>0</v>
      </c>
      <c r="F678" s="5">
        <f t="shared" si="84"/>
        <v>340</v>
      </c>
      <c r="G678">
        <f t="shared" si="82"/>
        <v>4</v>
      </c>
      <c r="H678">
        <f>1000</f>
        <v>1000</v>
      </c>
      <c r="I678">
        <f t="shared" si="83"/>
        <v>20</v>
      </c>
    </row>
    <row r="679" spans="1:9" x14ac:dyDescent="0.15">
      <c r="A679">
        <f t="shared" si="85"/>
        <v>202021</v>
      </c>
      <c r="B679" t="str">
        <f t="shared" si="79"/>
        <v>速度指数等级21-21</v>
      </c>
      <c r="C679">
        <f t="shared" si="80"/>
        <v>21</v>
      </c>
      <c r="D679">
        <f t="shared" si="81"/>
        <v>42</v>
      </c>
      <c r="E679">
        <v>0</v>
      </c>
      <c r="F679" s="5">
        <f t="shared" si="84"/>
        <v>339</v>
      </c>
      <c r="G679">
        <f t="shared" si="82"/>
        <v>4</v>
      </c>
      <c r="H679">
        <f>1000</f>
        <v>1000</v>
      </c>
      <c r="I679">
        <f t="shared" si="83"/>
        <v>21</v>
      </c>
    </row>
    <row r="680" spans="1:9" x14ac:dyDescent="0.15">
      <c r="A680">
        <f t="shared" si="85"/>
        <v>202022</v>
      </c>
      <c r="B680" t="str">
        <f t="shared" si="79"/>
        <v>速度指数等级21-22</v>
      </c>
      <c r="C680">
        <f t="shared" si="80"/>
        <v>21</v>
      </c>
      <c r="D680">
        <f t="shared" si="81"/>
        <v>42</v>
      </c>
      <c r="E680">
        <v>0</v>
      </c>
      <c r="F680" s="5">
        <f t="shared" si="84"/>
        <v>338</v>
      </c>
      <c r="G680">
        <f t="shared" si="82"/>
        <v>4</v>
      </c>
      <c r="H680">
        <f>1000</f>
        <v>1000</v>
      </c>
      <c r="I680">
        <f t="shared" si="83"/>
        <v>22</v>
      </c>
    </row>
    <row r="681" spans="1:9" x14ac:dyDescent="0.15">
      <c r="A681">
        <f t="shared" si="85"/>
        <v>202023</v>
      </c>
      <c r="B681" t="str">
        <f t="shared" si="79"/>
        <v>速度指数等级21-23</v>
      </c>
      <c r="C681">
        <f t="shared" si="80"/>
        <v>21</v>
      </c>
      <c r="D681">
        <f t="shared" si="81"/>
        <v>42</v>
      </c>
      <c r="E681">
        <v>0</v>
      </c>
      <c r="F681" s="5">
        <f t="shared" si="84"/>
        <v>337</v>
      </c>
      <c r="G681">
        <f t="shared" si="82"/>
        <v>4</v>
      </c>
      <c r="H681">
        <f>1000</f>
        <v>1000</v>
      </c>
      <c r="I681">
        <f t="shared" si="83"/>
        <v>23</v>
      </c>
    </row>
    <row r="682" spans="1:9" x14ac:dyDescent="0.15">
      <c r="A682">
        <f t="shared" si="85"/>
        <v>202024</v>
      </c>
      <c r="B682" t="str">
        <f t="shared" si="79"/>
        <v>速度指数等级21-24</v>
      </c>
      <c r="C682">
        <f t="shared" si="80"/>
        <v>21</v>
      </c>
      <c r="D682">
        <f t="shared" si="81"/>
        <v>42</v>
      </c>
      <c r="E682">
        <v>0</v>
      </c>
      <c r="F682" s="5">
        <f t="shared" si="84"/>
        <v>336</v>
      </c>
      <c r="G682">
        <f t="shared" si="82"/>
        <v>4</v>
      </c>
      <c r="H682">
        <f>1000</f>
        <v>1000</v>
      </c>
      <c r="I682">
        <f t="shared" si="83"/>
        <v>24</v>
      </c>
    </row>
    <row r="683" spans="1:9" x14ac:dyDescent="0.15">
      <c r="A683">
        <f t="shared" si="85"/>
        <v>202025</v>
      </c>
      <c r="B683" t="str">
        <f t="shared" si="79"/>
        <v>速度指数等级21-25</v>
      </c>
      <c r="C683">
        <f t="shared" si="80"/>
        <v>21</v>
      </c>
      <c r="D683">
        <f t="shared" si="81"/>
        <v>42</v>
      </c>
      <c r="E683">
        <v>0</v>
      </c>
      <c r="F683" s="5">
        <f t="shared" si="84"/>
        <v>335</v>
      </c>
      <c r="G683">
        <f t="shared" si="82"/>
        <v>4</v>
      </c>
      <c r="H683">
        <f>1000</f>
        <v>1000</v>
      </c>
      <c r="I683">
        <f t="shared" si="83"/>
        <v>25</v>
      </c>
    </row>
    <row r="684" spans="1:9" x14ac:dyDescent="0.15">
      <c r="A684">
        <f t="shared" si="85"/>
        <v>202026</v>
      </c>
      <c r="B684" t="str">
        <f t="shared" si="79"/>
        <v>速度指数等级21-26</v>
      </c>
      <c r="C684">
        <f t="shared" si="80"/>
        <v>21</v>
      </c>
      <c r="D684">
        <f t="shared" si="81"/>
        <v>42</v>
      </c>
      <c r="E684">
        <v>0</v>
      </c>
      <c r="F684" s="5">
        <f t="shared" si="84"/>
        <v>334</v>
      </c>
      <c r="G684">
        <f t="shared" si="82"/>
        <v>4</v>
      </c>
      <c r="H684">
        <f>1000</f>
        <v>1000</v>
      </c>
      <c r="I684">
        <f t="shared" si="83"/>
        <v>26</v>
      </c>
    </row>
    <row r="685" spans="1:9" x14ac:dyDescent="0.15">
      <c r="A685">
        <f t="shared" si="85"/>
        <v>202027</v>
      </c>
      <c r="B685" t="str">
        <f t="shared" si="79"/>
        <v>速度指数等级21-27</v>
      </c>
      <c r="C685">
        <f t="shared" si="80"/>
        <v>21</v>
      </c>
      <c r="D685">
        <f t="shared" si="81"/>
        <v>42</v>
      </c>
      <c r="E685">
        <v>0</v>
      </c>
      <c r="F685" s="5">
        <f t="shared" si="84"/>
        <v>333</v>
      </c>
      <c r="G685">
        <f t="shared" si="82"/>
        <v>4</v>
      </c>
      <c r="H685">
        <f>1000</f>
        <v>1000</v>
      </c>
      <c r="I685">
        <f t="shared" si="83"/>
        <v>27</v>
      </c>
    </row>
    <row r="686" spans="1:9" x14ac:dyDescent="0.15">
      <c r="A686">
        <f t="shared" si="85"/>
        <v>202028</v>
      </c>
      <c r="B686" t="str">
        <f t="shared" si="79"/>
        <v>速度指数等级21-28</v>
      </c>
      <c r="C686">
        <f t="shared" si="80"/>
        <v>21</v>
      </c>
      <c r="D686">
        <f t="shared" si="81"/>
        <v>42</v>
      </c>
      <c r="E686">
        <v>0</v>
      </c>
      <c r="F686" s="5">
        <f t="shared" si="84"/>
        <v>332</v>
      </c>
      <c r="G686">
        <f t="shared" si="82"/>
        <v>4</v>
      </c>
      <c r="H686">
        <f>1000</f>
        <v>1000</v>
      </c>
      <c r="I686">
        <f t="shared" si="83"/>
        <v>28</v>
      </c>
    </row>
    <row r="687" spans="1:9" x14ac:dyDescent="0.15">
      <c r="A687">
        <f t="shared" si="85"/>
        <v>202029</v>
      </c>
      <c r="B687" t="str">
        <f t="shared" si="79"/>
        <v>速度指数等级21-29</v>
      </c>
      <c r="C687">
        <f t="shared" si="80"/>
        <v>21</v>
      </c>
      <c r="D687">
        <f t="shared" si="81"/>
        <v>42</v>
      </c>
      <c r="E687">
        <v>0</v>
      </c>
      <c r="F687" s="5">
        <f t="shared" si="84"/>
        <v>331</v>
      </c>
      <c r="G687">
        <f t="shared" si="82"/>
        <v>4</v>
      </c>
      <c r="H687">
        <f>1000</f>
        <v>1000</v>
      </c>
      <c r="I687">
        <f t="shared" si="83"/>
        <v>29</v>
      </c>
    </row>
    <row r="688" spans="1:9" x14ac:dyDescent="0.15">
      <c r="A688">
        <f t="shared" si="85"/>
        <v>202030</v>
      </c>
      <c r="B688" t="str">
        <f t="shared" si="79"/>
        <v>速度指数等级21-30</v>
      </c>
      <c r="C688">
        <f t="shared" si="80"/>
        <v>21</v>
      </c>
      <c r="D688">
        <f t="shared" si="81"/>
        <v>42</v>
      </c>
      <c r="E688">
        <v>0</v>
      </c>
      <c r="F688" s="5">
        <f t="shared" si="84"/>
        <v>330</v>
      </c>
      <c r="G688">
        <f t="shared" si="82"/>
        <v>4</v>
      </c>
      <c r="H688">
        <f>1000</f>
        <v>1000</v>
      </c>
      <c r="I688">
        <f t="shared" si="83"/>
        <v>30</v>
      </c>
    </row>
    <row r="689" spans="1:9" x14ac:dyDescent="0.15">
      <c r="A689">
        <f t="shared" si="85"/>
        <v>202101</v>
      </c>
      <c r="B689" t="str">
        <f t="shared" si="79"/>
        <v>速度指数等级22-1</v>
      </c>
      <c r="C689">
        <f t="shared" si="80"/>
        <v>22</v>
      </c>
      <c r="D689">
        <f t="shared" si="81"/>
        <v>44</v>
      </c>
      <c r="E689">
        <v>0</v>
      </c>
      <c r="F689" s="5">
        <v>329</v>
      </c>
      <c r="G689">
        <f t="shared" si="82"/>
        <v>4</v>
      </c>
      <c r="H689">
        <f>1000</f>
        <v>1000</v>
      </c>
      <c r="I689">
        <f t="shared" si="83"/>
        <v>1</v>
      </c>
    </row>
    <row r="690" spans="1:9" x14ac:dyDescent="0.15">
      <c r="A690">
        <f t="shared" si="85"/>
        <v>202102</v>
      </c>
      <c r="B690" t="str">
        <f t="shared" si="79"/>
        <v>速度指数等级22-2</v>
      </c>
      <c r="C690">
        <f t="shared" si="80"/>
        <v>22</v>
      </c>
      <c r="D690">
        <f t="shared" si="81"/>
        <v>44</v>
      </c>
      <c r="E690">
        <v>0</v>
      </c>
      <c r="F690" s="5">
        <f>F689-1</f>
        <v>328</v>
      </c>
      <c r="G690">
        <f t="shared" si="82"/>
        <v>4</v>
      </c>
      <c r="H690">
        <f>1000</f>
        <v>1000</v>
      </c>
      <c r="I690">
        <f t="shared" si="83"/>
        <v>2</v>
      </c>
    </row>
    <row r="691" spans="1:9" x14ac:dyDescent="0.15">
      <c r="A691">
        <f t="shared" si="85"/>
        <v>202103</v>
      </c>
      <c r="B691" t="str">
        <f t="shared" si="79"/>
        <v>速度指数等级22-3</v>
      </c>
      <c r="C691">
        <f t="shared" si="80"/>
        <v>22</v>
      </c>
      <c r="D691">
        <f t="shared" si="81"/>
        <v>44</v>
      </c>
      <c r="E691">
        <v>0</v>
      </c>
      <c r="F691" s="5">
        <f t="shared" ref="F691:F718" si="86">F690-1</f>
        <v>327</v>
      </c>
      <c r="G691">
        <f t="shared" si="82"/>
        <v>4</v>
      </c>
      <c r="H691">
        <f>1000</f>
        <v>1000</v>
      </c>
      <c r="I691">
        <f t="shared" si="83"/>
        <v>3</v>
      </c>
    </row>
    <row r="692" spans="1:9" x14ac:dyDescent="0.15">
      <c r="A692">
        <f t="shared" si="85"/>
        <v>202104</v>
      </c>
      <c r="B692" t="str">
        <f t="shared" si="79"/>
        <v>速度指数等级22-4</v>
      </c>
      <c r="C692">
        <f t="shared" si="80"/>
        <v>22</v>
      </c>
      <c r="D692">
        <f t="shared" si="81"/>
        <v>44</v>
      </c>
      <c r="E692">
        <v>0</v>
      </c>
      <c r="F692" s="5">
        <f t="shared" si="86"/>
        <v>326</v>
      </c>
      <c r="G692">
        <f t="shared" si="82"/>
        <v>4</v>
      </c>
      <c r="H692">
        <f>1000</f>
        <v>1000</v>
      </c>
      <c r="I692">
        <f t="shared" si="83"/>
        <v>4</v>
      </c>
    </row>
    <row r="693" spans="1:9" x14ac:dyDescent="0.15">
      <c r="A693">
        <f t="shared" si="85"/>
        <v>202105</v>
      </c>
      <c r="B693" t="str">
        <f t="shared" si="79"/>
        <v>速度指数等级22-5</v>
      </c>
      <c r="C693">
        <f t="shared" si="80"/>
        <v>22</v>
      </c>
      <c r="D693">
        <f t="shared" si="81"/>
        <v>44</v>
      </c>
      <c r="E693">
        <v>0</v>
      </c>
      <c r="F693" s="5">
        <f t="shared" si="86"/>
        <v>325</v>
      </c>
      <c r="G693">
        <f t="shared" si="82"/>
        <v>4</v>
      </c>
      <c r="H693">
        <f>1000</f>
        <v>1000</v>
      </c>
      <c r="I693">
        <f t="shared" si="83"/>
        <v>5</v>
      </c>
    </row>
    <row r="694" spans="1:9" x14ac:dyDescent="0.15">
      <c r="A694">
        <f t="shared" si="85"/>
        <v>202106</v>
      </c>
      <c r="B694" t="str">
        <f t="shared" si="79"/>
        <v>速度指数等级22-6</v>
      </c>
      <c r="C694">
        <f t="shared" si="80"/>
        <v>22</v>
      </c>
      <c r="D694">
        <f t="shared" si="81"/>
        <v>44</v>
      </c>
      <c r="E694">
        <v>0</v>
      </c>
      <c r="F694" s="5">
        <f t="shared" si="86"/>
        <v>324</v>
      </c>
      <c r="G694">
        <f t="shared" si="82"/>
        <v>4</v>
      </c>
      <c r="H694">
        <f>1000</f>
        <v>1000</v>
      </c>
      <c r="I694">
        <f t="shared" si="83"/>
        <v>6</v>
      </c>
    </row>
    <row r="695" spans="1:9" x14ac:dyDescent="0.15">
      <c r="A695">
        <f t="shared" si="85"/>
        <v>202107</v>
      </c>
      <c r="B695" t="str">
        <f t="shared" si="79"/>
        <v>速度指数等级22-7</v>
      </c>
      <c r="C695">
        <f t="shared" si="80"/>
        <v>22</v>
      </c>
      <c r="D695">
        <f t="shared" si="81"/>
        <v>44</v>
      </c>
      <c r="E695">
        <v>0</v>
      </c>
      <c r="F695" s="5">
        <f t="shared" si="86"/>
        <v>323</v>
      </c>
      <c r="G695">
        <f t="shared" si="82"/>
        <v>4</v>
      </c>
      <c r="H695">
        <f>1000</f>
        <v>1000</v>
      </c>
      <c r="I695">
        <f t="shared" si="83"/>
        <v>7</v>
      </c>
    </row>
    <row r="696" spans="1:9" x14ac:dyDescent="0.15">
      <c r="A696">
        <f t="shared" si="85"/>
        <v>202108</v>
      </c>
      <c r="B696" t="str">
        <f t="shared" si="79"/>
        <v>速度指数等级22-8</v>
      </c>
      <c r="C696">
        <f t="shared" si="80"/>
        <v>22</v>
      </c>
      <c r="D696">
        <f t="shared" si="81"/>
        <v>44</v>
      </c>
      <c r="E696">
        <v>0</v>
      </c>
      <c r="F696" s="5">
        <f t="shared" si="86"/>
        <v>322</v>
      </c>
      <c r="G696">
        <f t="shared" si="82"/>
        <v>4</v>
      </c>
      <c r="H696">
        <f>1000</f>
        <v>1000</v>
      </c>
      <c r="I696">
        <f t="shared" si="83"/>
        <v>8</v>
      </c>
    </row>
    <row r="697" spans="1:9" x14ac:dyDescent="0.15">
      <c r="A697">
        <f t="shared" si="85"/>
        <v>202109</v>
      </c>
      <c r="B697" t="str">
        <f t="shared" si="79"/>
        <v>速度指数等级22-9</v>
      </c>
      <c r="C697">
        <f t="shared" si="80"/>
        <v>22</v>
      </c>
      <c r="D697">
        <f t="shared" si="81"/>
        <v>44</v>
      </c>
      <c r="E697">
        <v>0</v>
      </c>
      <c r="F697" s="5">
        <f t="shared" si="86"/>
        <v>321</v>
      </c>
      <c r="G697">
        <f t="shared" si="82"/>
        <v>4</v>
      </c>
      <c r="H697">
        <f>1000</f>
        <v>1000</v>
      </c>
      <c r="I697">
        <f t="shared" si="83"/>
        <v>9</v>
      </c>
    </row>
    <row r="698" spans="1:9" x14ac:dyDescent="0.15">
      <c r="A698">
        <f t="shared" si="85"/>
        <v>202110</v>
      </c>
      <c r="B698" t="str">
        <f t="shared" si="79"/>
        <v>速度指数等级22-10</v>
      </c>
      <c r="C698">
        <f t="shared" si="80"/>
        <v>22</v>
      </c>
      <c r="D698">
        <f t="shared" si="81"/>
        <v>44</v>
      </c>
      <c r="E698">
        <v>0</v>
      </c>
      <c r="F698" s="5">
        <f t="shared" si="86"/>
        <v>320</v>
      </c>
      <c r="G698">
        <f t="shared" si="82"/>
        <v>4</v>
      </c>
      <c r="H698">
        <f>1000</f>
        <v>1000</v>
      </c>
      <c r="I698">
        <f t="shared" si="83"/>
        <v>10</v>
      </c>
    </row>
    <row r="699" spans="1:9" x14ac:dyDescent="0.15">
      <c r="A699">
        <f t="shared" si="85"/>
        <v>202111</v>
      </c>
      <c r="B699" t="str">
        <f t="shared" si="79"/>
        <v>速度指数等级22-11</v>
      </c>
      <c r="C699">
        <f t="shared" si="80"/>
        <v>22</v>
      </c>
      <c r="D699">
        <f t="shared" si="81"/>
        <v>44</v>
      </c>
      <c r="E699">
        <v>0</v>
      </c>
      <c r="F699" s="5">
        <f t="shared" si="86"/>
        <v>319</v>
      </c>
      <c r="G699">
        <f t="shared" si="82"/>
        <v>4</v>
      </c>
      <c r="H699">
        <f>1000</f>
        <v>1000</v>
      </c>
      <c r="I699">
        <f t="shared" si="83"/>
        <v>11</v>
      </c>
    </row>
    <row r="700" spans="1:9" x14ac:dyDescent="0.15">
      <c r="A700">
        <f t="shared" si="85"/>
        <v>202112</v>
      </c>
      <c r="B700" t="str">
        <f t="shared" ref="B700:B763" si="87">CONCATENATE("速度指数等级",(MID(A700,3,2))*1+1,"-",MOD(A700,100))</f>
        <v>速度指数等级22-12</v>
      </c>
      <c r="C700">
        <f t="shared" ref="C700:C763" si="88">(MID(A700,3,2))*1+1</f>
        <v>22</v>
      </c>
      <c r="D700">
        <f t="shared" ref="D700:D763" si="89">C700*2</f>
        <v>44</v>
      </c>
      <c r="E700">
        <v>0</v>
      </c>
      <c r="F700" s="5">
        <f t="shared" si="86"/>
        <v>318</v>
      </c>
      <c r="G700">
        <f t="shared" ref="G700:G763" si="90">ROUND(F700/90,0)</f>
        <v>4</v>
      </c>
      <c r="H700">
        <f>1000</f>
        <v>1000</v>
      </c>
      <c r="I700">
        <f t="shared" ref="I700:I763" si="91">MOD(A700,100)</f>
        <v>12</v>
      </c>
    </row>
    <row r="701" spans="1:9" x14ac:dyDescent="0.15">
      <c r="A701">
        <f t="shared" si="85"/>
        <v>202113</v>
      </c>
      <c r="B701" t="str">
        <f t="shared" si="87"/>
        <v>速度指数等级22-13</v>
      </c>
      <c r="C701">
        <f t="shared" si="88"/>
        <v>22</v>
      </c>
      <c r="D701">
        <f t="shared" si="89"/>
        <v>44</v>
      </c>
      <c r="E701">
        <v>0</v>
      </c>
      <c r="F701" s="5">
        <f t="shared" si="86"/>
        <v>317</v>
      </c>
      <c r="G701">
        <f t="shared" si="90"/>
        <v>4</v>
      </c>
      <c r="H701">
        <f>1000</f>
        <v>1000</v>
      </c>
      <c r="I701">
        <f t="shared" si="91"/>
        <v>13</v>
      </c>
    </row>
    <row r="702" spans="1:9" x14ac:dyDescent="0.15">
      <c r="A702">
        <f t="shared" si="85"/>
        <v>202114</v>
      </c>
      <c r="B702" t="str">
        <f t="shared" si="87"/>
        <v>速度指数等级22-14</v>
      </c>
      <c r="C702">
        <f t="shared" si="88"/>
        <v>22</v>
      </c>
      <c r="D702">
        <f t="shared" si="89"/>
        <v>44</v>
      </c>
      <c r="E702">
        <v>0</v>
      </c>
      <c r="F702" s="5">
        <f t="shared" si="86"/>
        <v>316</v>
      </c>
      <c r="G702">
        <f t="shared" si="90"/>
        <v>4</v>
      </c>
      <c r="H702">
        <f>1000</f>
        <v>1000</v>
      </c>
      <c r="I702">
        <f t="shared" si="91"/>
        <v>14</v>
      </c>
    </row>
    <row r="703" spans="1:9" x14ac:dyDescent="0.15">
      <c r="A703">
        <f t="shared" si="85"/>
        <v>202115</v>
      </c>
      <c r="B703" t="str">
        <f t="shared" si="87"/>
        <v>速度指数等级22-15</v>
      </c>
      <c r="C703">
        <f t="shared" si="88"/>
        <v>22</v>
      </c>
      <c r="D703">
        <f t="shared" si="89"/>
        <v>44</v>
      </c>
      <c r="E703">
        <v>0</v>
      </c>
      <c r="F703" s="5">
        <f t="shared" si="86"/>
        <v>315</v>
      </c>
      <c r="G703">
        <f t="shared" si="90"/>
        <v>4</v>
      </c>
      <c r="H703">
        <f>1000</f>
        <v>1000</v>
      </c>
      <c r="I703">
        <f t="shared" si="91"/>
        <v>15</v>
      </c>
    </row>
    <row r="704" spans="1:9" x14ac:dyDescent="0.15">
      <c r="A704">
        <f t="shared" si="85"/>
        <v>202116</v>
      </c>
      <c r="B704" t="str">
        <f t="shared" si="87"/>
        <v>速度指数等级22-16</v>
      </c>
      <c r="C704">
        <f t="shared" si="88"/>
        <v>22</v>
      </c>
      <c r="D704">
        <f t="shared" si="89"/>
        <v>44</v>
      </c>
      <c r="E704">
        <v>0</v>
      </c>
      <c r="F704" s="5">
        <f t="shared" si="86"/>
        <v>314</v>
      </c>
      <c r="G704">
        <f t="shared" si="90"/>
        <v>3</v>
      </c>
      <c r="H704">
        <f>1000</f>
        <v>1000</v>
      </c>
      <c r="I704">
        <f t="shared" si="91"/>
        <v>16</v>
      </c>
    </row>
    <row r="705" spans="1:9" x14ac:dyDescent="0.15">
      <c r="A705">
        <f t="shared" si="85"/>
        <v>202117</v>
      </c>
      <c r="B705" t="str">
        <f t="shared" si="87"/>
        <v>速度指数等级22-17</v>
      </c>
      <c r="C705">
        <f t="shared" si="88"/>
        <v>22</v>
      </c>
      <c r="D705">
        <f t="shared" si="89"/>
        <v>44</v>
      </c>
      <c r="E705">
        <v>0</v>
      </c>
      <c r="F705" s="5">
        <f t="shared" si="86"/>
        <v>313</v>
      </c>
      <c r="G705">
        <f t="shared" si="90"/>
        <v>3</v>
      </c>
      <c r="H705">
        <f>1000</f>
        <v>1000</v>
      </c>
      <c r="I705">
        <f t="shared" si="91"/>
        <v>17</v>
      </c>
    </row>
    <row r="706" spans="1:9" x14ac:dyDescent="0.15">
      <c r="A706">
        <f t="shared" si="85"/>
        <v>202118</v>
      </c>
      <c r="B706" t="str">
        <f t="shared" si="87"/>
        <v>速度指数等级22-18</v>
      </c>
      <c r="C706">
        <f t="shared" si="88"/>
        <v>22</v>
      </c>
      <c r="D706">
        <f t="shared" si="89"/>
        <v>44</v>
      </c>
      <c r="E706">
        <v>0</v>
      </c>
      <c r="F706" s="5">
        <f t="shared" si="86"/>
        <v>312</v>
      </c>
      <c r="G706">
        <f t="shared" si="90"/>
        <v>3</v>
      </c>
      <c r="H706">
        <f>1000</f>
        <v>1000</v>
      </c>
      <c r="I706">
        <f t="shared" si="91"/>
        <v>18</v>
      </c>
    </row>
    <row r="707" spans="1:9" x14ac:dyDescent="0.15">
      <c r="A707">
        <f t="shared" si="85"/>
        <v>202119</v>
      </c>
      <c r="B707" t="str">
        <f t="shared" si="87"/>
        <v>速度指数等级22-19</v>
      </c>
      <c r="C707">
        <f t="shared" si="88"/>
        <v>22</v>
      </c>
      <c r="D707">
        <f t="shared" si="89"/>
        <v>44</v>
      </c>
      <c r="E707">
        <v>0</v>
      </c>
      <c r="F707" s="5">
        <f t="shared" si="86"/>
        <v>311</v>
      </c>
      <c r="G707">
        <f t="shared" si="90"/>
        <v>3</v>
      </c>
      <c r="H707">
        <f>1000</f>
        <v>1000</v>
      </c>
      <c r="I707">
        <f t="shared" si="91"/>
        <v>19</v>
      </c>
    </row>
    <row r="708" spans="1:9" x14ac:dyDescent="0.15">
      <c r="A708">
        <f t="shared" si="85"/>
        <v>202120</v>
      </c>
      <c r="B708" t="str">
        <f t="shared" si="87"/>
        <v>速度指数等级22-20</v>
      </c>
      <c r="C708">
        <f t="shared" si="88"/>
        <v>22</v>
      </c>
      <c r="D708">
        <f t="shared" si="89"/>
        <v>44</v>
      </c>
      <c r="E708">
        <v>0</v>
      </c>
      <c r="F708" s="5">
        <f t="shared" si="86"/>
        <v>310</v>
      </c>
      <c r="G708">
        <f t="shared" si="90"/>
        <v>3</v>
      </c>
      <c r="H708">
        <f>1000</f>
        <v>1000</v>
      </c>
      <c r="I708">
        <f t="shared" si="91"/>
        <v>20</v>
      </c>
    </row>
    <row r="709" spans="1:9" x14ac:dyDescent="0.15">
      <c r="A709">
        <f t="shared" si="85"/>
        <v>202121</v>
      </c>
      <c r="B709" t="str">
        <f t="shared" si="87"/>
        <v>速度指数等级22-21</v>
      </c>
      <c r="C709">
        <f t="shared" si="88"/>
        <v>22</v>
      </c>
      <c r="D709">
        <f t="shared" si="89"/>
        <v>44</v>
      </c>
      <c r="E709">
        <v>0</v>
      </c>
      <c r="F709" s="5">
        <f t="shared" si="86"/>
        <v>309</v>
      </c>
      <c r="G709">
        <f t="shared" si="90"/>
        <v>3</v>
      </c>
      <c r="H709">
        <f>1000</f>
        <v>1000</v>
      </c>
      <c r="I709">
        <f t="shared" si="91"/>
        <v>21</v>
      </c>
    </row>
    <row r="710" spans="1:9" x14ac:dyDescent="0.15">
      <c r="A710">
        <f t="shared" si="85"/>
        <v>202122</v>
      </c>
      <c r="B710" t="str">
        <f t="shared" si="87"/>
        <v>速度指数等级22-22</v>
      </c>
      <c r="C710">
        <f t="shared" si="88"/>
        <v>22</v>
      </c>
      <c r="D710">
        <f t="shared" si="89"/>
        <v>44</v>
      </c>
      <c r="E710">
        <v>0</v>
      </c>
      <c r="F710" s="5">
        <f t="shared" si="86"/>
        <v>308</v>
      </c>
      <c r="G710">
        <f t="shared" si="90"/>
        <v>3</v>
      </c>
      <c r="H710">
        <f>1000</f>
        <v>1000</v>
      </c>
      <c r="I710">
        <f t="shared" si="91"/>
        <v>22</v>
      </c>
    </row>
    <row r="711" spans="1:9" x14ac:dyDescent="0.15">
      <c r="A711">
        <f t="shared" si="85"/>
        <v>202123</v>
      </c>
      <c r="B711" t="str">
        <f t="shared" si="87"/>
        <v>速度指数等级22-23</v>
      </c>
      <c r="C711">
        <f t="shared" si="88"/>
        <v>22</v>
      </c>
      <c r="D711">
        <f t="shared" si="89"/>
        <v>44</v>
      </c>
      <c r="E711">
        <v>0</v>
      </c>
      <c r="F711" s="5">
        <f t="shared" si="86"/>
        <v>307</v>
      </c>
      <c r="G711">
        <f t="shared" si="90"/>
        <v>3</v>
      </c>
      <c r="H711">
        <f>1000</f>
        <v>1000</v>
      </c>
      <c r="I711">
        <f t="shared" si="91"/>
        <v>23</v>
      </c>
    </row>
    <row r="712" spans="1:9" x14ac:dyDescent="0.15">
      <c r="A712">
        <f t="shared" si="85"/>
        <v>202124</v>
      </c>
      <c r="B712" t="str">
        <f t="shared" si="87"/>
        <v>速度指数等级22-24</v>
      </c>
      <c r="C712">
        <f t="shared" si="88"/>
        <v>22</v>
      </c>
      <c r="D712">
        <f t="shared" si="89"/>
        <v>44</v>
      </c>
      <c r="E712">
        <v>0</v>
      </c>
      <c r="F712" s="5">
        <f t="shared" si="86"/>
        <v>306</v>
      </c>
      <c r="G712">
        <f t="shared" si="90"/>
        <v>3</v>
      </c>
      <c r="H712">
        <f>1000</f>
        <v>1000</v>
      </c>
      <c r="I712">
        <f t="shared" si="91"/>
        <v>24</v>
      </c>
    </row>
    <row r="713" spans="1:9" x14ac:dyDescent="0.15">
      <c r="A713">
        <f t="shared" si="85"/>
        <v>202125</v>
      </c>
      <c r="B713" t="str">
        <f t="shared" si="87"/>
        <v>速度指数等级22-25</v>
      </c>
      <c r="C713">
        <f t="shared" si="88"/>
        <v>22</v>
      </c>
      <c r="D713">
        <f t="shared" si="89"/>
        <v>44</v>
      </c>
      <c r="E713">
        <v>0</v>
      </c>
      <c r="F713" s="5">
        <f t="shared" si="86"/>
        <v>305</v>
      </c>
      <c r="G713">
        <f t="shared" si="90"/>
        <v>3</v>
      </c>
      <c r="H713">
        <f>1000</f>
        <v>1000</v>
      </c>
      <c r="I713">
        <f t="shared" si="91"/>
        <v>25</v>
      </c>
    </row>
    <row r="714" spans="1:9" x14ac:dyDescent="0.15">
      <c r="A714">
        <f t="shared" si="85"/>
        <v>202126</v>
      </c>
      <c r="B714" t="str">
        <f t="shared" si="87"/>
        <v>速度指数等级22-26</v>
      </c>
      <c r="C714">
        <f t="shared" si="88"/>
        <v>22</v>
      </c>
      <c r="D714">
        <f t="shared" si="89"/>
        <v>44</v>
      </c>
      <c r="E714">
        <v>0</v>
      </c>
      <c r="F714" s="5">
        <f t="shared" si="86"/>
        <v>304</v>
      </c>
      <c r="G714">
        <f t="shared" si="90"/>
        <v>3</v>
      </c>
      <c r="H714">
        <f>1000</f>
        <v>1000</v>
      </c>
      <c r="I714">
        <f t="shared" si="91"/>
        <v>26</v>
      </c>
    </row>
    <row r="715" spans="1:9" x14ac:dyDescent="0.15">
      <c r="A715">
        <f t="shared" si="85"/>
        <v>202127</v>
      </c>
      <c r="B715" t="str">
        <f t="shared" si="87"/>
        <v>速度指数等级22-27</v>
      </c>
      <c r="C715">
        <f t="shared" si="88"/>
        <v>22</v>
      </c>
      <c r="D715">
        <f t="shared" si="89"/>
        <v>44</v>
      </c>
      <c r="E715">
        <v>0</v>
      </c>
      <c r="F715" s="5">
        <f t="shared" si="86"/>
        <v>303</v>
      </c>
      <c r="G715">
        <f t="shared" si="90"/>
        <v>3</v>
      </c>
      <c r="H715">
        <f>1000</f>
        <v>1000</v>
      </c>
      <c r="I715">
        <f t="shared" si="91"/>
        <v>27</v>
      </c>
    </row>
    <row r="716" spans="1:9" x14ac:dyDescent="0.15">
      <c r="A716">
        <f t="shared" si="85"/>
        <v>202128</v>
      </c>
      <c r="B716" t="str">
        <f t="shared" si="87"/>
        <v>速度指数等级22-28</v>
      </c>
      <c r="C716">
        <f t="shared" si="88"/>
        <v>22</v>
      </c>
      <c r="D716">
        <f t="shared" si="89"/>
        <v>44</v>
      </c>
      <c r="E716">
        <v>0</v>
      </c>
      <c r="F716" s="5">
        <f t="shared" si="86"/>
        <v>302</v>
      </c>
      <c r="G716">
        <f t="shared" si="90"/>
        <v>3</v>
      </c>
      <c r="H716">
        <f>1000</f>
        <v>1000</v>
      </c>
      <c r="I716">
        <f t="shared" si="91"/>
        <v>28</v>
      </c>
    </row>
    <row r="717" spans="1:9" x14ac:dyDescent="0.15">
      <c r="A717">
        <f t="shared" si="85"/>
        <v>202129</v>
      </c>
      <c r="B717" t="str">
        <f t="shared" si="87"/>
        <v>速度指数等级22-29</v>
      </c>
      <c r="C717">
        <f t="shared" si="88"/>
        <v>22</v>
      </c>
      <c r="D717">
        <f t="shared" si="89"/>
        <v>44</v>
      </c>
      <c r="E717">
        <v>0</v>
      </c>
      <c r="F717" s="5">
        <f t="shared" si="86"/>
        <v>301</v>
      </c>
      <c r="G717">
        <f t="shared" si="90"/>
        <v>3</v>
      </c>
      <c r="H717">
        <f>1000</f>
        <v>1000</v>
      </c>
      <c r="I717">
        <f t="shared" si="91"/>
        <v>29</v>
      </c>
    </row>
    <row r="718" spans="1:9" x14ac:dyDescent="0.15">
      <c r="A718">
        <f t="shared" si="85"/>
        <v>202130</v>
      </c>
      <c r="B718" t="str">
        <f t="shared" si="87"/>
        <v>速度指数等级22-30</v>
      </c>
      <c r="C718">
        <f t="shared" si="88"/>
        <v>22</v>
      </c>
      <c r="D718">
        <f t="shared" si="89"/>
        <v>44</v>
      </c>
      <c r="E718">
        <v>0</v>
      </c>
      <c r="F718" s="5">
        <f t="shared" si="86"/>
        <v>300</v>
      </c>
      <c r="G718">
        <f t="shared" si="90"/>
        <v>3</v>
      </c>
      <c r="H718">
        <f>1000</f>
        <v>1000</v>
      </c>
      <c r="I718">
        <f t="shared" si="91"/>
        <v>30</v>
      </c>
    </row>
    <row r="719" spans="1:9" x14ac:dyDescent="0.15">
      <c r="A719">
        <f t="shared" si="85"/>
        <v>202201</v>
      </c>
      <c r="B719" t="str">
        <f t="shared" si="87"/>
        <v>速度指数等级23-1</v>
      </c>
      <c r="C719">
        <f t="shared" si="88"/>
        <v>23</v>
      </c>
      <c r="D719">
        <f t="shared" si="89"/>
        <v>46</v>
      </c>
      <c r="E719">
        <v>0</v>
      </c>
      <c r="F719" s="5">
        <v>299</v>
      </c>
      <c r="G719">
        <f t="shared" si="90"/>
        <v>3</v>
      </c>
      <c r="H719">
        <f>1000</f>
        <v>1000</v>
      </c>
      <c r="I719">
        <f t="shared" si="91"/>
        <v>1</v>
      </c>
    </row>
    <row r="720" spans="1:9" x14ac:dyDescent="0.15">
      <c r="A720">
        <f t="shared" si="85"/>
        <v>202202</v>
      </c>
      <c r="B720" t="str">
        <f t="shared" si="87"/>
        <v>速度指数等级23-2</v>
      </c>
      <c r="C720">
        <f t="shared" si="88"/>
        <v>23</v>
      </c>
      <c r="D720">
        <f t="shared" si="89"/>
        <v>46</v>
      </c>
      <c r="E720">
        <v>0</v>
      </c>
      <c r="F720" s="5">
        <f>F719-1</f>
        <v>298</v>
      </c>
      <c r="G720">
        <f t="shared" si="90"/>
        <v>3</v>
      </c>
      <c r="H720">
        <f>1000</f>
        <v>1000</v>
      </c>
      <c r="I720">
        <f t="shared" si="91"/>
        <v>2</v>
      </c>
    </row>
    <row r="721" spans="1:9" x14ac:dyDescent="0.15">
      <c r="A721">
        <f t="shared" si="85"/>
        <v>202203</v>
      </c>
      <c r="B721" t="str">
        <f t="shared" si="87"/>
        <v>速度指数等级23-3</v>
      </c>
      <c r="C721">
        <f t="shared" si="88"/>
        <v>23</v>
      </c>
      <c r="D721">
        <f t="shared" si="89"/>
        <v>46</v>
      </c>
      <c r="E721">
        <v>0</v>
      </c>
      <c r="F721" s="5">
        <f t="shared" ref="F721:F748" si="92">F720-1</f>
        <v>297</v>
      </c>
      <c r="G721">
        <f t="shared" si="90"/>
        <v>3</v>
      </c>
      <c r="H721">
        <f>1000</f>
        <v>1000</v>
      </c>
      <c r="I721">
        <f t="shared" si="91"/>
        <v>3</v>
      </c>
    </row>
    <row r="722" spans="1:9" x14ac:dyDescent="0.15">
      <c r="A722">
        <f t="shared" si="85"/>
        <v>202204</v>
      </c>
      <c r="B722" t="str">
        <f t="shared" si="87"/>
        <v>速度指数等级23-4</v>
      </c>
      <c r="C722">
        <f t="shared" si="88"/>
        <v>23</v>
      </c>
      <c r="D722">
        <f t="shared" si="89"/>
        <v>46</v>
      </c>
      <c r="E722">
        <v>0</v>
      </c>
      <c r="F722" s="5">
        <f t="shared" si="92"/>
        <v>296</v>
      </c>
      <c r="G722">
        <f t="shared" si="90"/>
        <v>3</v>
      </c>
      <c r="H722">
        <f>1000</f>
        <v>1000</v>
      </c>
      <c r="I722">
        <f t="shared" si="91"/>
        <v>4</v>
      </c>
    </row>
    <row r="723" spans="1:9" x14ac:dyDescent="0.15">
      <c r="A723">
        <f t="shared" si="85"/>
        <v>202205</v>
      </c>
      <c r="B723" t="str">
        <f t="shared" si="87"/>
        <v>速度指数等级23-5</v>
      </c>
      <c r="C723">
        <f t="shared" si="88"/>
        <v>23</v>
      </c>
      <c r="D723">
        <f t="shared" si="89"/>
        <v>46</v>
      </c>
      <c r="E723">
        <v>0</v>
      </c>
      <c r="F723" s="5">
        <f t="shared" si="92"/>
        <v>295</v>
      </c>
      <c r="G723">
        <f t="shared" si="90"/>
        <v>3</v>
      </c>
      <c r="H723">
        <f>1000</f>
        <v>1000</v>
      </c>
      <c r="I723">
        <f t="shared" si="91"/>
        <v>5</v>
      </c>
    </row>
    <row r="724" spans="1:9" x14ac:dyDescent="0.15">
      <c r="A724">
        <f t="shared" si="85"/>
        <v>202206</v>
      </c>
      <c r="B724" t="str">
        <f t="shared" si="87"/>
        <v>速度指数等级23-6</v>
      </c>
      <c r="C724">
        <f t="shared" si="88"/>
        <v>23</v>
      </c>
      <c r="D724">
        <f t="shared" si="89"/>
        <v>46</v>
      </c>
      <c r="E724">
        <v>0</v>
      </c>
      <c r="F724" s="5">
        <f t="shared" si="92"/>
        <v>294</v>
      </c>
      <c r="G724">
        <f t="shared" si="90"/>
        <v>3</v>
      </c>
      <c r="H724">
        <f>1000</f>
        <v>1000</v>
      </c>
      <c r="I724">
        <f t="shared" si="91"/>
        <v>6</v>
      </c>
    </row>
    <row r="725" spans="1:9" x14ac:dyDescent="0.15">
      <c r="A725">
        <f t="shared" si="85"/>
        <v>202207</v>
      </c>
      <c r="B725" t="str">
        <f t="shared" si="87"/>
        <v>速度指数等级23-7</v>
      </c>
      <c r="C725">
        <f t="shared" si="88"/>
        <v>23</v>
      </c>
      <c r="D725">
        <f t="shared" si="89"/>
        <v>46</v>
      </c>
      <c r="E725">
        <v>0</v>
      </c>
      <c r="F725" s="5">
        <f t="shared" si="92"/>
        <v>293</v>
      </c>
      <c r="G725">
        <f t="shared" si="90"/>
        <v>3</v>
      </c>
      <c r="H725">
        <f>1000</f>
        <v>1000</v>
      </c>
      <c r="I725">
        <f t="shared" si="91"/>
        <v>7</v>
      </c>
    </row>
    <row r="726" spans="1:9" x14ac:dyDescent="0.15">
      <c r="A726">
        <f t="shared" si="85"/>
        <v>202208</v>
      </c>
      <c r="B726" t="str">
        <f t="shared" si="87"/>
        <v>速度指数等级23-8</v>
      </c>
      <c r="C726">
        <f t="shared" si="88"/>
        <v>23</v>
      </c>
      <c r="D726">
        <f t="shared" si="89"/>
        <v>46</v>
      </c>
      <c r="E726">
        <v>0</v>
      </c>
      <c r="F726" s="5">
        <f t="shared" si="92"/>
        <v>292</v>
      </c>
      <c r="G726">
        <f t="shared" si="90"/>
        <v>3</v>
      </c>
      <c r="H726">
        <f>1000</f>
        <v>1000</v>
      </c>
      <c r="I726">
        <f t="shared" si="91"/>
        <v>8</v>
      </c>
    </row>
    <row r="727" spans="1:9" x14ac:dyDescent="0.15">
      <c r="A727">
        <f t="shared" si="85"/>
        <v>202209</v>
      </c>
      <c r="B727" t="str">
        <f t="shared" si="87"/>
        <v>速度指数等级23-9</v>
      </c>
      <c r="C727">
        <f t="shared" si="88"/>
        <v>23</v>
      </c>
      <c r="D727">
        <f t="shared" si="89"/>
        <v>46</v>
      </c>
      <c r="E727">
        <v>0</v>
      </c>
      <c r="F727" s="5">
        <f t="shared" si="92"/>
        <v>291</v>
      </c>
      <c r="G727">
        <f t="shared" si="90"/>
        <v>3</v>
      </c>
      <c r="H727">
        <f>1000</f>
        <v>1000</v>
      </c>
      <c r="I727">
        <f t="shared" si="91"/>
        <v>9</v>
      </c>
    </row>
    <row r="728" spans="1:9" x14ac:dyDescent="0.15">
      <c r="A728">
        <f t="shared" si="85"/>
        <v>202210</v>
      </c>
      <c r="B728" t="str">
        <f t="shared" si="87"/>
        <v>速度指数等级23-10</v>
      </c>
      <c r="C728">
        <f t="shared" si="88"/>
        <v>23</v>
      </c>
      <c r="D728">
        <f t="shared" si="89"/>
        <v>46</v>
      </c>
      <c r="E728">
        <v>0</v>
      </c>
      <c r="F728" s="5">
        <f t="shared" si="92"/>
        <v>290</v>
      </c>
      <c r="G728">
        <f t="shared" si="90"/>
        <v>3</v>
      </c>
      <c r="H728">
        <f>1000</f>
        <v>1000</v>
      </c>
      <c r="I728">
        <f t="shared" si="91"/>
        <v>10</v>
      </c>
    </row>
    <row r="729" spans="1:9" x14ac:dyDescent="0.15">
      <c r="A729">
        <f t="shared" si="85"/>
        <v>202211</v>
      </c>
      <c r="B729" t="str">
        <f t="shared" si="87"/>
        <v>速度指数等级23-11</v>
      </c>
      <c r="C729">
        <f t="shared" si="88"/>
        <v>23</v>
      </c>
      <c r="D729">
        <f t="shared" si="89"/>
        <v>46</v>
      </c>
      <c r="E729">
        <v>0</v>
      </c>
      <c r="F729" s="5">
        <f t="shared" si="92"/>
        <v>289</v>
      </c>
      <c r="G729">
        <f t="shared" si="90"/>
        <v>3</v>
      </c>
      <c r="H729">
        <f>1000</f>
        <v>1000</v>
      </c>
      <c r="I729">
        <f t="shared" si="91"/>
        <v>11</v>
      </c>
    </row>
    <row r="730" spans="1:9" x14ac:dyDescent="0.15">
      <c r="A730">
        <f t="shared" ref="A730:A793" si="93">A700+100</f>
        <v>202212</v>
      </c>
      <c r="B730" t="str">
        <f t="shared" si="87"/>
        <v>速度指数等级23-12</v>
      </c>
      <c r="C730">
        <f t="shared" si="88"/>
        <v>23</v>
      </c>
      <c r="D730">
        <f t="shared" si="89"/>
        <v>46</v>
      </c>
      <c r="E730">
        <v>0</v>
      </c>
      <c r="F730" s="5">
        <f t="shared" si="92"/>
        <v>288</v>
      </c>
      <c r="G730">
        <f t="shared" si="90"/>
        <v>3</v>
      </c>
      <c r="H730">
        <f>1000</f>
        <v>1000</v>
      </c>
      <c r="I730">
        <f t="shared" si="91"/>
        <v>12</v>
      </c>
    </row>
    <row r="731" spans="1:9" x14ac:dyDescent="0.15">
      <c r="A731">
        <f t="shared" si="93"/>
        <v>202213</v>
      </c>
      <c r="B731" t="str">
        <f t="shared" si="87"/>
        <v>速度指数等级23-13</v>
      </c>
      <c r="C731">
        <f t="shared" si="88"/>
        <v>23</v>
      </c>
      <c r="D731">
        <f t="shared" si="89"/>
        <v>46</v>
      </c>
      <c r="E731">
        <v>0</v>
      </c>
      <c r="F731" s="5">
        <f t="shared" si="92"/>
        <v>287</v>
      </c>
      <c r="G731">
        <f t="shared" si="90"/>
        <v>3</v>
      </c>
      <c r="H731">
        <f>1000</f>
        <v>1000</v>
      </c>
      <c r="I731">
        <f t="shared" si="91"/>
        <v>13</v>
      </c>
    </row>
    <row r="732" spans="1:9" x14ac:dyDescent="0.15">
      <c r="A732">
        <f t="shared" si="93"/>
        <v>202214</v>
      </c>
      <c r="B732" t="str">
        <f t="shared" si="87"/>
        <v>速度指数等级23-14</v>
      </c>
      <c r="C732">
        <f t="shared" si="88"/>
        <v>23</v>
      </c>
      <c r="D732">
        <f t="shared" si="89"/>
        <v>46</v>
      </c>
      <c r="E732">
        <v>0</v>
      </c>
      <c r="F732" s="5">
        <f t="shared" si="92"/>
        <v>286</v>
      </c>
      <c r="G732">
        <f t="shared" si="90"/>
        <v>3</v>
      </c>
      <c r="H732">
        <f>1000</f>
        <v>1000</v>
      </c>
      <c r="I732">
        <f t="shared" si="91"/>
        <v>14</v>
      </c>
    </row>
    <row r="733" spans="1:9" x14ac:dyDescent="0.15">
      <c r="A733">
        <f t="shared" si="93"/>
        <v>202215</v>
      </c>
      <c r="B733" t="str">
        <f t="shared" si="87"/>
        <v>速度指数等级23-15</v>
      </c>
      <c r="C733">
        <f t="shared" si="88"/>
        <v>23</v>
      </c>
      <c r="D733">
        <f t="shared" si="89"/>
        <v>46</v>
      </c>
      <c r="E733">
        <v>0</v>
      </c>
      <c r="F733" s="5">
        <f t="shared" si="92"/>
        <v>285</v>
      </c>
      <c r="G733">
        <f t="shared" si="90"/>
        <v>3</v>
      </c>
      <c r="H733">
        <f>1000</f>
        <v>1000</v>
      </c>
      <c r="I733">
        <f t="shared" si="91"/>
        <v>15</v>
      </c>
    </row>
    <row r="734" spans="1:9" x14ac:dyDescent="0.15">
      <c r="A734">
        <f t="shared" si="93"/>
        <v>202216</v>
      </c>
      <c r="B734" t="str">
        <f t="shared" si="87"/>
        <v>速度指数等级23-16</v>
      </c>
      <c r="C734">
        <f t="shared" si="88"/>
        <v>23</v>
      </c>
      <c r="D734">
        <f t="shared" si="89"/>
        <v>46</v>
      </c>
      <c r="E734">
        <v>0</v>
      </c>
      <c r="F734" s="5">
        <f t="shared" si="92"/>
        <v>284</v>
      </c>
      <c r="G734">
        <f t="shared" si="90"/>
        <v>3</v>
      </c>
      <c r="H734">
        <f>1000</f>
        <v>1000</v>
      </c>
      <c r="I734">
        <f t="shared" si="91"/>
        <v>16</v>
      </c>
    </row>
    <row r="735" spans="1:9" x14ac:dyDescent="0.15">
      <c r="A735">
        <f t="shared" si="93"/>
        <v>202217</v>
      </c>
      <c r="B735" t="str">
        <f t="shared" si="87"/>
        <v>速度指数等级23-17</v>
      </c>
      <c r="C735">
        <f t="shared" si="88"/>
        <v>23</v>
      </c>
      <c r="D735">
        <f t="shared" si="89"/>
        <v>46</v>
      </c>
      <c r="E735">
        <v>0</v>
      </c>
      <c r="F735" s="5">
        <f t="shared" si="92"/>
        <v>283</v>
      </c>
      <c r="G735">
        <f t="shared" si="90"/>
        <v>3</v>
      </c>
      <c r="H735">
        <f>1000</f>
        <v>1000</v>
      </c>
      <c r="I735">
        <f t="shared" si="91"/>
        <v>17</v>
      </c>
    </row>
    <row r="736" spans="1:9" x14ac:dyDescent="0.15">
      <c r="A736">
        <f t="shared" si="93"/>
        <v>202218</v>
      </c>
      <c r="B736" t="str">
        <f t="shared" si="87"/>
        <v>速度指数等级23-18</v>
      </c>
      <c r="C736">
        <f t="shared" si="88"/>
        <v>23</v>
      </c>
      <c r="D736">
        <f t="shared" si="89"/>
        <v>46</v>
      </c>
      <c r="E736">
        <v>0</v>
      </c>
      <c r="F736" s="5">
        <f t="shared" si="92"/>
        <v>282</v>
      </c>
      <c r="G736">
        <f t="shared" si="90"/>
        <v>3</v>
      </c>
      <c r="H736">
        <f>1000</f>
        <v>1000</v>
      </c>
      <c r="I736">
        <f t="shared" si="91"/>
        <v>18</v>
      </c>
    </row>
    <row r="737" spans="1:9" x14ac:dyDescent="0.15">
      <c r="A737">
        <f t="shared" si="93"/>
        <v>202219</v>
      </c>
      <c r="B737" t="str">
        <f t="shared" si="87"/>
        <v>速度指数等级23-19</v>
      </c>
      <c r="C737">
        <f t="shared" si="88"/>
        <v>23</v>
      </c>
      <c r="D737">
        <f t="shared" si="89"/>
        <v>46</v>
      </c>
      <c r="E737">
        <v>0</v>
      </c>
      <c r="F737" s="5">
        <f t="shared" si="92"/>
        <v>281</v>
      </c>
      <c r="G737">
        <f t="shared" si="90"/>
        <v>3</v>
      </c>
      <c r="H737">
        <f>1000</f>
        <v>1000</v>
      </c>
      <c r="I737">
        <f t="shared" si="91"/>
        <v>19</v>
      </c>
    </row>
    <row r="738" spans="1:9" x14ac:dyDescent="0.15">
      <c r="A738">
        <f t="shared" si="93"/>
        <v>202220</v>
      </c>
      <c r="B738" t="str">
        <f t="shared" si="87"/>
        <v>速度指数等级23-20</v>
      </c>
      <c r="C738">
        <f t="shared" si="88"/>
        <v>23</v>
      </c>
      <c r="D738">
        <f t="shared" si="89"/>
        <v>46</v>
      </c>
      <c r="E738">
        <v>0</v>
      </c>
      <c r="F738" s="5">
        <f t="shared" si="92"/>
        <v>280</v>
      </c>
      <c r="G738">
        <f t="shared" si="90"/>
        <v>3</v>
      </c>
      <c r="H738">
        <f>1000</f>
        <v>1000</v>
      </c>
      <c r="I738">
        <f t="shared" si="91"/>
        <v>20</v>
      </c>
    </row>
    <row r="739" spans="1:9" x14ac:dyDescent="0.15">
      <c r="A739">
        <f t="shared" si="93"/>
        <v>202221</v>
      </c>
      <c r="B739" t="str">
        <f t="shared" si="87"/>
        <v>速度指数等级23-21</v>
      </c>
      <c r="C739">
        <f t="shared" si="88"/>
        <v>23</v>
      </c>
      <c r="D739">
        <f t="shared" si="89"/>
        <v>46</v>
      </c>
      <c r="E739">
        <v>0</v>
      </c>
      <c r="F739" s="5">
        <f t="shared" si="92"/>
        <v>279</v>
      </c>
      <c r="G739">
        <f t="shared" si="90"/>
        <v>3</v>
      </c>
      <c r="H739">
        <f>1000</f>
        <v>1000</v>
      </c>
      <c r="I739">
        <f t="shared" si="91"/>
        <v>21</v>
      </c>
    </row>
    <row r="740" spans="1:9" x14ac:dyDescent="0.15">
      <c r="A740">
        <f t="shared" si="93"/>
        <v>202222</v>
      </c>
      <c r="B740" t="str">
        <f t="shared" si="87"/>
        <v>速度指数等级23-22</v>
      </c>
      <c r="C740">
        <f t="shared" si="88"/>
        <v>23</v>
      </c>
      <c r="D740">
        <f t="shared" si="89"/>
        <v>46</v>
      </c>
      <c r="E740">
        <v>0</v>
      </c>
      <c r="F740" s="5">
        <f t="shared" si="92"/>
        <v>278</v>
      </c>
      <c r="G740">
        <f t="shared" si="90"/>
        <v>3</v>
      </c>
      <c r="H740">
        <f>1000</f>
        <v>1000</v>
      </c>
      <c r="I740">
        <f t="shared" si="91"/>
        <v>22</v>
      </c>
    </row>
    <row r="741" spans="1:9" x14ac:dyDescent="0.15">
      <c r="A741">
        <f t="shared" si="93"/>
        <v>202223</v>
      </c>
      <c r="B741" t="str">
        <f t="shared" si="87"/>
        <v>速度指数等级23-23</v>
      </c>
      <c r="C741">
        <f t="shared" si="88"/>
        <v>23</v>
      </c>
      <c r="D741">
        <f t="shared" si="89"/>
        <v>46</v>
      </c>
      <c r="E741">
        <v>0</v>
      </c>
      <c r="F741" s="5">
        <f t="shared" si="92"/>
        <v>277</v>
      </c>
      <c r="G741">
        <f t="shared" si="90"/>
        <v>3</v>
      </c>
      <c r="H741">
        <f>1000</f>
        <v>1000</v>
      </c>
      <c r="I741">
        <f t="shared" si="91"/>
        <v>23</v>
      </c>
    </row>
    <row r="742" spans="1:9" x14ac:dyDescent="0.15">
      <c r="A742">
        <f t="shared" si="93"/>
        <v>202224</v>
      </c>
      <c r="B742" t="str">
        <f t="shared" si="87"/>
        <v>速度指数等级23-24</v>
      </c>
      <c r="C742">
        <f t="shared" si="88"/>
        <v>23</v>
      </c>
      <c r="D742">
        <f t="shared" si="89"/>
        <v>46</v>
      </c>
      <c r="E742">
        <v>0</v>
      </c>
      <c r="F742" s="5">
        <f t="shared" si="92"/>
        <v>276</v>
      </c>
      <c r="G742">
        <f t="shared" si="90"/>
        <v>3</v>
      </c>
      <c r="H742">
        <f>1000</f>
        <v>1000</v>
      </c>
      <c r="I742">
        <f t="shared" si="91"/>
        <v>24</v>
      </c>
    </row>
    <row r="743" spans="1:9" x14ac:dyDescent="0.15">
      <c r="A743">
        <f t="shared" si="93"/>
        <v>202225</v>
      </c>
      <c r="B743" t="str">
        <f t="shared" si="87"/>
        <v>速度指数等级23-25</v>
      </c>
      <c r="C743">
        <f t="shared" si="88"/>
        <v>23</v>
      </c>
      <c r="D743">
        <f t="shared" si="89"/>
        <v>46</v>
      </c>
      <c r="E743">
        <v>0</v>
      </c>
      <c r="F743" s="5">
        <f t="shared" si="92"/>
        <v>275</v>
      </c>
      <c r="G743">
        <f t="shared" si="90"/>
        <v>3</v>
      </c>
      <c r="H743">
        <f>1000</f>
        <v>1000</v>
      </c>
      <c r="I743">
        <f t="shared" si="91"/>
        <v>25</v>
      </c>
    </row>
    <row r="744" spans="1:9" x14ac:dyDescent="0.15">
      <c r="A744">
        <f t="shared" si="93"/>
        <v>202226</v>
      </c>
      <c r="B744" t="str">
        <f t="shared" si="87"/>
        <v>速度指数等级23-26</v>
      </c>
      <c r="C744">
        <f t="shared" si="88"/>
        <v>23</v>
      </c>
      <c r="D744">
        <f t="shared" si="89"/>
        <v>46</v>
      </c>
      <c r="E744">
        <v>0</v>
      </c>
      <c r="F744" s="5">
        <f t="shared" si="92"/>
        <v>274</v>
      </c>
      <c r="G744">
        <f t="shared" si="90"/>
        <v>3</v>
      </c>
      <c r="H744">
        <f>1000</f>
        <v>1000</v>
      </c>
      <c r="I744">
        <f t="shared" si="91"/>
        <v>26</v>
      </c>
    </row>
    <row r="745" spans="1:9" x14ac:dyDescent="0.15">
      <c r="A745">
        <f t="shared" si="93"/>
        <v>202227</v>
      </c>
      <c r="B745" t="str">
        <f t="shared" si="87"/>
        <v>速度指数等级23-27</v>
      </c>
      <c r="C745">
        <f t="shared" si="88"/>
        <v>23</v>
      </c>
      <c r="D745">
        <f t="shared" si="89"/>
        <v>46</v>
      </c>
      <c r="E745">
        <v>0</v>
      </c>
      <c r="F745" s="5">
        <f t="shared" si="92"/>
        <v>273</v>
      </c>
      <c r="G745">
        <f t="shared" si="90"/>
        <v>3</v>
      </c>
      <c r="H745">
        <f>1000</f>
        <v>1000</v>
      </c>
      <c r="I745">
        <f t="shared" si="91"/>
        <v>27</v>
      </c>
    </row>
    <row r="746" spans="1:9" x14ac:dyDescent="0.15">
      <c r="A746">
        <f t="shared" si="93"/>
        <v>202228</v>
      </c>
      <c r="B746" t="str">
        <f t="shared" si="87"/>
        <v>速度指数等级23-28</v>
      </c>
      <c r="C746">
        <f t="shared" si="88"/>
        <v>23</v>
      </c>
      <c r="D746">
        <f t="shared" si="89"/>
        <v>46</v>
      </c>
      <c r="E746">
        <v>0</v>
      </c>
      <c r="F746" s="5">
        <f t="shared" si="92"/>
        <v>272</v>
      </c>
      <c r="G746">
        <f t="shared" si="90"/>
        <v>3</v>
      </c>
      <c r="H746">
        <f>1000</f>
        <v>1000</v>
      </c>
      <c r="I746">
        <f t="shared" si="91"/>
        <v>28</v>
      </c>
    </row>
    <row r="747" spans="1:9" x14ac:dyDescent="0.15">
      <c r="A747">
        <f t="shared" si="93"/>
        <v>202229</v>
      </c>
      <c r="B747" t="str">
        <f t="shared" si="87"/>
        <v>速度指数等级23-29</v>
      </c>
      <c r="C747">
        <f t="shared" si="88"/>
        <v>23</v>
      </c>
      <c r="D747">
        <f t="shared" si="89"/>
        <v>46</v>
      </c>
      <c r="E747">
        <v>0</v>
      </c>
      <c r="F747" s="5">
        <f t="shared" si="92"/>
        <v>271</v>
      </c>
      <c r="G747">
        <f t="shared" si="90"/>
        <v>3</v>
      </c>
      <c r="H747">
        <f>1000</f>
        <v>1000</v>
      </c>
      <c r="I747">
        <f t="shared" si="91"/>
        <v>29</v>
      </c>
    </row>
    <row r="748" spans="1:9" x14ac:dyDescent="0.15">
      <c r="A748">
        <f t="shared" si="93"/>
        <v>202230</v>
      </c>
      <c r="B748" t="str">
        <f t="shared" si="87"/>
        <v>速度指数等级23-30</v>
      </c>
      <c r="C748">
        <f t="shared" si="88"/>
        <v>23</v>
      </c>
      <c r="D748">
        <f t="shared" si="89"/>
        <v>46</v>
      </c>
      <c r="E748">
        <v>0</v>
      </c>
      <c r="F748" s="5">
        <f t="shared" si="92"/>
        <v>270</v>
      </c>
      <c r="G748">
        <f t="shared" si="90"/>
        <v>3</v>
      </c>
      <c r="H748">
        <f>1000</f>
        <v>1000</v>
      </c>
      <c r="I748">
        <f t="shared" si="91"/>
        <v>30</v>
      </c>
    </row>
    <row r="749" spans="1:9" x14ac:dyDescent="0.15">
      <c r="A749">
        <f t="shared" si="93"/>
        <v>202301</v>
      </c>
      <c r="B749" t="str">
        <f t="shared" si="87"/>
        <v>速度指数等级24-1</v>
      </c>
      <c r="C749">
        <f t="shared" si="88"/>
        <v>24</v>
      </c>
      <c r="D749">
        <f t="shared" si="89"/>
        <v>48</v>
      </c>
      <c r="E749">
        <v>0</v>
      </c>
      <c r="F749" s="5">
        <v>269</v>
      </c>
      <c r="G749">
        <f t="shared" si="90"/>
        <v>3</v>
      </c>
      <c r="H749">
        <f>1000</f>
        <v>1000</v>
      </c>
      <c r="I749">
        <f t="shared" si="91"/>
        <v>1</v>
      </c>
    </row>
    <row r="750" spans="1:9" x14ac:dyDescent="0.15">
      <c r="A750">
        <f t="shared" si="93"/>
        <v>202302</v>
      </c>
      <c r="B750" t="str">
        <f t="shared" si="87"/>
        <v>速度指数等级24-2</v>
      </c>
      <c r="C750">
        <f t="shared" si="88"/>
        <v>24</v>
      </c>
      <c r="D750">
        <f t="shared" si="89"/>
        <v>48</v>
      </c>
      <c r="E750">
        <v>0</v>
      </c>
      <c r="F750" s="5">
        <f>F749-1</f>
        <v>268</v>
      </c>
      <c r="G750">
        <f t="shared" si="90"/>
        <v>3</v>
      </c>
      <c r="H750">
        <f>1000</f>
        <v>1000</v>
      </c>
      <c r="I750">
        <f t="shared" si="91"/>
        <v>2</v>
      </c>
    </row>
    <row r="751" spans="1:9" x14ac:dyDescent="0.15">
      <c r="A751">
        <f t="shared" si="93"/>
        <v>202303</v>
      </c>
      <c r="B751" t="str">
        <f t="shared" si="87"/>
        <v>速度指数等级24-3</v>
      </c>
      <c r="C751">
        <f t="shared" si="88"/>
        <v>24</v>
      </c>
      <c r="D751">
        <f t="shared" si="89"/>
        <v>48</v>
      </c>
      <c r="E751">
        <v>0</v>
      </c>
      <c r="F751" s="5">
        <f t="shared" ref="F751:F763" si="94">F750-1</f>
        <v>267</v>
      </c>
      <c r="G751">
        <f t="shared" si="90"/>
        <v>3</v>
      </c>
      <c r="H751">
        <f>1000</f>
        <v>1000</v>
      </c>
      <c r="I751">
        <f t="shared" si="91"/>
        <v>3</v>
      </c>
    </row>
    <row r="752" spans="1:9" x14ac:dyDescent="0.15">
      <c r="A752">
        <f t="shared" si="93"/>
        <v>202304</v>
      </c>
      <c r="B752" t="str">
        <f t="shared" si="87"/>
        <v>速度指数等级24-4</v>
      </c>
      <c r="C752">
        <f t="shared" si="88"/>
        <v>24</v>
      </c>
      <c r="D752">
        <f t="shared" si="89"/>
        <v>48</v>
      </c>
      <c r="E752">
        <v>0</v>
      </c>
      <c r="F752" s="5">
        <f t="shared" si="94"/>
        <v>266</v>
      </c>
      <c r="G752">
        <f t="shared" si="90"/>
        <v>3</v>
      </c>
      <c r="H752">
        <f>1000</f>
        <v>1000</v>
      </c>
      <c r="I752">
        <f t="shared" si="91"/>
        <v>4</v>
      </c>
    </row>
    <row r="753" spans="1:9" x14ac:dyDescent="0.15">
      <c r="A753">
        <f t="shared" si="93"/>
        <v>202305</v>
      </c>
      <c r="B753" t="str">
        <f t="shared" si="87"/>
        <v>速度指数等级24-5</v>
      </c>
      <c r="C753">
        <f t="shared" si="88"/>
        <v>24</v>
      </c>
      <c r="D753">
        <f t="shared" si="89"/>
        <v>48</v>
      </c>
      <c r="E753">
        <v>0</v>
      </c>
      <c r="F753" s="5">
        <f t="shared" si="94"/>
        <v>265</v>
      </c>
      <c r="G753">
        <f t="shared" si="90"/>
        <v>3</v>
      </c>
      <c r="H753">
        <f>1000</f>
        <v>1000</v>
      </c>
      <c r="I753">
        <f t="shared" si="91"/>
        <v>5</v>
      </c>
    </row>
    <row r="754" spans="1:9" x14ac:dyDescent="0.15">
      <c r="A754">
        <f t="shared" si="93"/>
        <v>202306</v>
      </c>
      <c r="B754" t="str">
        <f t="shared" si="87"/>
        <v>速度指数等级24-6</v>
      </c>
      <c r="C754">
        <f t="shared" si="88"/>
        <v>24</v>
      </c>
      <c r="D754">
        <f t="shared" si="89"/>
        <v>48</v>
      </c>
      <c r="E754">
        <v>0</v>
      </c>
      <c r="F754" s="5">
        <f t="shared" si="94"/>
        <v>264</v>
      </c>
      <c r="G754">
        <f t="shared" si="90"/>
        <v>3</v>
      </c>
      <c r="H754">
        <f>1000</f>
        <v>1000</v>
      </c>
      <c r="I754">
        <f t="shared" si="91"/>
        <v>6</v>
      </c>
    </row>
    <row r="755" spans="1:9" x14ac:dyDescent="0.15">
      <c r="A755">
        <f t="shared" si="93"/>
        <v>202307</v>
      </c>
      <c r="B755" t="str">
        <f t="shared" si="87"/>
        <v>速度指数等级24-7</v>
      </c>
      <c r="C755">
        <f t="shared" si="88"/>
        <v>24</v>
      </c>
      <c r="D755">
        <f t="shared" si="89"/>
        <v>48</v>
      </c>
      <c r="E755">
        <v>0</v>
      </c>
      <c r="F755" s="5">
        <f t="shared" si="94"/>
        <v>263</v>
      </c>
      <c r="G755">
        <f t="shared" si="90"/>
        <v>3</v>
      </c>
      <c r="H755">
        <f>1000</f>
        <v>1000</v>
      </c>
      <c r="I755">
        <f t="shared" si="91"/>
        <v>7</v>
      </c>
    </row>
    <row r="756" spans="1:9" x14ac:dyDescent="0.15">
      <c r="A756">
        <f t="shared" si="93"/>
        <v>202308</v>
      </c>
      <c r="B756" t="str">
        <f t="shared" si="87"/>
        <v>速度指数等级24-8</v>
      </c>
      <c r="C756">
        <f t="shared" si="88"/>
        <v>24</v>
      </c>
      <c r="D756">
        <f t="shared" si="89"/>
        <v>48</v>
      </c>
      <c r="E756">
        <v>0</v>
      </c>
      <c r="F756" s="5">
        <f t="shared" si="94"/>
        <v>262</v>
      </c>
      <c r="G756">
        <f t="shared" si="90"/>
        <v>3</v>
      </c>
      <c r="H756">
        <f>1000</f>
        <v>1000</v>
      </c>
      <c r="I756">
        <f t="shared" si="91"/>
        <v>8</v>
      </c>
    </row>
    <row r="757" spans="1:9" x14ac:dyDescent="0.15">
      <c r="A757">
        <f t="shared" si="93"/>
        <v>202309</v>
      </c>
      <c r="B757" t="str">
        <f t="shared" si="87"/>
        <v>速度指数等级24-9</v>
      </c>
      <c r="C757">
        <f t="shared" si="88"/>
        <v>24</v>
      </c>
      <c r="D757">
        <f t="shared" si="89"/>
        <v>48</v>
      </c>
      <c r="E757">
        <v>0</v>
      </c>
      <c r="F757" s="5">
        <f t="shared" si="94"/>
        <v>261</v>
      </c>
      <c r="G757">
        <f t="shared" si="90"/>
        <v>3</v>
      </c>
      <c r="H757">
        <f>1000</f>
        <v>1000</v>
      </c>
      <c r="I757">
        <f t="shared" si="91"/>
        <v>9</v>
      </c>
    </row>
    <row r="758" spans="1:9" x14ac:dyDescent="0.15">
      <c r="A758">
        <f t="shared" si="93"/>
        <v>202310</v>
      </c>
      <c r="B758" t="str">
        <f t="shared" si="87"/>
        <v>速度指数等级24-10</v>
      </c>
      <c r="C758">
        <f t="shared" si="88"/>
        <v>24</v>
      </c>
      <c r="D758">
        <f t="shared" si="89"/>
        <v>48</v>
      </c>
      <c r="E758">
        <v>0</v>
      </c>
      <c r="F758" s="5">
        <f t="shared" si="94"/>
        <v>260</v>
      </c>
      <c r="G758">
        <f t="shared" si="90"/>
        <v>3</v>
      </c>
      <c r="H758">
        <f>1000</f>
        <v>1000</v>
      </c>
      <c r="I758">
        <f t="shared" si="91"/>
        <v>10</v>
      </c>
    </row>
    <row r="759" spans="1:9" x14ac:dyDescent="0.15">
      <c r="A759">
        <f t="shared" si="93"/>
        <v>202311</v>
      </c>
      <c r="B759" t="str">
        <f t="shared" si="87"/>
        <v>速度指数等级24-11</v>
      </c>
      <c r="C759">
        <f t="shared" si="88"/>
        <v>24</v>
      </c>
      <c r="D759">
        <f t="shared" si="89"/>
        <v>48</v>
      </c>
      <c r="E759">
        <v>0</v>
      </c>
      <c r="F759" s="5">
        <f t="shared" si="94"/>
        <v>259</v>
      </c>
      <c r="G759">
        <f t="shared" si="90"/>
        <v>3</v>
      </c>
      <c r="H759">
        <f>1000</f>
        <v>1000</v>
      </c>
      <c r="I759">
        <f t="shared" si="91"/>
        <v>11</v>
      </c>
    </row>
    <row r="760" spans="1:9" x14ac:dyDescent="0.15">
      <c r="A760">
        <f t="shared" si="93"/>
        <v>202312</v>
      </c>
      <c r="B760" t="str">
        <f t="shared" si="87"/>
        <v>速度指数等级24-12</v>
      </c>
      <c r="C760">
        <f t="shared" si="88"/>
        <v>24</v>
      </c>
      <c r="D760">
        <f t="shared" si="89"/>
        <v>48</v>
      </c>
      <c r="E760">
        <v>0</v>
      </c>
      <c r="F760" s="5">
        <f t="shared" si="94"/>
        <v>258</v>
      </c>
      <c r="G760">
        <f t="shared" si="90"/>
        <v>3</v>
      </c>
      <c r="H760">
        <f>1000</f>
        <v>1000</v>
      </c>
      <c r="I760">
        <f t="shared" si="91"/>
        <v>12</v>
      </c>
    </row>
    <row r="761" spans="1:9" x14ac:dyDescent="0.15">
      <c r="A761">
        <f t="shared" si="93"/>
        <v>202313</v>
      </c>
      <c r="B761" t="str">
        <f t="shared" si="87"/>
        <v>速度指数等级24-13</v>
      </c>
      <c r="C761">
        <f t="shared" si="88"/>
        <v>24</v>
      </c>
      <c r="D761">
        <f t="shared" si="89"/>
        <v>48</v>
      </c>
      <c r="E761">
        <v>0</v>
      </c>
      <c r="F761" s="5">
        <f t="shared" si="94"/>
        <v>257</v>
      </c>
      <c r="G761">
        <f t="shared" si="90"/>
        <v>3</v>
      </c>
      <c r="H761">
        <f>1000</f>
        <v>1000</v>
      </c>
      <c r="I761">
        <f t="shared" si="91"/>
        <v>13</v>
      </c>
    </row>
    <row r="762" spans="1:9" x14ac:dyDescent="0.15">
      <c r="A762">
        <f t="shared" si="93"/>
        <v>202314</v>
      </c>
      <c r="B762" t="str">
        <f t="shared" si="87"/>
        <v>速度指数等级24-14</v>
      </c>
      <c r="C762">
        <f t="shared" si="88"/>
        <v>24</v>
      </c>
      <c r="D762">
        <f t="shared" si="89"/>
        <v>48</v>
      </c>
      <c r="E762">
        <v>0</v>
      </c>
      <c r="F762" s="5">
        <f t="shared" si="94"/>
        <v>256</v>
      </c>
      <c r="G762">
        <f t="shared" si="90"/>
        <v>3</v>
      </c>
      <c r="H762">
        <f>1000</f>
        <v>1000</v>
      </c>
      <c r="I762">
        <f t="shared" si="91"/>
        <v>14</v>
      </c>
    </row>
    <row r="763" spans="1:9" x14ac:dyDescent="0.15">
      <c r="A763">
        <f t="shared" si="93"/>
        <v>202315</v>
      </c>
      <c r="B763" t="str">
        <f t="shared" si="87"/>
        <v>速度指数等级24-15</v>
      </c>
      <c r="C763">
        <f t="shared" si="88"/>
        <v>24</v>
      </c>
      <c r="D763">
        <f t="shared" si="89"/>
        <v>48</v>
      </c>
      <c r="E763">
        <v>0</v>
      </c>
      <c r="F763" s="5">
        <f t="shared" si="94"/>
        <v>255</v>
      </c>
      <c r="G763">
        <f t="shared" si="90"/>
        <v>3</v>
      </c>
      <c r="H763">
        <f>1000</f>
        <v>1000</v>
      </c>
      <c r="I763">
        <f t="shared" si="91"/>
        <v>15</v>
      </c>
    </row>
    <row r="764" spans="1:9" x14ac:dyDescent="0.15">
      <c r="A764">
        <f t="shared" si="93"/>
        <v>202316</v>
      </c>
      <c r="B764" t="str">
        <f t="shared" ref="B764:B827" si="95">CONCATENATE("速度指数等级",(MID(A764,3,2))*1+1,"-",MOD(A764,100))</f>
        <v>速度指数等级24-16</v>
      </c>
      <c r="C764">
        <f t="shared" ref="C764:C827" si="96">(MID(A764,3,2))*1+1</f>
        <v>24</v>
      </c>
      <c r="D764">
        <f t="shared" ref="D764:D827" si="97">C764*2</f>
        <v>48</v>
      </c>
      <c r="E764">
        <v>0</v>
      </c>
      <c r="F764" s="5">
        <f>F763</f>
        <v>255</v>
      </c>
      <c r="G764">
        <f t="shared" ref="G764:G827" si="98">ROUND(F764/90,0)</f>
        <v>3</v>
      </c>
      <c r="H764">
        <f>1000</f>
        <v>1000</v>
      </c>
      <c r="I764">
        <f t="shared" ref="I764:I827" si="99">MOD(A764,100)</f>
        <v>16</v>
      </c>
    </row>
    <row r="765" spans="1:9" x14ac:dyDescent="0.15">
      <c r="A765">
        <f t="shared" si="93"/>
        <v>202317</v>
      </c>
      <c r="B765" t="str">
        <f t="shared" si="95"/>
        <v>速度指数等级24-17</v>
      </c>
      <c r="C765">
        <f t="shared" si="96"/>
        <v>24</v>
      </c>
      <c r="D765">
        <f t="shared" si="97"/>
        <v>48</v>
      </c>
      <c r="E765">
        <v>0</v>
      </c>
      <c r="F765" s="5">
        <f t="shared" ref="F765:F778" si="100">F764</f>
        <v>255</v>
      </c>
      <c r="G765">
        <f t="shared" si="98"/>
        <v>3</v>
      </c>
      <c r="H765">
        <f>1000</f>
        <v>1000</v>
      </c>
      <c r="I765">
        <f t="shared" si="99"/>
        <v>17</v>
      </c>
    </row>
    <row r="766" spans="1:9" x14ac:dyDescent="0.15">
      <c r="A766">
        <f t="shared" si="93"/>
        <v>202318</v>
      </c>
      <c r="B766" t="str">
        <f t="shared" si="95"/>
        <v>速度指数等级24-18</v>
      </c>
      <c r="C766">
        <f t="shared" si="96"/>
        <v>24</v>
      </c>
      <c r="D766">
        <f t="shared" si="97"/>
        <v>48</v>
      </c>
      <c r="E766">
        <v>0</v>
      </c>
      <c r="F766" s="5">
        <f t="shared" si="100"/>
        <v>255</v>
      </c>
      <c r="G766">
        <f t="shared" si="98"/>
        <v>3</v>
      </c>
      <c r="H766">
        <f>1000</f>
        <v>1000</v>
      </c>
      <c r="I766">
        <f t="shared" si="99"/>
        <v>18</v>
      </c>
    </row>
    <row r="767" spans="1:9" x14ac:dyDescent="0.15">
      <c r="A767">
        <f t="shared" si="93"/>
        <v>202319</v>
      </c>
      <c r="B767" t="str">
        <f t="shared" si="95"/>
        <v>速度指数等级24-19</v>
      </c>
      <c r="C767">
        <f t="shared" si="96"/>
        <v>24</v>
      </c>
      <c r="D767">
        <f t="shared" si="97"/>
        <v>48</v>
      </c>
      <c r="E767">
        <v>0</v>
      </c>
      <c r="F767" s="5">
        <f t="shared" si="100"/>
        <v>255</v>
      </c>
      <c r="G767">
        <f t="shared" si="98"/>
        <v>3</v>
      </c>
      <c r="H767">
        <f>1000</f>
        <v>1000</v>
      </c>
      <c r="I767">
        <f t="shared" si="99"/>
        <v>19</v>
      </c>
    </row>
    <row r="768" spans="1:9" x14ac:dyDescent="0.15">
      <c r="A768">
        <f t="shared" si="93"/>
        <v>202320</v>
      </c>
      <c r="B768" t="str">
        <f t="shared" si="95"/>
        <v>速度指数等级24-20</v>
      </c>
      <c r="C768">
        <f t="shared" si="96"/>
        <v>24</v>
      </c>
      <c r="D768">
        <f t="shared" si="97"/>
        <v>48</v>
      </c>
      <c r="E768">
        <v>0</v>
      </c>
      <c r="F768" s="5">
        <f t="shared" si="100"/>
        <v>255</v>
      </c>
      <c r="G768">
        <f t="shared" si="98"/>
        <v>3</v>
      </c>
      <c r="H768">
        <f>1000</f>
        <v>1000</v>
      </c>
      <c r="I768">
        <f t="shared" si="99"/>
        <v>20</v>
      </c>
    </row>
    <row r="769" spans="1:9" x14ac:dyDescent="0.15">
      <c r="A769">
        <f t="shared" si="93"/>
        <v>202321</v>
      </c>
      <c r="B769" t="str">
        <f t="shared" si="95"/>
        <v>速度指数等级24-21</v>
      </c>
      <c r="C769">
        <f t="shared" si="96"/>
        <v>24</v>
      </c>
      <c r="D769">
        <f t="shared" si="97"/>
        <v>48</v>
      </c>
      <c r="E769">
        <v>0</v>
      </c>
      <c r="F769" s="5">
        <f t="shared" si="100"/>
        <v>255</v>
      </c>
      <c r="G769">
        <f t="shared" si="98"/>
        <v>3</v>
      </c>
      <c r="H769">
        <f>1000</f>
        <v>1000</v>
      </c>
      <c r="I769">
        <f t="shared" si="99"/>
        <v>21</v>
      </c>
    </row>
    <row r="770" spans="1:9" x14ac:dyDescent="0.15">
      <c r="A770">
        <f t="shared" si="93"/>
        <v>202322</v>
      </c>
      <c r="B770" t="str">
        <f t="shared" si="95"/>
        <v>速度指数等级24-22</v>
      </c>
      <c r="C770">
        <f t="shared" si="96"/>
        <v>24</v>
      </c>
      <c r="D770">
        <f t="shared" si="97"/>
        <v>48</v>
      </c>
      <c r="E770">
        <v>0</v>
      </c>
      <c r="F770" s="5">
        <f t="shared" si="100"/>
        <v>255</v>
      </c>
      <c r="G770">
        <f t="shared" si="98"/>
        <v>3</v>
      </c>
      <c r="H770">
        <f>1000</f>
        <v>1000</v>
      </c>
      <c r="I770">
        <f t="shared" si="99"/>
        <v>22</v>
      </c>
    </row>
    <row r="771" spans="1:9" x14ac:dyDescent="0.15">
      <c r="A771">
        <f t="shared" si="93"/>
        <v>202323</v>
      </c>
      <c r="B771" t="str">
        <f t="shared" si="95"/>
        <v>速度指数等级24-23</v>
      </c>
      <c r="C771">
        <f t="shared" si="96"/>
        <v>24</v>
      </c>
      <c r="D771">
        <f t="shared" si="97"/>
        <v>48</v>
      </c>
      <c r="E771">
        <v>0</v>
      </c>
      <c r="F771" s="5">
        <f t="shared" si="100"/>
        <v>255</v>
      </c>
      <c r="G771">
        <f t="shared" si="98"/>
        <v>3</v>
      </c>
      <c r="H771">
        <f>1000</f>
        <v>1000</v>
      </c>
      <c r="I771">
        <f t="shared" si="99"/>
        <v>23</v>
      </c>
    </row>
    <row r="772" spans="1:9" x14ac:dyDescent="0.15">
      <c r="A772">
        <f t="shared" si="93"/>
        <v>202324</v>
      </c>
      <c r="B772" t="str">
        <f t="shared" si="95"/>
        <v>速度指数等级24-24</v>
      </c>
      <c r="C772">
        <f t="shared" si="96"/>
        <v>24</v>
      </c>
      <c r="D772">
        <f t="shared" si="97"/>
        <v>48</v>
      </c>
      <c r="E772">
        <v>0</v>
      </c>
      <c r="F772" s="5">
        <f t="shared" si="100"/>
        <v>255</v>
      </c>
      <c r="G772">
        <f t="shared" si="98"/>
        <v>3</v>
      </c>
      <c r="H772">
        <f>1000</f>
        <v>1000</v>
      </c>
      <c r="I772">
        <f t="shared" si="99"/>
        <v>24</v>
      </c>
    </row>
    <row r="773" spans="1:9" x14ac:dyDescent="0.15">
      <c r="A773">
        <f t="shared" si="93"/>
        <v>202325</v>
      </c>
      <c r="B773" t="str">
        <f t="shared" si="95"/>
        <v>速度指数等级24-25</v>
      </c>
      <c r="C773">
        <f t="shared" si="96"/>
        <v>24</v>
      </c>
      <c r="D773">
        <f t="shared" si="97"/>
        <v>48</v>
      </c>
      <c r="E773">
        <v>0</v>
      </c>
      <c r="F773" s="5">
        <f t="shared" si="100"/>
        <v>255</v>
      </c>
      <c r="G773">
        <f t="shared" si="98"/>
        <v>3</v>
      </c>
      <c r="H773">
        <f>1000</f>
        <v>1000</v>
      </c>
      <c r="I773">
        <f t="shared" si="99"/>
        <v>25</v>
      </c>
    </row>
    <row r="774" spans="1:9" x14ac:dyDescent="0.15">
      <c r="A774">
        <f t="shared" si="93"/>
        <v>202326</v>
      </c>
      <c r="B774" t="str">
        <f t="shared" si="95"/>
        <v>速度指数等级24-26</v>
      </c>
      <c r="C774">
        <f t="shared" si="96"/>
        <v>24</v>
      </c>
      <c r="D774">
        <f t="shared" si="97"/>
        <v>48</v>
      </c>
      <c r="E774">
        <v>0</v>
      </c>
      <c r="F774" s="5">
        <f t="shared" si="100"/>
        <v>255</v>
      </c>
      <c r="G774">
        <f t="shared" si="98"/>
        <v>3</v>
      </c>
      <c r="H774">
        <f>1000</f>
        <v>1000</v>
      </c>
      <c r="I774">
        <f t="shared" si="99"/>
        <v>26</v>
      </c>
    </row>
    <row r="775" spans="1:9" x14ac:dyDescent="0.15">
      <c r="A775">
        <f t="shared" si="93"/>
        <v>202327</v>
      </c>
      <c r="B775" t="str">
        <f t="shared" si="95"/>
        <v>速度指数等级24-27</v>
      </c>
      <c r="C775">
        <f t="shared" si="96"/>
        <v>24</v>
      </c>
      <c r="D775">
        <f t="shared" si="97"/>
        <v>48</v>
      </c>
      <c r="E775">
        <v>0</v>
      </c>
      <c r="F775" s="5">
        <f t="shared" si="100"/>
        <v>255</v>
      </c>
      <c r="G775">
        <f t="shared" si="98"/>
        <v>3</v>
      </c>
      <c r="H775">
        <f>1000</f>
        <v>1000</v>
      </c>
      <c r="I775">
        <f t="shared" si="99"/>
        <v>27</v>
      </c>
    </row>
    <row r="776" spans="1:9" x14ac:dyDescent="0.15">
      <c r="A776">
        <f t="shared" si="93"/>
        <v>202328</v>
      </c>
      <c r="B776" t="str">
        <f t="shared" si="95"/>
        <v>速度指数等级24-28</v>
      </c>
      <c r="C776">
        <f t="shared" si="96"/>
        <v>24</v>
      </c>
      <c r="D776">
        <f t="shared" si="97"/>
        <v>48</v>
      </c>
      <c r="E776">
        <v>0</v>
      </c>
      <c r="F776" s="5">
        <f t="shared" si="100"/>
        <v>255</v>
      </c>
      <c r="G776">
        <f t="shared" si="98"/>
        <v>3</v>
      </c>
      <c r="H776">
        <f>1000</f>
        <v>1000</v>
      </c>
      <c r="I776">
        <f t="shared" si="99"/>
        <v>28</v>
      </c>
    </row>
    <row r="777" spans="1:9" x14ac:dyDescent="0.15">
      <c r="A777">
        <f t="shared" si="93"/>
        <v>202329</v>
      </c>
      <c r="B777" t="str">
        <f t="shared" si="95"/>
        <v>速度指数等级24-29</v>
      </c>
      <c r="C777">
        <f t="shared" si="96"/>
        <v>24</v>
      </c>
      <c r="D777">
        <f t="shared" si="97"/>
        <v>48</v>
      </c>
      <c r="E777">
        <v>0</v>
      </c>
      <c r="F777" s="5">
        <f t="shared" si="100"/>
        <v>255</v>
      </c>
      <c r="G777">
        <f t="shared" si="98"/>
        <v>3</v>
      </c>
      <c r="H777">
        <f>1000</f>
        <v>1000</v>
      </c>
      <c r="I777">
        <f t="shared" si="99"/>
        <v>29</v>
      </c>
    </row>
    <row r="778" spans="1:9" x14ac:dyDescent="0.15">
      <c r="A778">
        <f t="shared" si="93"/>
        <v>202330</v>
      </c>
      <c r="B778" t="str">
        <f t="shared" si="95"/>
        <v>速度指数等级24-30</v>
      </c>
      <c r="C778">
        <f t="shared" si="96"/>
        <v>24</v>
      </c>
      <c r="D778">
        <f t="shared" si="97"/>
        <v>48</v>
      </c>
      <c r="E778">
        <v>0</v>
      </c>
      <c r="F778" s="5">
        <f t="shared" si="100"/>
        <v>255</v>
      </c>
      <c r="G778">
        <f t="shared" si="98"/>
        <v>3</v>
      </c>
      <c r="H778">
        <f>1000</f>
        <v>1000</v>
      </c>
      <c r="I778">
        <f t="shared" si="99"/>
        <v>30</v>
      </c>
    </row>
    <row r="779" spans="1:9" x14ac:dyDescent="0.15">
      <c r="A779">
        <f t="shared" si="93"/>
        <v>202401</v>
      </c>
      <c r="B779" t="str">
        <f t="shared" si="95"/>
        <v>速度指数等级25-1</v>
      </c>
      <c r="C779">
        <f t="shared" si="96"/>
        <v>25</v>
      </c>
      <c r="D779">
        <f t="shared" si="97"/>
        <v>50</v>
      </c>
      <c r="E779">
        <v>0</v>
      </c>
      <c r="F779" s="5">
        <v>254</v>
      </c>
      <c r="G779">
        <f t="shared" si="98"/>
        <v>3</v>
      </c>
      <c r="H779">
        <f>1000</f>
        <v>1000</v>
      </c>
      <c r="I779">
        <f t="shared" si="99"/>
        <v>1</v>
      </c>
    </row>
    <row r="780" spans="1:9" x14ac:dyDescent="0.15">
      <c r="A780">
        <f t="shared" si="93"/>
        <v>202402</v>
      </c>
      <c r="B780" t="str">
        <f t="shared" si="95"/>
        <v>速度指数等级25-2</v>
      </c>
      <c r="C780">
        <f t="shared" si="96"/>
        <v>25</v>
      </c>
      <c r="D780">
        <f t="shared" si="97"/>
        <v>50</v>
      </c>
      <c r="E780">
        <v>0</v>
      </c>
      <c r="F780" s="5">
        <f>F779-1</f>
        <v>253</v>
      </c>
      <c r="G780">
        <f t="shared" si="98"/>
        <v>3</v>
      </c>
      <c r="H780">
        <f>1000</f>
        <v>1000</v>
      </c>
      <c r="I780">
        <f t="shared" si="99"/>
        <v>2</v>
      </c>
    </row>
    <row r="781" spans="1:9" x14ac:dyDescent="0.15">
      <c r="A781">
        <f t="shared" si="93"/>
        <v>202403</v>
      </c>
      <c r="B781" t="str">
        <f t="shared" si="95"/>
        <v>速度指数等级25-3</v>
      </c>
      <c r="C781">
        <f t="shared" si="96"/>
        <v>25</v>
      </c>
      <c r="D781">
        <f t="shared" si="97"/>
        <v>50</v>
      </c>
      <c r="E781">
        <v>0</v>
      </c>
      <c r="F781" s="5">
        <f t="shared" ref="F781:F808" si="101">F780-1</f>
        <v>252</v>
      </c>
      <c r="G781">
        <f t="shared" si="98"/>
        <v>3</v>
      </c>
      <c r="H781">
        <f>1000</f>
        <v>1000</v>
      </c>
      <c r="I781">
        <f t="shared" si="99"/>
        <v>3</v>
      </c>
    </row>
    <row r="782" spans="1:9" x14ac:dyDescent="0.15">
      <c r="A782">
        <f t="shared" si="93"/>
        <v>202404</v>
      </c>
      <c r="B782" t="str">
        <f t="shared" si="95"/>
        <v>速度指数等级25-4</v>
      </c>
      <c r="C782">
        <f t="shared" si="96"/>
        <v>25</v>
      </c>
      <c r="D782">
        <f t="shared" si="97"/>
        <v>50</v>
      </c>
      <c r="E782">
        <v>0</v>
      </c>
      <c r="F782" s="5">
        <f t="shared" si="101"/>
        <v>251</v>
      </c>
      <c r="G782">
        <f t="shared" si="98"/>
        <v>3</v>
      </c>
      <c r="H782">
        <f>1000</f>
        <v>1000</v>
      </c>
      <c r="I782">
        <f t="shared" si="99"/>
        <v>4</v>
      </c>
    </row>
    <row r="783" spans="1:9" x14ac:dyDescent="0.15">
      <c r="A783">
        <f t="shared" si="93"/>
        <v>202405</v>
      </c>
      <c r="B783" t="str">
        <f t="shared" si="95"/>
        <v>速度指数等级25-5</v>
      </c>
      <c r="C783">
        <f t="shared" si="96"/>
        <v>25</v>
      </c>
      <c r="D783">
        <f t="shared" si="97"/>
        <v>50</v>
      </c>
      <c r="E783">
        <v>0</v>
      </c>
      <c r="F783" s="5">
        <f t="shared" si="101"/>
        <v>250</v>
      </c>
      <c r="G783">
        <f t="shared" si="98"/>
        <v>3</v>
      </c>
      <c r="H783">
        <f>1000</f>
        <v>1000</v>
      </c>
      <c r="I783">
        <f t="shared" si="99"/>
        <v>5</v>
      </c>
    </row>
    <row r="784" spans="1:9" x14ac:dyDescent="0.15">
      <c r="A784">
        <f t="shared" si="93"/>
        <v>202406</v>
      </c>
      <c r="B784" t="str">
        <f t="shared" si="95"/>
        <v>速度指数等级25-6</v>
      </c>
      <c r="C784">
        <f t="shared" si="96"/>
        <v>25</v>
      </c>
      <c r="D784">
        <f t="shared" si="97"/>
        <v>50</v>
      </c>
      <c r="E784">
        <v>0</v>
      </c>
      <c r="F784" s="5">
        <f t="shared" si="101"/>
        <v>249</v>
      </c>
      <c r="G784">
        <f t="shared" si="98"/>
        <v>3</v>
      </c>
      <c r="H784">
        <f>1000</f>
        <v>1000</v>
      </c>
      <c r="I784">
        <f t="shared" si="99"/>
        <v>6</v>
      </c>
    </row>
    <row r="785" spans="1:9" x14ac:dyDescent="0.15">
      <c r="A785">
        <f t="shared" si="93"/>
        <v>202407</v>
      </c>
      <c r="B785" t="str">
        <f t="shared" si="95"/>
        <v>速度指数等级25-7</v>
      </c>
      <c r="C785">
        <f t="shared" si="96"/>
        <v>25</v>
      </c>
      <c r="D785">
        <f t="shared" si="97"/>
        <v>50</v>
      </c>
      <c r="E785">
        <v>0</v>
      </c>
      <c r="F785" s="5">
        <f t="shared" si="101"/>
        <v>248</v>
      </c>
      <c r="G785">
        <f t="shared" si="98"/>
        <v>3</v>
      </c>
      <c r="H785">
        <f>1000</f>
        <v>1000</v>
      </c>
      <c r="I785">
        <f t="shared" si="99"/>
        <v>7</v>
      </c>
    </row>
    <row r="786" spans="1:9" x14ac:dyDescent="0.15">
      <c r="A786">
        <f t="shared" si="93"/>
        <v>202408</v>
      </c>
      <c r="B786" t="str">
        <f t="shared" si="95"/>
        <v>速度指数等级25-8</v>
      </c>
      <c r="C786">
        <f t="shared" si="96"/>
        <v>25</v>
      </c>
      <c r="D786">
        <f t="shared" si="97"/>
        <v>50</v>
      </c>
      <c r="E786">
        <v>0</v>
      </c>
      <c r="F786" s="5">
        <f t="shared" si="101"/>
        <v>247</v>
      </c>
      <c r="G786">
        <f t="shared" si="98"/>
        <v>3</v>
      </c>
      <c r="H786">
        <f>1000</f>
        <v>1000</v>
      </c>
      <c r="I786">
        <f t="shared" si="99"/>
        <v>8</v>
      </c>
    </row>
    <row r="787" spans="1:9" x14ac:dyDescent="0.15">
      <c r="A787">
        <f t="shared" si="93"/>
        <v>202409</v>
      </c>
      <c r="B787" t="str">
        <f t="shared" si="95"/>
        <v>速度指数等级25-9</v>
      </c>
      <c r="C787">
        <f t="shared" si="96"/>
        <v>25</v>
      </c>
      <c r="D787">
        <f t="shared" si="97"/>
        <v>50</v>
      </c>
      <c r="E787">
        <v>0</v>
      </c>
      <c r="F787" s="5">
        <f t="shared" si="101"/>
        <v>246</v>
      </c>
      <c r="G787">
        <f t="shared" si="98"/>
        <v>3</v>
      </c>
      <c r="H787">
        <f>1000</f>
        <v>1000</v>
      </c>
      <c r="I787">
        <f t="shared" si="99"/>
        <v>9</v>
      </c>
    </row>
    <row r="788" spans="1:9" x14ac:dyDescent="0.15">
      <c r="A788">
        <f t="shared" si="93"/>
        <v>202410</v>
      </c>
      <c r="B788" t="str">
        <f t="shared" si="95"/>
        <v>速度指数等级25-10</v>
      </c>
      <c r="C788">
        <f t="shared" si="96"/>
        <v>25</v>
      </c>
      <c r="D788">
        <f t="shared" si="97"/>
        <v>50</v>
      </c>
      <c r="E788">
        <v>0</v>
      </c>
      <c r="F788" s="5">
        <f t="shared" si="101"/>
        <v>245</v>
      </c>
      <c r="G788">
        <f t="shared" si="98"/>
        <v>3</v>
      </c>
      <c r="H788">
        <f>1000</f>
        <v>1000</v>
      </c>
      <c r="I788">
        <f t="shared" si="99"/>
        <v>10</v>
      </c>
    </row>
    <row r="789" spans="1:9" x14ac:dyDescent="0.15">
      <c r="A789">
        <f t="shared" si="93"/>
        <v>202411</v>
      </c>
      <c r="B789" t="str">
        <f t="shared" si="95"/>
        <v>速度指数等级25-11</v>
      </c>
      <c r="C789">
        <f t="shared" si="96"/>
        <v>25</v>
      </c>
      <c r="D789">
        <f t="shared" si="97"/>
        <v>50</v>
      </c>
      <c r="E789">
        <v>0</v>
      </c>
      <c r="F789" s="5">
        <f t="shared" si="101"/>
        <v>244</v>
      </c>
      <c r="G789">
        <f t="shared" si="98"/>
        <v>3</v>
      </c>
      <c r="H789">
        <f>1000</f>
        <v>1000</v>
      </c>
      <c r="I789">
        <f t="shared" si="99"/>
        <v>11</v>
      </c>
    </row>
    <row r="790" spans="1:9" x14ac:dyDescent="0.15">
      <c r="A790">
        <f t="shared" si="93"/>
        <v>202412</v>
      </c>
      <c r="B790" t="str">
        <f t="shared" si="95"/>
        <v>速度指数等级25-12</v>
      </c>
      <c r="C790">
        <f t="shared" si="96"/>
        <v>25</v>
      </c>
      <c r="D790">
        <f t="shared" si="97"/>
        <v>50</v>
      </c>
      <c r="E790">
        <v>0</v>
      </c>
      <c r="F790" s="5">
        <f t="shared" si="101"/>
        <v>243</v>
      </c>
      <c r="G790">
        <f t="shared" si="98"/>
        <v>3</v>
      </c>
      <c r="H790">
        <f>1000</f>
        <v>1000</v>
      </c>
      <c r="I790">
        <f t="shared" si="99"/>
        <v>12</v>
      </c>
    </row>
    <row r="791" spans="1:9" x14ac:dyDescent="0.15">
      <c r="A791">
        <f t="shared" si="93"/>
        <v>202413</v>
      </c>
      <c r="B791" t="str">
        <f t="shared" si="95"/>
        <v>速度指数等级25-13</v>
      </c>
      <c r="C791">
        <f t="shared" si="96"/>
        <v>25</v>
      </c>
      <c r="D791">
        <f t="shared" si="97"/>
        <v>50</v>
      </c>
      <c r="E791">
        <v>0</v>
      </c>
      <c r="F791" s="5">
        <f t="shared" si="101"/>
        <v>242</v>
      </c>
      <c r="G791">
        <f t="shared" si="98"/>
        <v>3</v>
      </c>
      <c r="H791">
        <f>1000</f>
        <v>1000</v>
      </c>
      <c r="I791">
        <f t="shared" si="99"/>
        <v>13</v>
      </c>
    </row>
    <row r="792" spans="1:9" x14ac:dyDescent="0.15">
      <c r="A792">
        <f t="shared" si="93"/>
        <v>202414</v>
      </c>
      <c r="B792" t="str">
        <f t="shared" si="95"/>
        <v>速度指数等级25-14</v>
      </c>
      <c r="C792">
        <f t="shared" si="96"/>
        <v>25</v>
      </c>
      <c r="D792">
        <f t="shared" si="97"/>
        <v>50</v>
      </c>
      <c r="E792">
        <v>0</v>
      </c>
      <c r="F792" s="5">
        <f t="shared" si="101"/>
        <v>241</v>
      </c>
      <c r="G792">
        <f t="shared" si="98"/>
        <v>3</v>
      </c>
      <c r="H792">
        <f>1000</f>
        <v>1000</v>
      </c>
      <c r="I792">
        <f t="shared" si="99"/>
        <v>14</v>
      </c>
    </row>
    <row r="793" spans="1:9" x14ac:dyDescent="0.15">
      <c r="A793">
        <f t="shared" si="93"/>
        <v>202415</v>
      </c>
      <c r="B793" t="str">
        <f t="shared" si="95"/>
        <v>速度指数等级25-15</v>
      </c>
      <c r="C793">
        <f t="shared" si="96"/>
        <v>25</v>
      </c>
      <c r="D793">
        <f t="shared" si="97"/>
        <v>50</v>
      </c>
      <c r="E793">
        <v>0</v>
      </c>
      <c r="F793" s="5">
        <f t="shared" si="101"/>
        <v>240</v>
      </c>
      <c r="G793">
        <f t="shared" si="98"/>
        <v>3</v>
      </c>
      <c r="H793">
        <f>1000</f>
        <v>1000</v>
      </c>
      <c r="I793">
        <f t="shared" si="99"/>
        <v>15</v>
      </c>
    </row>
    <row r="794" spans="1:9" x14ac:dyDescent="0.15">
      <c r="A794">
        <f t="shared" ref="A794:A857" si="102">A764+100</f>
        <v>202416</v>
      </c>
      <c r="B794" t="str">
        <f t="shared" si="95"/>
        <v>速度指数等级25-16</v>
      </c>
      <c r="C794">
        <f t="shared" si="96"/>
        <v>25</v>
      </c>
      <c r="D794">
        <f t="shared" si="97"/>
        <v>50</v>
      </c>
      <c r="E794">
        <v>0</v>
      </c>
      <c r="F794" s="5">
        <f t="shared" si="101"/>
        <v>239</v>
      </c>
      <c r="G794">
        <f t="shared" si="98"/>
        <v>3</v>
      </c>
      <c r="H794">
        <f>1000</f>
        <v>1000</v>
      </c>
      <c r="I794">
        <f t="shared" si="99"/>
        <v>16</v>
      </c>
    </row>
    <row r="795" spans="1:9" x14ac:dyDescent="0.15">
      <c r="A795">
        <f t="shared" si="102"/>
        <v>202417</v>
      </c>
      <c r="B795" t="str">
        <f t="shared" si="95"/>
        <v>速度指数等级25-17</v>
      </c>
      <c r="C795">
        <f t="shared" si="96"/>
        <v>25</v>
      </c>
      <c r="D795">
        <f t="shared" si="97"/>
        <v>50</v>
      </c>
      <c r="E795">
        <v>0</v>
      </c>
      <c r="F795" s="5">
        <f t="shared" si="101"/>
        <v>238</v>
      </c>
      <c r="G795">
        <f t="shared" si="98"/>
        <v>3</v>
      </c>
      <c r="H795">
        <f>1000</f>
        <v>1000</v>
      </c>
      <c r="I795">
        <f t="shared" si="99"/>
        <v>17</v>
      </c>
    </row>
    <row r="796" spans="1:9" x14ac:dyDescent="0.15">
      <c r="A796">
        <f t="shared" si="102"/>
        <v>202418</v>
      </c>
      <c r="B796" t="str">
        <f t="shared" si="95"/>
        <v>速度指数等级25-18</v>
      </c>
      <c r="C796">
        <f t="shared" si="96"/>
        <v>25</v>
      </c>
      <c r="D796">
        <f t="shared" si="97"/>
        <v>50</v>
      </c>
      <c r="E796">
        <v>0</v>
      </c>
      <c r="F796" s="5">
        <f t="shared" si="101"/>
        <v>237</v>
      </c>
      <c r="G796">
        <f t="shared" si="98"/>
        <v>3</v>
      </c>
      <c r="H796">
        <f>1000</f>
        <v>1000</v>
      </c>
      <c r="I796">
        <f t="shared" si="99"/>
        <v>18</v>
      </c>
    </row>
    <row r="797" spans="1:9" x14ac:dyDescent="0.15">
      <c r="A797">
        <f t="shared" si="102"/>
        <v>202419</v>
      </c>
      <c r="B797" t="str">
        <f t="shared" si="95"/>
        <v>速度指数等级25-19</v>
      </c>
      <c r="C797">
        <f t="shared" si="96"/>
        <v>25</v>
      </c>
      <c r="D797">
        <f t="shared" si="97"/>
        <v>50</v>
      </c>
      <c r="E797">
        <v>0</v>
      </c>
      <c r="F797" s="5">
        <f t="shared" si="101"/>
        <v>236</v>
      </c>
      <c r="G797">
        <f t="shared" si="98"/>
        <v>3</v>
      </c>
      <c r="H797">
        <f>1000</f>
        <v>1000</v>
      </c>
      <c r="I797">
        <f t="shared" si="99"/>
        <v>19</v>
      </c>
    </row>
    <row r="798" spans="1:9" x14ac:dyDescent="0.15">
      <c r="A798">
        <f t="shared" si="102"/>
        <v>202420</v>
      </c>
      <c r="B798" t="str">
        <f t="shared" si="95"/>
        <v>速度指数等级25-20</v>
      </c>
      <c r="C798">
        <f t="shared" si="96"/>
        <v>25</v>
      </c>
      <c r="D798">
        <f t="shared" si="97"/>
        <v>50</v>
      </c>
      <c r="E798">
        <v>0</v>
      </c>
      <c r="F798" s="5">
        <f t="shared" si="101"/>
        <v>235</v>
      </c>
      <c r="G798">
        <f t="shared" si="98"/>
        <v>3</v>
      </c>
      <c r="H798">
        <f>1000</f>
        <v>1000</v>
      </c>
      <c r="I798">
        <f t="shared" si="99"/>
        <v>20</v>
      </c>
    </row>
    <row r="799" spans="1:9" x14ac:dyDescent="0.15">
      <c r="A799">
        <f t="shared" si="102"/>
        <v>202421</v>
      </c>
      <c r="B799" t="str">
        <f t="shared" si="95"/>
        <v>速度指数等级25-21</v>
      </c>
      <c r="C799">
        <f t="shared" si="96"/>
        <v>25</v>
      </c>
      <c r="D799">
        <f t="shared" si="97"/>
        <v>50</v>
      </c>
      <c r="E799">
        <v>0</v>
      </c>
      <c r="F799" s="5">
        <f t="shared" si="101"/>
        <v>234</v>
      </c>
      <c r="G799">
        <f t="shared" si="98"/>
        <v>3</v>
      </c>
      <c r="H799">
        <f>1000</f>
        <v>1000</v>
      </c>
      <c r="I799">
        <f t="shared" si="99"/>
        <v>21</v>
      </c>
    </row>
    <row r="800" spans="1:9" x14ac:dyDescent="0.15">
      <c r="A800">
        <f t="shared" si="102"/>
        <v>202422</v>
      </c>
      <c r="B800" t="str">
        <f t="shared" si="95"/>
        <v>速度指数等级25-22</v>
      </c>
      <c r="C800">
        <f t="shared" si="96"/>
        <v>25</v>
      </c>
      <c r="D800">
        <f t="shared" si="97"/>
        <v>50</v>
      </c>
      <c r="E800">
        <v>0</v>
      </c>
      <c r="F800" s="5">
        <f t="shared" si="101"/>
        <v>233</v>
      </c>
      <c r="G800">
        <f t="shared" si="98"/>
        <v>3</v>
      </c>
      <c r="H800">
        <f>1000</f>
        <v>1000</v>
      </c>
      <c r="I800">
        <f t="shared" si="99"/>
        <v>22</v>
      </c>
    </row>
    <row r="801" spans="1:9" x14ac:dyDescent="0.15">
      <c r="A801">
        <f t="shared" si="102"/>
        <v>202423</v>
      </c>
      <c r="B801" t="str">
        <f t="shared" si="95"/>
        <v>速度指数等级25-23</v>
      </c>
      <c r="C801">
        <f t="shared" si="96"/>
        <v>25</v>
      </c>
      <c r="D801">
        <f t="shared" si="97"/>
        <v>50</v>
      </c>
      <c r="E801">
        <v>0</v>
      </c>
      <c r="F801" s="5">
        <f t="shared" si="101"/>
        <v>232</v>
      </c>
      <c r="G801">
        <f t="shared" si="98"/>
        <v>3</v>
      </c>
      <c r="H801">
        <f>1000</f>
        <v>1000</v>
      </c>
      <c r="I801">
        <f t="shared" si="99"/>
        <v>23</v>
      </c>
    </row>
    <row r="802" spans="1:9" x14ac:dyDescent="0.15">
      <c r="A802">
        <f t="shared" si="102"/>
        <v>202424</v>
      </c>
      <c r="B802" t="str">
        <f t="shared" si="95"/>
        <v>速度指数等级25-24</v>
      </c>
      <c r="C802">
        <f t="shared" si="96"/>
        <v>25</v>
      </c>
      <c r="D802">
        <f t="shared" si="97"/>
        <v>50</v>
      </c>
      <c r="E802">
        <v>0</v>
      </c>
      <c r="F802" s="5">
        <f t="shared" si="101"/>
        <v>231</v>
      </c>
      <c r="G802">
        <f t="shared" si="98"/>
        <v>3</v>
      </c>
      <c r="H802">
        <f>1000</f>
        <v>1000</v>
      </c>
      <c r="I802">
        <f t="shared" si="99"/>
        <v>24</v>
      </c>
    </row>
    <row r="803" spans="1:9" x14ac:dyDescent="0.15">
      <c r="A803">
        <f t="shared" si="102"/>
        <v>202425</v>
      </c>
      <c r="B803" t="str">
        <f t="shared" si="95"/>
        <v>速度指数等级25-25</v>
      </c>
      <c r="C803">
        <f t="shared" si="96"/>
        <v>25</v>
      </c>
      <c r="D803">
        <f t="shared" si="97"/>
        <v>50</v>
      </c>
      <c r="E803">
        <v>0</v>
      </c>
      <c r="F803" s="5">
        <f t="shared" si="101"/>
        <v>230</v>
      </c>
      <c r="G803">
        <f t="shared" si="98"/>
        <v>3</v>
      </c>
      <c r="H803">
        <f>1000</f>
        <v>1000</v>
      </c>
      <c r="I803">
        <f t="shared" si="99"/>
        <v>25</v>
      </c>
    </row>
    <row r="804" spans="1:9" x14ac:dyDescent="0.15">
      <c r="A804">
        <f t="shared" si="102"/>
        <v>202426</v>
      </c>
      <c r="B804" t="str">
        <f t="shared" si="95"/>
        <v>速度指数等级25-26</v>
      </c>
      <c r="C804">
        <f t="shared" si="96"/>
        <v>25</v>
      </c>
      <c r="D804">
        <f t="shared" si="97"/>
        <v>50</v>
      </c>
      <c r="E804">
        <v>0</v>
      </c>
      <c r="F804" s="5">
        <f t="shared" si="101"/>
        <v>229</v>
      </c>
      <c r="G804">
        <f t="shared" si="98"/>
        <v>3</v>
      </c>
      <c r="H804">
        <f>1000</f>
        <v>1000</v>
      </c>
      <c r="I804">
        <f t="shared" si="99"/>
        <v>26</v>
      </c>
    </row>
    <row r="805" spans="1:9" x14ac:dyDescent="0.15">
      <c r="A805">
        <f t="shared" si="102"/>
        <v>202427</v>
      </c>
      <c r="B805" t="str">
        <f t="shared" si="95"/>
        <v>速度指数等级25-27</v>
      </c>
      <c r="C805">
        <f t="shared" si="96"/>
        <v>25</v>
      </c>
      <c r="D805">
        <f t="shared" si="97"/>
        <v>50</v>
      </c>
      <c r="E805">
        <v>0</v>
      </c>
      <c r="F805" s="5">
        <f t="shared" si="101"/>
        <v>228</v>
      </c>
      <c r="G805">
        <f t="shared" si="98"/>
        <v>3</v>
      </c>
      <c r="H805">
        <f>1000</f>
        <v>1000</v>
      </c>
      <c r="I805">
        <f t="shared" si="99"/>
        <v>27</v>
      </c>
    </row>
    <row r="806" spans="1:9" x14ac:dyDescent="0.15">
      <c r="A806">
        <f t="shared" si="102"/>
        <v>202428</v>
      </c>
      <c r="B806" t="str">
        <f t="shared" si="95"/>
        <v>速度指数等级25-28</v>
      </c>
      <c r="C806">
        <f t="shared" si="96"/>
        <v>25</v>
      </c>
      <c r="D806">
        <f t="shared" si="97"/>
        <v>50</v>
      </c>
      <c r="E806">
        <v>0</v>
      </c>
      <c r="F806" s="5">
        <f t="shared" si="101"/>
        <v>227</v>
      </c>
      <c r="G806">
        <f t="shared" si="98"/>
        <v>3</v>
      </c>
      <c r="H806">
        <f>1000</f>
        <v>1000</v>
      </c>
      <c r="I806">
        <f t="shared" si="99"/>
        <v>28</v>
      </c>
    </row>
    <row r="807" spans="1:9" x14ac:dyDescent="0.15">
      <c r="A807">
        <f t="shared" si="102"/>
        <v>202429</v>
      </c>
      <c r="B807" t="str">
        <f t="shared" si="95"/>
        <v>速度指数等级25-29</v>
      </c>
      <c r="C807">
        <f t="shared" si="96"/>
        <v>25</v>
      </c>
      <c r="D807">
        <f t="shared" si="97"/>
        <v>50</v>
      </c>
      <c r="E807">
        <v>0</v>
      </c>
      <c r="F807" s="5">
        <f t="shared" si="101"/>
        <v>226</v>
      </c>
      <c r="G807">
        <f t="shared" si="98"/>
        <v>3</v>
      </c>
      <c r="H807">
        <f>1000</f>
        <v>1000</v>
      </c>
      <c r="I807">
        <f t="shared" si="99"/>
        <v>29</v>
      </c>
    </row>
    <row r="808" spans="1:9" x14ac:dyDescent="0.15">
      <c r="A808">
        <f t="shared" si="102"/>
        <v>202430</v>
      </c>
      <c r="B808" t="str">
        <f t="shared" si="95"/>
        <v>速度指数等级25-30</v>
      </c>
      <c r="C808">
        <f t="shared" si="96"/>
        <v>25</v>
      </c>
      <c r="D808">
        <f t="shared" si="97"/>
        <v>50</v>
      </c>
      <c r="E808">
        <v>0</v>
      </c>
      <c r="F808" s="5">
        <f t="shared" si="101"/>
        <v>225</v>
      </c>
      <c r="G808">
        <f t="shared" si="98"/>
        <v>3</v>
      </c>
      <c r="H808">
        <f>1000</f>
        <v>1000</v>
      </c>
      <c r="I808">
        <f t="shared" si="99"/>
        <v>30</v>
      </c>
    </row>
    <row r="809" spans="1:9" x14ac:dyDescent="0.15">
      <c r="A809">
        <f t="shared" si="102"/>
        <v>202501</v>
      </c>
      <c r="B809" t="str">
        <f t="shared" si="95"/>
        <v>速度指数等级26-1</v>
      </c>
      <c r="C809">
        <f t="shared" si="96"/>
        <v>26</v>
      </c>
      <c r="D809">
        <f t="shared" si="97"/>
        <v>52</v>
      </c>
      <c r="E809">
        <v>0</v>
      </c>
      <c r="F809" s="5">
        <v>224</v>
      </c>
      <c r="G809">
        <f t="shared" si="98"/>
        <v>2</v>
      </c>
      <c r="H809">
        <f>1000</f>
        <v>1000</v>
      </c>
      <c r="I809">
        <f t="shared" si="99"/>
        <v>1</v>
      </c>
    </row>
    <row r="810" spans="1:9" x14ac:dyDescent="0.15">
      <c r="A810">
        <f t="shared" si="102"/>
        <v>202502</v>
      </c>
      <c r="B810" t="str">
        <f t="shared" si="95"/>
        <v>速度指数等级26-2</v>
      </c>
      <c r="C810">
        <f t="shared" si="96"/>
        <v>26</v>
      </c>
      <c r="D810">
        <f t="shared" si="97"/>
        <v>52</v>
      </c>
      <c r="E810">
        <v>0</v>
      </c>
      <c r="F810" s="5">
        <f>F809-1</f>
        <v>223</v>
      </c>
      <c r="G810">
        <f t="shared" si="98"/>
        <v>2</v>
      </c>
      <c r="H810">
        <f>1000</f>
        <v>1000</v>
      </c>
      <c r="I810">
        <f t="shared" si="99"/>
        <v>2</v>
      </c>
    </row>
    <row r="811" spans="1:9" x14ac:dyDescent="0.15">
      <c r="A811">
        <f t="shared" si="102"/>
        <v>202503</v>
      </c>
      <c r="B811" t="str">
        <f t="shared" si="95"/>
        <v>速度指数等级26-3</v>
      </c>
      <c r="C811">
        <f t="shared" si="96"/>
        <v>26</v>
      </c>
      <c r="D811">
        <f t="shared" si="97"/>
        <v>52</v>
      </c>
      <c r="E811">
        <v>0</v>
      </c>
      <c r="F811" s="5">
        <f t="shared" ref="F811:F838" si="103">F810-1</f>
        <v>222</v>
      </c>
      <c r="G811">
        <f t="shared" si="98"/>
        <v>2</v>
      </c>
      <c r="H811">
        <f>1000</f>
        <v>1000</v>
      </c>
      <c r="I811">
        <f t="shared" si="99"/>
        <v>3</v>
      </c>
    </row>
    <row r="812" spans="1:9" x14ac:dyDescent="0.15">
      <c r="A812">
        <f t="shared" si="102"/>
        <v>202504</v>
      </c>
      <c r="B812" t="str">
        <f t="shared" si="95"/>
        <v>速度指数等级26-4</v>
      </c>
      <c r="C812">
        <f t="shared" si="96"/>
        <v>26</v>
      </c>
      <c r="D812">
        <f t="shared" si="97"/>
        <v>52</v>
      </c>
      <c r="E812">
        <v>0</v>
      </c>
      <c r="F812" s="5">
        <f t="shared" si="103"/>
        <v>221</v>
      </c>
      <c r="G812">
        <f t="shared" si="98"/>
        <v>2</v>
      </c>
      <c r="H812">
        <f>1000</f>
        <v>1000</v>
      </c>
      <c r="I812">
        <f t="shared" si="99"/>
        <v>4</v>
      </c>
    </row>
    <row r="813" spans="1:9" x14ac:dyDescent="0.15">
      <c r="A813">
        <f t="shared" si="102"/>
        <v>202505</v>
      </c>
      <c r="B813" t="str">
        <f t="shared" si="95"/>
        <v>速度指数等级26-5</v>
      </c>
      <c r="C813">
        <f t="shared" si="96"/>
        <v>26</v>
      </c>
      <c r="D813">
        <f t="shared" si="97"/>
        <v>52</v>
      </c>
      <c r="E813">
        <v>0</v>
      </c>
      <c r="F813" s="5">
        <f t="shared" si="103"/>
        <v>220</v>
      </c>
      <c r="G813">
        <f t="shared" si="98"/>
        <v>2</v>
      </c>
      <c r="H813">
        <f>1000</f>
        <v>1000</v>
      </c>
      <c r="I813">
        <f t="shared" si="99"/>
        <v>5</v>
      </c>
    </row>
    <row r="814" spans="1:9" x14ac:dyDescent="0.15">
      <c r="A814">
        <f t="shared" si="102"/>
        <v>202506</v>
      </c>
      <c r="B814" t="str">
        <f t="shared" si="95"/>
        <v>速度指数等级26-6</v>
      </c>
      <c r="C814">
        <f t="shared" si="96"/>
        <v>26</v>
      </c>
      <c r="D814">
        <f t="shared" si="97"/>
        <v>52</v>
      </c>
      <c r="E814">
        <v>0</v>
      </c>
      <c r="F814" s="5">
        <f t="shared" si="103"/>
        <v>219</v>
      </c>
      <c r="G814">
        <f t="shared" si="98"/>
        <v>2</v>
      </c>
      <c r="H814">
        <f>1000</f>
        <v>1000</v>
      </c>
      <c r="I814">
        <f t="shared" si="99"/>
        <v>6</v>
      </c>
    </row>
    <row r="815" spans="1:9" x14ac:dyDescent="0.15">
      <c r="A815">
        <f t="shared" si="102"/>
        <v>202507</v>
      </c>
      <c r="B815" t="str">
        <f t="shared" si="95"/>
        <v>速度指数等级26-7</v>
      </c>
      <c r="C815">
        <f t="shared" si="96"/>
        <v>26</v>
      </c>
      <c r="D815">
        <f t="shared" si="97"/>
        <v>52</v>
      </c>
      <c r="E815">
        <v>0</v>
      </c>
      <c r="F815" s="5">
        <f t="shared" si="103"/>
        <v>218</v>
      </c>
      <c r="G815">
        <f t="shared" si="98"/>
        <v>2</v>
      </c>
      <c r="H815">
        <f>1000</f>
        <v>1000</v>
      </c>
      <c r="I815">
        <f t="shared" si="99"/>
        <v>7</v>
      </c>
    </row>
    <row r="816" spans="1:9" x14ac:dyDescent="0.15">
      <c r="A816">
        <f t="shared" si="102"/>
        <v>202508</v>
      </c>
      <c r="B816" t="str">
        <f t="shared" si="95"/>
        <v>速度指数等级26-8</v>
      </c>
      <c r="C816">
        <f t="shared" si="96"/>
        <v>26</v>
      </c>
      <c r="D816">
        <f t="shared" si="97"/>
        <v>52</v>
      </c>
      <c r="E816">
        <v>0</v>
      </c>
      <c r="F816" s="5">
        <f t="shared" si="103"/>
        <v>217</v>
      </c>
      <c r="G816">
        <f t="shared" si="98"/>
        <v>2</v>
      </c>
      <c r="H816">
        <f>1000</f>
        <v>1000</v>
      </c>
      <c r="I816">
        <f t="shared" si="99"/>
        <v>8</v>
      </c>
    </row>
    <row r="817" spans="1:9" x14ac:dyDescent="0.15">
      <c r="A817">
        <f t="shared" si="102"/>
        <v>202509</v>
      </c>
      <c r="B817" t="str">
        <f t="shared" si="95"/>
        <v>速度指数等级26-9</v>
      </c>
      <c r="C817">
        <f t="shared" si="96"/>
        <v>26</v>
      </c>
      <c r="D817">
        <f t="shared" si="97"/>
        <v>52</v>
      </c>
      <c r="E817">
        <v>0</v>
      </c>
      <c r="F817" s="5">
        <f t="shared" si="103"/>
        <v>216</v>
      </c>
      <c r="G817">
        <f t="shared" si="98"/>
        <v>2</v>
      </c>
      <c r="H817">
        <f>1000</f>
        <v>1000</v>
      </c>
      <c r="I817">
        <f t="shared" si="99"/>
        <v>9</v>
      </c>
    </row>
    <row r="818" spans="1:9" x14ac:dyDescent="0.15">
      <c r="A818">
        <f t="shared" si="102"/>
        <v>202510</v>
      </c>
      <c r="B818" t="str">
        <f t="shared" si="95"/>
        <v>速度指数等级26-10</v>
      </c>
      <c r="C818">
        <f t="shared" si="96"/>
        <v>26</v>
      </c>
      <c r="D818">
        <f t="shared" si="97"/>
        <v>52</v>
      </c>
      <c r="E818">
        <v>0</v>
      </c>
      <c r="F818" s="5">
        <f t="shared" si="103"/>
        <v>215</v>
      </c>
      <c r="G818">
        <f t="shared" si="98"/>
        <v>2</v>
      </c>
      <c r="H818">
        <f>1000</f>
        <v>1000</v>
      </c>
      <c r="I818">
        <f t="shared" si="99"/>
        <v>10</v>
      </c>
    </row>
    <row r="819" spans="1:9" x14ac:dyDescent="0.15">
      <c r="A819">
        <f t="shared" si="102"/>
        <v>202511</v>
      </c>
      <c r="B819" t="str">
        <f t="shared" si="95"/>
        <v>速度指数等级26-11</v>
      </c>
      <c r="C819">
        <f t="shared" si="96"/>
        <v>26</v>
      </c>
      <c r="D819">
        <f t="shared" si="97"/>
        <v>52</v>
      </c>
      <c r="E819">
        <v>0</v>
      </c>
      <c r="F819" s="5">
        <f t="shared" si="103"/>
        <v>214</v>
      </c>
      <c r="G819">
        <f t="shared" si="98"/>
        <v>2</v>
      </c>
      <c r="H819">
        <f>1000</f>
        <v>1000</v>
      </c>
      <c r="I819">
        <f t="shared" si="99"/>
        <v>11</v>
      </c>
    </row>
    <row r="820" spans="1:9" x14ac:dyDescent="0.15">
      <c r="A820">
        <f t="shared" si="102"/>
        <v>202512</v>
      </c>
      <c r="B820" t="str">
        <f t="shared" si="95"/>
        <v>速度指数等级26-12</v>
      </c>
      <c r="C820">
        <f t="shared" si="96"/>
        <v>26</v>
      </c>
      <c r="D820">
        <f t="shared" si="97"/>
        <v>52</v>
      </c>
      <c r="E820">
        <v>0</v>
      </c>
      <c r="F820" s="5">
        <f t="shared" si="103"/>
        <v>213</v>
      </c>
      <c r="G820">
        <f t="shared" si="98"/>
        <v>2</v>
      </c>
      <c r="H820">
        <f>1000</f>
        <v>1000</v>
      </c>
      <c r="I820">
        <f t="shared" si="99"/>
        <v>12</v>
      </c>
    </row>
    <row r="821" spans="1:9" x14ac:dyDescent="0.15">
      <c r="A821">
        <f t="shared" si="102"/>
        <v>202513</v>
      </c>
      <c r="B821" t="str">
        <f t="shared" si="95"/>
        <v>速度指数等级26-13</v>
      </c>
      <c r="C821">
        <f t="shared" si="96"/>
        <v>26</v>
      </c>
      <c r="D821">
        <f t="shared" si="97"/>
        <v>52</v>
      </c>
      <c r="E821">
        <v>0</v>
      </c>
      <c r="F821" s="5">
        <f t="shared" si="103"/>
        <v>212</v>
      </c>
      <c r="G821">
        <f t="shared" si="98"/>
        <v>2</v>
      </c>
      <c r="H821">
        <f>1000</f>
        <v>1000</v>
      </c>
      <c r="I821">
        <f t="shared" si="99"/>
        <v>13</v>
      </c>
    </row>
    <row r="822" spans="1:9" x14ac:dyDescent="0.15">
      <c r="A822">
        <f t="shared" si="102"/>
        <v>202514</v>
      </c>
      <c r="B822" t="str">
        <f t="shared" si="95"/>
        <v>速度指数等级26-14</v>
      </c>
      <c r="C822">
        <f t="shared" si="96"/>
        <v>26</v>
      </c>
      <c r="D822">
        <f t="shared" si="97"/>
        <v>52</v>
      </c>
      <c r="E822">
        <v>0</v>
      </c>
      <c r="F822" s="5">
        <f t="shared" si="103"/>
        <v>211</v>
      </c>
      <c r="G822">
        <f t="shared" si="98"/>
        <v>2</v>
      </c>
      <c r="H822">
        <f>1000</f>
        <v>1000</v>
      </c>
      <c r="I822">
        <f t="shared" si="99"/>
        <v>14</v>
      </c>
    </row>
    <row r="823" spans="1:9" x14ac:dyDescent="0.15">
      <c r="A823">
        <f t="shared" si="102"/>
        <v>202515</v>
      </c>
      <c r="B823" t="str">
        <f t="shared" si="95"/>
        <v>速度指数等级26-15</v>
      </c>
      <c r="C823">
        <f t="shared" si="96"/>
        <v>26</v>
      </c>
      <c r="D823">
        <f t="shared" si="97"/>
        <v>52</v>
      </c>
      <c r="E823">
        <v>0</v>
      </c>
      <c r="F823" s="5">
        <f t="shared" si="103"/>
        <v>210</v>
      </c>
      <c r="G823">
        <f t="shared" si="98"/>
        <v>2</v>
      </c>
      <c r="H823">
        <f>1000</f>
        <v>1000</v>
      </c>
      <c r="I823">
        <f t="shared" si="99"/>
        <v>15</v>
      </c>
    </row>
    <row r="824" spans="1:9" x14ac:dyDescent="0.15">
      <c r="A824">
        <f t="shared" si="102"/>
        <v>202516</v>
      </c>
      <c r="B824" t="str">
        <f t="shared" si="95"/>
        <v>速度指数等级26-16</v>
      </c>
      <c r="C824">
        <f t="shared" si="96"/>
        <v>26</v>
      </c>
      <c r="D824">
        <f t="shared" si="97"/>
        <v>52</v>
      </c>
      <c r="E824">
        <v>0</v>
      </c>
      <c r="F824" s="5">
        <f t="shared" si="103"/>
        <v>209</v>
      </c>
      <c r="G824">
        <f t="shared" si="98"/>
        <v>2</v>
      </c>
      <c r="H824">
        <f>1000</f>
        <v>1000</v>
      </c>
      <c r="I824">
        <f t="shared" si="99"/>
        <v>16</v>
      </c>
    </row>
    <row r="825" spans="1:9" x14ac:dyDescent="0.15">
      <c r="A825">
        <f t="shared" si="102"/>
        <v>202517</v>
      </c>
      <c r="B825" t="str">
        <f t="shared" si="95"/>
        <v>速度指数等级26-17</v>
      </c>
      <c r="C825">
        <f t="shared" si="96"/>
        <v>26</v>
      </c>
      <c r="D825">
        <f t="shared" si="97"/>
        <v>52</v>
      </c>
      <c r="E825">
        <v>0</v>
      </c>
      <c r="F825" s="5">
        <f t="shared" si="103"/>
        <v>208</v>
      </c>
      <c r="G825">
        <f t="shared" si="98"/>
        <v>2</v>
      </c>
      <c r="H825">
        <f>1000</f>
        <v>1000</v>
      </c>
      <c r="I825">
        <f t="shared" si="99"/>
        <v>17</v>
      </c>
    </row>
    <row r="826" spans="1:9" x14ac:dyDescent="0.15">
      <c r="A826">
        <f t="shared" si="102"/>
        <v>202518</v>
      </c>
      <c r="B826" t="str">
        <f t="shared" si="95"/>
        <v>速度指数等级26-18</v>
      </c>
      <c r="C826">
        <f t="shared" si="96"/>
        <v>26</v>
      </c>
      <c r="D826">
        <f t="shared" si="97"/>
        <v>52</v>
      </c>
      <c r="E826">
        <v>0</v>
      </c>
      <c r="F826" s="5">
        <f t="shared" si="103"/>
        <v>207</v>
      </c>
      <c r="G826">
        <f t="shared" si="98"/>
        <v>2</v>
      </c>
      <c r="H826">
        <f>1000</f>
        <v>1000</v>
      </c>
      <c r="I826">
        <f t="shared" si="99"/>
        <v>18</v>
      </c>
    </row>
    <row r="827" spans="1:9" x14ac:dyDescent="0.15">
      <c r="A827">
        <f t="shared" si="102"/>
        <v>202519</v>
      </c>
      <c r="B827" t="str">
        <f t="shared" si="95"/>
        <v>速度指数等级26-19</v>
      </c>
      <c r="C827">
        <f t="shared" si="96"/>
        <v>26</v>
      </c>
      <c r="D827">
        <f t="shared" si="97"/>
        <v>52</v>
      </c>
      <c r="E827">
        <v>0</v>
      </c>
      <c r="F827" s="5">
        <f t="shared" si="103"/>
        <v>206</v>
      </c>
      <c r="G827">
        <f t="shared" si="98"/>
        <v>2</v>
      </c>
      <c r="H827">
        <f>1000</f>
        <v>1000</v>
      </c>
      <c r="I827">
        <f t="shared" si="99"/>
        <v>19</v>
      </c>
    </row>
    <row r="828" spans="1:9" x14ac:dyDescent="0.15">
      <c r="A828">
        <f t="shared" si="102"/>
        <v>202520</v>
      </c>
      <c r="B828" t="str">
        <f t="shared" ref="B828:B891" si="104">CONCATENATE("速度指数等级",(MID(A828,3,2))*1+1,"-",MOD(A828,100))</f>
        <v>速度指数等级26-20</v>
      </c>
      <c r="C828">
        <f t="shared" ref="C828:C891" si="105">(MID(A828,3,2))*1+1</f>
        <v>26</v>
      </c>
      <c r="D828">
        <f t="shared" ref="D828:D891" si="106">C828*2</f>
        <v>52</v>
      </c>
      <c r="E828">
        <v>0</v>
      </c>
      <c r="F828" s="5">
        <f t="shared" si="103"/>
        <v>205</v>
      </c>
      <c r="G828">
        <f t="shared" ref="G828:G891" si="107">ROUND(F828/90,0)</f>
        <v>2</v>
      </c>
      <c r="H828">
        <f>1000</f>
        <v>1000</v>
      </c>
      <c r="I828">
        <f t="shared" ref="I828:I891" si="108">MOD(A828,100)</f>
        <v>20</v>
      </c>
    </row>
    <row r="829" spans="1:9" x14ac:dyDescent="0.15">
      <c r="A829">
        <f t="shared" si="102"/>
        <v>202521</v>
      </c>
      <c r="B829" t="str">
        <f t="shared" si="104"/>
        <v>速度指数等级26-21</v>
      </c>
      <c r="C829">
        <f t="shared" si="105"/>
        <v>26</v>
      </c>
      <c r="D829">
        <f t="shared" si="106"/>
        <v>52</v>
      </c>
      <c r="E829">
        <v>0</v>
      </c>
      <c r="F829" s="5">
        <f t="shared" si="103"/>
        <v>204</v>
      </c>
      <c r="G829">
        <f t="shared" si="107"/>
        <v>2</v>
      </c>
      <c r="H829">
        <f>1000</f>
        <v>1000</v>
      </c>
      <c r="I829">
        <f t="shared" si="108"/>
        <v>21</v>
      </c>
    </row>
    <row r="830" spans="1:9" x14ac:dyDescent="0.15">
      <c r="A830">
        <f t="shared" si="102"/>
        <v>202522</v>
      </c>
      <c r="B830" t="str">
        <f t="shared" si="104"/>
        <v>速度指数等级26-22</v>
      </c>
      <c r="C830">
        <f t="shared" si="105"/>
        <v>26</v>
      </c>
      <c r="D830">
        <f t="shared" si="106"/>
        <v>52</v>
      </c>
      <c r="E830">
        <v>0</v>
      </c>
      <c r="F830" s="5">
        <f t="shared" si="103"/>
        <v>203</v>
      </c>
      <c r="G830">
        <f t="shared" si="107"/>
        <v>2</v>
      </c>
      <c r="H830">
        <f>1000</f>
        <v>1000</v>
      </c>
      <c r="I830">
        <f t="shared" si="108"/>
        <v>22</v>
      </c>
    </row>
    <row r="831" spans="1:9" x14ac:dyDescent="0.15">
      <c r="A831">
        <f t="shared" si="102"/>
        <v>202523</v>
      </c>
      <c r="B831" t="str">
        <f t="shared" si="104"/>
        <v>速度指数等级26-23</v>
      </c>
      <c r="C831">
        <f t="shared" si="105"/>
        <v>26</v>
      </c>
      <c r="D831">
        <f t="shared" si="106"/>
        <v>52</v>
      </c>
      <c r="E831">
        <v>0</v>
      </c>
      <c r="F831" s="5">
        <f t="shared" si="103"/>
        <v>202</v>
      </c>
      <c r="G831">
        <f t="shared" si="107"/>
        <v>2</v>
      </c>
      <c r="H831">
        <f>1000</f>
        <v>1000</v>
      </c>
      <c r="I831">
        <f t="shared" si="108"/>
        <v>23</v>
      </c>
    </row>
    <row r="832" spans="1:9" x14ac:dyDescent="0.15">
      <c r="A832">
        <f t="shared" si="102"/>
        <v>202524</v>
      </c>
      <c r="B832" t="str">
        <f t="shared" si="104"/>
        <v>速度指数等级26-24</v>
      </c>
      <c r="C832">
        <f t="shared" si="105"/>
        <v>26</v>
      </c>
      <c r="D832">
        <f t="shared" si="106"/>
        <v>52</v>
      </c>
      <c r="E832">
        <v>0</v>
      </c>
      <c r="F832" s="5">
        <f t="shared" si="103"/>
        <v>201</v>
      </c>
      <c r="G832">
        <f t="shared" si="107"/>
        <v>2</v>
      </c>
      <c r="H832">
        <f>1000</f>
        <v>1000</v>
      </c>
      <c r="I832">
        <f t="shared" si="108"/>
        <v>24</v>
      </c>
    </row>
    <row r="833" spans="1:9" x14ac:dyDescent="0.15">
      <c r="A833">
        <f t="shared" si="102"/>
        <v>202525</v>
      </c>
      <c r="B833" t="str">
        <f t="shared" si="104"/>
        <v>速度指数等级26-25</v>
      </c>
      <c r="C833">
        <f t="shared" si="105"/>
        <v>26</v>
      </c>
      <c r="D833">
        <f t="shared" si="106"/>
        <v>52</v>
      </c>
      <c r="E833">
        <v>0</v>
      </c>
      <c r="F833" s="5">
        <f t="shared" si="103"/>
        <v>200</v>
      </c>
      <c r="G833">
        <f t="shared" si="107"/>
        <v>2</v>
      </c>
      <c r="H833">
        <f>1000</f>
        <v>1000</v>
      </c>
      <c r="I833">
        <f t="shared" si="108"/>
        <v>25</v>
      </c>
    </row>
    <row r="834" spans="1:9" x14ac:dyDescent="0.15">
      <c r="A834">
        <f t="shared" si="102"/>
        <v>202526</v>
      </c>
      <c r="B834" t="str">
        <f t="shared" si="104"/>
        <v>速度指数等级26-26</v>
      </c>
      <c r="C834">
        <f t="shared" si="105"/>
        <v>26</v>
      </c>
      <c r="D834">
        <f t="shared" si="106"/>
        <v>52</v>
      </c>
      <c r="E834">
        <v>0</v>
      </c>
      <c r="F834" s="5">
        <f t="shared" si="103"/>
        <v>199</v>
      </c>
      <c r="G834">
        <f t="shared" si="107"/>
        <v>2</v>
      </c>
      <c r="H834">
        <f>1000</f>
        <v>1000</v>
      </c>
      <c r="I834">
        <f t="shared" si="108"/>
        <v>26</v>
      </c>
    </row>
    <row r="835" spans="1:9" x14ac:dyDescent="0.15">
      <c r="A835">
        <f t="shared" si="102"/>
        <v>202527</v>
      </c>
      <c r="B835" t="str">
        <f t="shared" si="104"/>
        <v>速度指数等级26-27</v>
      </c>
      <c r="C835">
        <f t="shared" si="105"/>
        <v>26</v>
      </c>
      <c r="D835">
        <f t="shared" si="106"/>
        <v>52</v>
      </c>
      <c r="E835">
        <v>0</v>
      </c>
      <c r="F835" s="5">
        <f t="shared" si="103"/>
        <v>198</v>
      </c>
      <c r="G835">
        <f t="shared" si="107"/>
        <v>2</v>
      </c>
      <c r="H835">
        <f>1000</f>
        <v>1000</v>
      </c>
      <c r="I835">
        <f t="shared" si="108"/>
        <v>27</v>
      </c>
    </row>
    <row r="836" spans="1:9" x14ac:dyDescent="0.15">
      <c r="A836">
        <f t="shared" si="102"/>
        <v>202528</v>
      </c>
      <c r="B836" t="str">
        <f t="shared" si="104"/>
        <v>速度指数等级26-28</v>
      </c>
      <c r="C836">
        <f t="shared" si="105"/>
        <v>26</v>
      </c>
      <c r="D836">
        <f t="shared" si="106"/>
        <v>52</v>
      </c>
      <c r="E836">
        <v>0</v>
      </c>
      <c r="F836" s="5">
        <f t="shared" si="103"/>
        <v>197</v>
      </c>
      <c r="G836">
        <f t="shared" si="107"/>
        <v>2</v>
      </c>
      <c r="H836">
        <f>1000</f>
        <v>1000</v>
      </c>
      <c r="I836">
        <f t="shared" si="108"/>
        <v>28</v>
      </c>
    </row>
    <row r="837" spans="1:9" x14ac:dyDescent="0.15">
      <c r="A837">
        <f t="shared" si="102"/>
        <v>202529</v>
      </c>
      <c r="B837" t="str">
        <f t="shared" si="104"/>
        <v>速度指数等级26-29</v>
      </c>
      <c r="C837">
        <f t="shared" si="105"/>
        <v>26</v>
      </c>
      <c r="D837">
        <f t="shared" si="106"/>
        <v>52</v>
      </c>
      <c r="E837">
        <v>0</v>
      </c>
      <c r="F837" s="5">
        <f t="shared" si="103"/>
        <v>196</v>
      </c>
      <c r="G837">
        <f t="shared" si="107"/>
        <v>2</v>
      </c>
      <c r="H837">
        <f>1000</f>
        <v>1000</v>
      </c>
      <c r="I837">
        <f t="shared" si="108"/>
        <v>29</v>
      </c>
    </row>
    <row r="838" spans="1:9" x14ac:dyDescent="0.15">
      <c r="A838">
        <f t="shared" si="102"/>
        <v>202530</v>
      </c>
      <c r="B838" t="str">
        <f t="shared" si="104"/>
        <v>速度指数等级26-30</v>
      </c>
      <c r="C838">
        <f t="shared" si="105"/>
        <v>26</v>
      </c>
      <c r="D838">
        <f t="shared" si="106"/>
        <v>52</v>
      </c>
      <c r="E838">
        <v>0</v>
      </c>
      <c r="F838" s="5">
        <f t="shared" si="103"/>
        <v>195</v>
      </c>
      <c r="G838">
        <f t="shared" si="107"/>
        <v>2</v>
      </c>
      <c r="H838">
        <f>1000</f>
        <v>1000</v>
      </c>
      <c r="I838">
        <f t="shared" si="108"/>
        <v>30</v>
      </c>
    </row>
    <row r="839" spans="1:9" x14ac:dyDescent="0.15">
      <c r="A839">
        <f t="shared" si="102"/>
        <v>202601</v>
      </c>
      <c r="B839" t="str">
        <f t="shared" si="104"/>
        <v>速度指数等级27-1</v>
      </c>
      <c r="C839">
        <f t="shared" si="105"/>
        <v>27</v>
      </c>
      <c r="D839">
        <f t="shared" si="106"/>
        <v>54</v>
      </c>
      <c r="E839">
        <v>0</v>
      </c>
      <c r="F839" s="5">
        <v>194</v>
      </c>
      <c r="G839">
        <f t="shared" si="107"/>
        <v>2</v>
      </c>
      <c r="H839">
        <f>1000</f>
        <v>1000</v>
      </c>
      <c r="I839">
        <f t="shared" si="108"/>
        <v>1</v>
      </c>
    </row>
    <row r="840" spans="1:9" x14ac:dyDescent="0.15">
      <c r="A840">
        <f t="shared" si="102"/>
        <v>202602</v>
      </c>
      <c r="B840" t="str">
        <f t="shared" si="104"/>
        <v>速度指数等级27-2</v>
      </c>
      <c r="C840">
        <f t="shared" si="105"/>
        <v>27</v>
      </c>
      <c r="D840">
        <f t="shared" si="106"/>
        <v>54</v>
      </c>
      <c r="E840">
        <v>0</v>
      </c>
      <c r="F840" s="5">
        <f>F839-1</f>
        <v>193</v>
      </c>
      <c r="G840">
        <f t="shared" si="107"/>
        <v>2</v>
      </c>
      <c r="H840">
        <f>1000</f>
        <v>1000</v>
      </c>
      <c r="I840">
        <f t="shared" si="108"/>
        <v>2</v>
      </c>
    </row>
    <row r="841" spans="1:9" x14ac:dyDescent="0.15">
      <c r="A841">
        <f t="shared" si="102"/>
        <v>202603</v>
      </c>
      <c r="B841" t="str">
        <f t="shared" si="104"/>
        <v>速度指数等级27-3</v>
      </c>
      <c r="C841">
        <f t="shared" si="105"/>
        <v>27</v>
      </c>
      <c r="D841">
        <f t="shared" si="106"/>
        <v>54</v>
      </c>
      <c r="E841">
        <v>0</v>
      </c>
      <c r="F841" s="5">
        <f t="shared" ref="F841:F868" si="109">F840-1</f>
        <v>192</v>
      </c>
      <c r="G841">
        <f t="shared" si="107"/>
        <v>2</v>
      </c>
      <c r="H841">
        <f>1000</f>
        <v>1000</v>
      </c>
      <c r="I841">
        <f t="shared" si="108"/>
        <v>3</v>
      </c>
    </row>
    <row r="842" spans="1:9" x14ac:dyDescent="0.15">
      <c r="A842">
        <f t="shared" si="102"/>
        <v>202604</v>
      </c>
      <c r="B842" t="str">
        <f t="shared" si="104"/>
        <v>速度指数等级27-4</v>
      </c>
      <c r="C842">
        <f t="shared" si="105"/>
        <v>27</v>
      </c>
      <c r="D842">
        <f t="shared" si="106"/>
        <v>54</v>
      </c>
      <c r="E842">
        <v>0</v>
      </c>
      <c r="F842" s="5">
        <f t="shared" si="109"/>
        <v>191</v>
      </c>
      <c r="G842">
        <f t="shared" si="107"/>
        <v>2</v>
      </c>
      <c r="H842">
        <f>1000</f>
        <v>1000</v>
      </c>
      <c r="I842">
        <f t="shared" si="108"/>
        <v>4</v>
      </c>
    </row>
    <row r="843" spans="1:9" x14ac:dyDescent="0.15">
      <c r="A843">
        <f t="shared" si="102"/>
        <v>202605</v>
      </c>
      <c r="B843" t="str">
        <f t="shared" si="104"/>
        <v>速度指数等级27-5</v>
      </c>
      <c r="C843">
        <f t="shared" si="105"/>
        <v>27</v>
      </c>
      <c r="D843">
        <f t="shared" si="106"/>
        <v>54</v>
      </c>
      <c r="E843">
        <v>0</v>
      </c>
      <c r="F843" s="5">
        <f t="shared" si="109"/>
        <v>190</v>
      </c>
      <c r="G843">
        <f t="shared" si="107"/>
        <v>2</v>
      </c>
      <c r="H843">
        <f>1000</f>
        <v>1000</v>
      </c>
      <c r="I843">
        <f t="shared" si="108"/>
        <v>5</v>
      </c>
    </row>
    <row r="844" spans="1:9" x14ac:dyDescent="0.15">
      <c r="A844">
        <f t="shared" si="102"/>
        <v>202606</v>
      </c>
      <c r="B844" t="str">
        <f t="shared" si="104"/>
        <v>速度指数等级27-6</v>
      </c>
      <c r="C844">
        <f t="shared" si="105"/>
        <v>27</v>
      </c>
      <c r="D844">
        <f t="shared" si="106"/>
        <v>54</v>
      </c>
      <c r="E844">
        <v>0</v>
      </c>
      <c r="F844" s="5">
        <f t="shared" si="109"/>
        <v>189</v>
      </c>
      <c r="G844">
        <f t="shared" si="107"/>
        <v>2</v>
      </c>
      <c r="H844">
        <f>1000</f>
        <v>1000</v>
      </c>
      <c r="I844">
        <f t="shared" si="108"/>
        <v>6</v>
      </c>
    </row>
    <row r="845" spans="1:9" x14ac:dyDescent="0.15">
      <c r="A845">
        <f t="shared" si="102"/>
        <v>202607</v>
      </c>
      <c r="B845" t="str">
        <f t="shared" si="104"/>
        <v>速度指数等级27-7</v>
      </c>
      <c r="C845">
        <f t="shared" si="105"/>
        <v>27</v>
      </c>
      <c r="D845">
        <f t="shared" si="106"/>
        <v>54</v>
      </c>
      <c r="E845">
        <v>0</v>
      </c>
      <c r="F845" s="5">
        <f t="shared" si="109"/>
        <v>188</v>
      </c>
      <c r="G845">
        <f t="shared" si="107"/>
        <v>2</v>
      </c>
      <c r="H845">
        <f>1000</f>
        <v>1000</v>
      </c>
      <c r="I845">
        <f t="shared" si="108"/>
        <v>7</v>
      </c>
    </row>
    <row r="846" spans="1:9" x14ac:dyDescent="0.15">
      <c r="A846">
        <f t="shared" si="102"/>
        <v>202608</v>
      </c>
      <c r="B846" t="str">
        <f t="shared" si="104"/>
        <v>速度指数等级27-8</v>
      </c>
      <c r="C846">
        <f t="shared" si="105"/>
        <v>27</v>
      </c>
      <c r="D846">
        <f t="shared" si="106"/>
        <v>54</v>
      </c>
      <c r="E846">
        <v>0</v>
      </c>
      <c r="F846" s="5">
        <f t="shared" si="109"/>
        <v>187</v>
      </c>
      <c r="G846">
        <f t="shared" si="107"/>
        <v>2</v>
      </c>
      <c r="H846">
        <f>1000</f>
        <v>1000</v>
      </c>
      <c r="I846">
        <f t="shared" si="108"/>
        <v>8</v>
      </c>
    </row>
    <row r="847" spans="1:9" x14ac:dyDescent="0.15">
      <c r="A847">
        <f t="shared" si="102"/>
        <v>202609</v>
      </c>
      <c r="B847" t="str">
        <f t="shared" si="104"/>
        <v>速度指数等级27-9</v>
      </c>
      <c r="C847">
        <f t="shared" si="105"/>
        <v>27</v>
      </c>
      <c r="D847">
        <f t="shared" si="106"/>
        <v>54</v>
      </c>
      <c r="E847">
        <v>0</v>
      </c>
      <c r="F847" s="5">
        <f t="shared" si="109"/>
        <v>186</v>
      </c>
      <c r="G847">
        <f t="shared" si="107"/>
        <v>2</v>
      </c>
      <c r="H847">
        <f>1000</f>
        <v>1000</v>
      </c>
      <c r="I847">
        <f t="shared" si="108"/>
        <v>9</v>
      </c>
    </row>
    <row r="848" spans="1:9" x14ac:dyDescent="0.15">
      <c r="A848">
        <f t="shared" si="102"/>
        <v>202610</v>
      </c>
      <c r="B848" t="str">
        <f t="shared" si="104"/>
        <v>速度指数等级27-10</v>
      </c>
      <c r="C848">
        <f t="shared" si="105"/>
        <v>27</v>
      </c>
      <c r="D848">
        <f t="shared" si="106"/>
        <v>54</v>
      </c>
      <c r="E848">
        <v>0</v>
      </c>
      <c r="F848" s="5">
        <f t="shared" si="109"/>
        <v>185</v>
      </c>
      <c r="G848">
        <f t="shared" si="107"/>
        <v>2</v>
      </c>
      <c r="H848">
        <f>1000</f>
        <v>1000</v>
      </c>
      <c r="I848">
        <f t="shared" si="108"/>
        <v>10</v>
      </c>
    </row>
    <row r="849" spans="1:9" x14ac:dyDescent="0.15">
      <c r="A849">
        <f t="shared" si="102"/>
        <v>202611</v>
      </c>
      <c r="B849" t="str">
        <f t="shared" si="104"/>
        <v>速度指数等级27-11</v>
      </c>
      <c r="C849">
        <f t="shared" si="105"/>
        <v>27</v>
      </c>
      <c r="D849">
        <f t="shared" si="106"/>
        <v>54</v>
      </c>
      <c r="E849">
        <v>0</v>
      </c>
      <c r="F849" s="5">
        <f t="shared" si="109"/>
        <v>184</v>
      </c>
      <c r="G849">
        <f t="shared" si="107"/>
        <v>2</v>
      </c>
      <c r="H849">
        <f>1000</f>
        <v>1000</v>
      </c>
      <c r="I849">
        <f t="shared" si="108"/>
        <v>11</v>
      </c>
    </row>
    <row r="850" spans="1:9" x14ac:dyDescent="0.15">
      <c r="A850">
        <f t="shared" si="102"/>
        <v>202612</v>
      </c>
      <c r="B850" t="str">
        <f t="shared" si="104"/>
        <v>速度指数等级27-12</v>
      </c>
      <c r="C850">
        <f t="shared" si="105"/>
        <v>27</v>
      </c>
      <c r="D850">
        <f t="shared" si="106"/>
        <v>54</v>
      </c>
      <c r="E850">
        <v>0</v>
      </c>
      <c r="F850" s="5">
        <f t="shared" si="109"/>
        <v>183</v>
      </c>
      <c r="G850">
        <f t="shared" si="107"/>
        <v>2</v>
      </c>
      <c r="H850">
        <f>1000</f>
        <v>1000</v>
      </c>
      <c r="I850">
        <f t="shared" si="108"/>
        <v>12</v>
      </c>
    </row>
    <row r="851" spans="1:9" x14ac:dyDescent="0.15">
      <c r="A851">
        <f t="shared" si="102"/>
        <v>202613</v>
      </c>
      <c r="B851" t="str">
        <f t="shared" si="104"/>
        <v>速度指数等级27-13</v>
      </c>
      <c r="C851">
        <f t="shared" si="105"/>
        <v>27</v>
      </c>
      <c r="D851">
        <f t="shared" si="106"/>
        <v>54</v>
      </c>
      <c r="E851">
        <v>0</v>
      </c>
      <c r="F851" s="5">
        <f t="shared" si="109"/>
        <v>182</v>
      </c>
      <c r="G851">
        <f t="shared" si="107"/>
        <v>2</v>
      </c>
      <c r="H851">
        <f>1000</f>
        <v>1000</v>
      </c>
      <c r="I851">
        <f t="shared" si="108"/>
        <v>13</v>
      </c>
    </row>
    <row r="852" spans="1:9" x14ac:dyDescent="0.15">
      <c r="A852">
        <f t="shared" si="102"/>
        <v>202614</v>
      </c>
      <c r="B852" t="str">
        <f t="shared" si="104"/>
        <v>速度指数等级27-14</v>
      </c>
      <c r="C852">
        <f t="shared" si="105"/>
        <v>27</v>
      </c>
      <c r="D852">
        <f t="shared" si="106"/>
        <v>54</v>
      </c>
      <c r="E852">
        <v>0</v>
      </c>
      <c r="F852" s="5">
        <f t="shared" si="109"/>
        <v>181</v>
      </c>
      <c r="G852">
        <f t="shared" si="107"/>
        <v>2</v>
      </c>
      <c r="H852">
        <f>1000</f>
        <v>1000</v>
      </c>
      <c r="I852">
        <f t="shared" si="108"/>
        <v>14</v>
      </c>
    </row>
    <row r="853" spans="1:9" x14ac:dyDescent="0.15">
      <c r="A853">
        <f t="shared" si="102"/>
        <v>202615</v>
      </c>
      <c r="B853" t="str">
        <f t="shared" si="104"/>
        <v>速度指数等级27-15</v>
      </c>
      <c r="C853">
        <f t="shared" si="105"/>
        <v>27</v>
      </c>
      <c r="D853">
        <f t="shared" si="106"/>
        <v>54</v>
      </c>
      <c r="E853">
        <v>0</v>
      </c>
      <c r="F853" s="5">
        <f t="shared" si="109"/>
        <v>180</v>
      </c>
      <c r="G853">
        <f t="shared" si="107"/>
        <v>2</v>
      </c>
      <c r="H853">
        <f>1000</f>
        <v>1000</v>
      </c>
      <c r="I853">
        <f t="shared" si="108"/>
        <v>15</v>
      </c>
    </row>
    <row r="854" spans="1:9" x14ac:dyDescent="0.15">
      <c r="A854">
        <f t="shared" si="102"/>
        <v>202616</v>
      </c>
      <c r="B854" t="str">
        <f t="shared" si="104"/>
        <v>速度指数等级27-16</v>
      </c>
      <c r="C854">
        <f t="shared" si="105"/>
        <v>27</v>
      </c>
      <c r="D854">
        <f t="shared" si="106"/>
        <v>54</v>
      </c>
      <c r="E854">
        <v>0</v>
      </c>
      <c r="F854" s="5">
        <f t="shared" si="109"/>
        <v>179</v>
      </c>
      <c r="G854">
        <f t="shared" si="107"/>
        <v>2</v>
      </c>
      <c r="H854">
        <f>1000</f>
        <v>1000</v>
      </c>
      <c r="I854">
        <f t="shared" si="108"/>
        <v>16</v>
      </c>
    </row>
    <row r="855" spans="1:9" x14ac:dyDescent="0.15">
      <c r="A855">
        <f t="shared" si="102"/>
        <v>202617</v>
      </c>
      <c r="B855" t="str">
        <f t="shared" si="104"/>
        <v>速度指数等级27-17</v>
      </c>
      <c r="C855">
        <f t="shared" si="105"/>
        <v>27</v>
      </c>
      <c r="D855">
        <f t="shared" si="106"/>
        <v>54</v>
      </c>
      <c r="E855">
        <v>0</v>
      </c>
      <c r="F855" s="5">
        <f t="shared" si="109"/>
        <v>178</v>
      </c>
      <c r="G855">
        <f t="shared" si="107"/>
        <v>2</v>
      </c>
      <c r="H855">
        <f>1000</f>
        <v>1000</v>
      </c>
      <c r="I855">
        <f t="shared" si="108"/>
        <v>17</v>
      </c>
    </row>
    <row r="856" spans="1:9" x14ac:dyDescent="0.15">
      <c r="A856">
        <f t="shared" si="102"/>
        <v>202618</v>
      </c>
      <c r="B856" t="str">
        <f t="shared" si="104"/>
        <v>速度指数等级27-18</v>
      </c>
      <c r="C856">
        <f t="shared" si="105"/>
        <v>27</v>
      </c>
      <c r="D856">
        <f t="shared" si="106"/>
        <v>54</v>
      </c>
      <c r="E856">
        <v>0</v>
      </c>
      <c r="F856" s="5">
        <f t="shared" si="109"/>
        <v>177</v>
      </c>
      <c r="G856">
        <f t="shared" si="107"/>
        <v>2</v>
      </c>
      <c r="H856">
        <f>1000</f>
        <v>1000</v>
      </c>
      <c r="I856">
        <f t="shared" si="108"/>
        <v>18</v>
      </c>
    </row>
    <row r="857" spans="1:9" x14ac:dyDescent="0.15">
      <c r="A857">
        <f t="shared" si="102"/>
        <v>202619</v>
      </c>
      <c r="B857" t="str">
        <f t="shared" si="104"/>
        <v>速度指数等级27-19</v>
      </c>
      <c r="C857">
        <f t="shared" si="105"/>
        <v>27</v>
      </c>
      <c r="D857">
        <f t="shared" si="106"/>
        <v>54</v>
      </c>
      <c r="E857">
        <v>0</v>
      </c>
      <c r="F857" s="5">
        <f t="shared" si="109"/>
        <v>176</v>
      </c>
      <c r="G857">
        <f t="shared" si="107"/>
        <v>2</v>
      </c>
      <c r="H857">
        <f>1000</f>
        <v>1000</v>
      </c>
      <c r="I857">
        <f t="shared" si="108"/>
        <v>19</v>
      </c>
    </row>
    <row r="858" spans="1:9" x14ac:dyDescent="0.15">
      <c r="A858">
        <f t="shared" ref="A858:A921" si="110">A828+100</f>
        <v>202620</v>
      </c>
      <c r="B858" t="str">
        <f t="shared" si="104"/>
        <v>速度指数等级27-20</v>
      </c>
      <c r="C858">
        <f t="shared" si="105"/>
        <v>27</v>
      </c>
      <c r="D858">
        <f t="shared" si="106"/>
        <v>54</v>
      </c>
      <c r="E858">
        <v>0</v>
      </c>
      <c r="F858" s="5">
        <f t="shared" si="109"/>
        <v>175</v>
      </c>
      <c r="G858">
        <f t="shared" si="107"/>
        <v>2</v>
      </c>
      <c r="H858">
        <f>1000</f>
        <v>1000</v>
      </c>
      <c r="I858">
        <f t="shared" si="108"/>
        <v>20</v>
      </c>
    </row>
    <row r="859" spans="1:9" x14ac:dyDescent="0.15">
      <c r="A859">
        <f t="shared" si="110"/>
        <v>202621</v>
      </c>
      <c r="B859" t="str">
        <f t="shared" si="104"/>
        <v>速度指数等级27-21</v>
      </c>
      <c r="C859">
        <f t="shared" si="105"/>
        <v>27</v>
      </c>
      <c r="D859">
        <f t="shared" si="106"/>
        <v>54</v>
      </c>
      <c r="E859">
        <v>0</v>
      </c>
      <c r="F859" s="5">
        <f t="shared" si="109"/>
        <v>174</v>
      </c>
      <c r="G859">
        <f t="shared" si="107"/>
        <v>2</v>
      </c>
      <c r="H859">
        <f>1000</f>
        <v>1000</v>
      </c>
      <c r="I859">
        <f t="shared" si="108"/>
        <v>21</v>
      </c>
    </row>
    <row r="860" spans="1:9" x14ac:dyDescent="0.15">
      <c r="A860">
        <f t="shared" si="110"/>
        <v>202622</v>
      </c>
      <c r="B860" t="str">
        <f t="shared" si="104"/>
        <v>速度指数等级27-22</v>
      </c>
      <c r="C860">
        <f t="shared" si="105"/>
        <v>27</v>
      </c>
      <c r="D860">
        <f t="shared" si="106"/>
        <v>54</v>
      </c>
      <c r="E860">
        <v>0</v>
      </c>
      <c r="F860" s="5">
        <f t="shared" si="109"/>
        <v>173</v>
      </c>
      <c r="G860">
        <f t="shared" si="107"/>
        <v>2</v>
      </c>
      <c r="H860">
        <f>1000</f>
        <v>1000</v>
      </c>
      <c r="I860">
        <f t="shared" si="108"/>
        <v>22</v>
      </c>
    </row>
    <row r="861" spans="1:9" x14ac:dyDescent="0.15">
      <c r="A861">
        <f t="shared" si="110"/>
        <v>202623</v>
      </c>
      <c r="B861" t="str">
        <f t="shared" si="104"/>
        <v>速度指数等级27-23</v>
      </c>
      <c r="C861">
        <f t="shared" si="105"/>
        <v>27</v>
      </c>
      <c r="D861">
        <f t="shared" si="106"/>
        <v>54</v>
      </c>
      <c r="E861">
        <v>0</v>
      </c>
      <c r="F861" s="5">
        <f t="shared" si="109"/>
        <v>172</v>
      </c>
      <c r="G861">
        <f t="shared" si="107"/>
        <v>2</v>
      </c>
      <c r="H861">
        <f>1000</f>
        <v>1000</v>
      </c>
      <c r="I861">
        <f t="shared" si="108"/>
        <v>23</v>
      </c>
    </row>
    <row r="862" spans="1:9" x14ac:dyDescent="0.15">
      <c r="A862">
        <f t="shared" si="110"/>
        <v>202624</v>
      </c>
      <c r="B862" t="str">
        <f t="shared" si="104"/>
        <v>速度指数等级27-24</v>
      </c>
      <c r="C862">
        <f t="shared" si="105"/>
        <v>27</v>
      </c>
      <c r="D862">
        <f t="shared" si="106"/>
        <v>54</v>
      </c>
      <c r="E862">
        <v>0</v>
      </c>
      <c r="F862" s="5">
        <f t="shared" si="109"/>
        <v>171</v>
      </c>
      <c r="G862">
        <f t="shared" si="107"/>
        <v>2</v>
      </c>
      <c r="H862">
        <f>1000</f>
        <v>1000</v>
      </c>
      <c r="I862">
        <f t="shared" si="108"/>
        <v>24</v>
      </c>
    </row>
    <row r="863" spans="1:9" x14ac:dyDescent="0.15">
      <c r="A863">
        <f t="shared" si="110"/>
        <v>202625</v>
      </c>
      <c r="B863" t="str">
        <f t="shared" si="104"/>
        <v>速度指数等级27-25</v>
      </c>
      <c r="C863">
        <f t="shared" si="105"/>
        <v>27</v>
      </c>
      <c r="D863">
        <f t="shared" si="106"/>
        <v>54</v>
      </c>
      <c r="E863">
        <v>0</v>
      </c>
      <c r="F863" s="5">
        <f t="shared" si="109"/>
        <v>170</v>
      </c>
      <c r="G863">
        <f t="shared" si="107"/>
        <v>2</v>
      </c>
      <c r="H863">
        <f>1000</f>
        <v>1000</v>
      </c>
      <c r="I863">
        <f t="shared" si="108"/>
        <v>25</v>
      </c>
    </row>
    <row r="864" spans="1:9" x14ac:dyDescent="0.15">
      <c r="A864">
        <f t="shared" si="110"/>
        <v>202626</v>
      </c>
      <c r="B864" t="str">
        <f t="shared" si="104"/>
        <v>速度指数等级27-26</v>
      </c>
      <c r="C864">
        <f t="shared" si="105"/>
        <v>27</v>
      </c>
      <c r="D864">
        <f t="shared" si="106"/>
        <v>54</v>
      </c>
      <c r="E864">
        <v>0</v>
      </c>
      <c r="F864" s="5">
        <f t="shared" si="109"/>
        <v>169</v>
      </c>
      <c r="G864">
        <f t="shared" si="107"/>
        <v>2</v>
      </c>
      <c r="H864">
        <f>1000</f>
        <v>1000</v>
      </c>
      <c r="I864">
        <f t="shared" si="108"/>
        <v>26</v>
      </c>
    </row>
    <row r="865" spans="1:9" x14ac:dyDescent="0.15">
      <c r="A865">
        <f t="shared" si="110"/>
        <v>202627</v>
      </c>
      <c r="B865" t="str">
        <f t="shared" si="104"/>
        <v>速度指数等级27-27</v>
      </c>
      <c r="C865">
        <f t="shared" si="105"/>
        <v>27</v>
      </c>
      <c r="D865">
        <f t="shared" si="106"/>
        <v>54</v>
      </c>
      <c r="E865">
        <v>0</v>
      </c>
      <c r="F865" s="5">
        <f t="shared" si="109"/>
        <v>168</v>
      </c>
      <c r="G865">
        <f t="shared" si="107"/>
        <v>2</v>
      </c>
      <c r="H865">
        <f>1000</f>
        <v>1000</v>
      </c>
      <c r="I865">
        <f t="shared" si="108"/>
        <v>27</v>
      </c>
    </row>
    <row r="866" spans="1:9" x14ac:dyDescent="0.15">
      <c r="A866">
        <f t="shared" si="110"/>
        <v>202628</v>
      </c>
      <c r="B866" t="str">
        <f t="shared" si="104"/>
        <v>速度指数等级27-28</v>
      </c>
      <c r="C866">
        <f t="shared" si="105"/>
        <v>27</v>
      </c>
      <c r="D866">
        <f t="shared" si="106"/>
        <v>54</v>
      </c>
      <c r="E866">
        <v>0</v>
      </c>
      <c r="F866" s="5">
        <f t="shared" si="109"/>
        <v>167</v>
      </c>
      <c r="G866">
        <f t="shared" si="107"/>
        <v>2</v>
      </c>
      <c r="H866">
        <f>1000</f>
        <v>1000</v>
      </c>
      <c r="I866">
        <f t="shared" si="108"/>
        <v>28</v>
      </c>
    </row>
    <row r="867" spans="1:9" x14ac:dyDescent="0.15">
      <c r="A867">
        <f t="shared" si="110"/>
        <v>202629</v>
      </c>
      <c r="B867" t="str">
        <f t="shared" si="104"/>
        <v>速度指数等级27-29</v>
      </c>
      <c r="C867">
        <f t="shared" si="105"/>
        <v>27</v>
      </c>
      <c r="D867">
        <f t="shared" si="106"/>
        <v>54</v>
      </c>
      <c r="E867">
        <v>0</v>
      </c>
      <c r="F867" s="5">
        <f t="shared" si="109"/>
        <v>166</v>
      </c>
      <c r="G867">
        <f t="shared" si="107"/>
        <v>2</v>
      </c>
      <c r="H867">
        <f>1000</f>
        <v>1000</v>
      </c>
      <c r="I867">
        <f t="shared" si="108"/>
        <v>29</v>
      </c>
    </row>
    <row r="868" spans="1:9" x14ac:dyDescent="0.15">
      <c r="A868">
        <f t="shared" si="110"/>
        <v>202630</v>
      </c>
      <c r="B868" t="str">
        <f t="shared" si="104"/>
        <v>速度指数等级27-30</v>
      </c>
      <c r="C868">
        <f t="shared" si="105"/>
        <v>27</v>
      </c>
      <c r="D868">
        <f t="shared" si="106"/>
        <v>54</v>
      </c>
      <c r="E868">
        <v>0</v>
      </c>
      <c r="F868" s="5">
        <f t="shared" si="109"/>
        <v>165</v>
      </c>
      <c r="G868">
        <f t="shared" si="107"/>
        <v>2</v>
      </c>
      <c r="H868">
        <f>1000</f>
        <v>1000</v>
      </c>
      <c r="I868">
        <f t="shared" si="108"/>
        <v>30</v>
      </c>
    </row>
    <row r="869" spans="1:9" x14ac:dyDescent="0.15">
      <c r="A869">
        <f t="shared" si="110"/>
        <v>202701</v>
      </c>
      <c r="B869" t="str">
        <f t="shared" si="104"/>
        <v>速度指数等级28-1</v>
      </c>
      <c r="C869">
        <f t="shared" si="105"/>
        <v>28</v>
      </c>
      <c r="D869">
        <f t="shared" si="106"/>
        <v>56</v>
      </c>
      <c r="E869">
        <v>0</v>
      </c>
      <c r="F869" s="5">
        <v>164</v>
      </c>
      <c r="G869">
        <f t="shared" si="107"/>
        <v>2</v>
      </c>
      <c r="H869">
        <f>1000</f>
        <v>1000</v>
      </c>
      <c r="I869">
        <f t="shared" si="108"/>
        <v>1</v>
      </c>
    </row>
    <row r="870" spans="1:9" x14ac:dyDescent="0.15">
      <c r="A870">
        <f t="shared" si="110"/>
        <v>202702</v>
      </c>
      <c r="B870" t="str">
        <f t="shared" si="104"/>
        <v>速度指数等级28-2</v>
      </c>
      <c r="C870">
        <f t="shared" si="105"/>
        <v>28</v>
      </c>
      <c r="D870">
        <f t="shared" si="106"/>
        <v>56</v>
      </c>
      <c r="E870">
        <v>0</v>
      </c>
      <c r="F870" s="5">
        <f>F869-1</f>
        <v>163</v>
      </c>
      <c r="G870">
        <f t="shared" si="107"/>
        <v>2</v>
      </c>
      <c r="H870">
        <f>1000</f>
        <v>1000</v>
      </c>
      <c r="I870">
        <f t="shared" si="108"/>
        <v>2</v>
      </c>
    </row>
    <row r="871" spans="1:9" x14ac:dyDescent="0.15">
      <c r="A871">
        <f t="shared" si="110"/>
        <v>202703</v>
      </c>
      <c r="B871" t="str">
        <f t="shared" si="104"/>
        <v>速度指数等级28-3</v>
      </c>
      <c r="C871">
        <f t="shared" si="105"/>
        <v>28</v>
      </c>
      <c r="D871">
        <f t="shared" si="106"/>
        <v>56</v>
      </c>
      <c r="E871">
        <v>0</v>
      </c>
      <c r="F871" s="5">
        <f t="shared" ref="F871:F898" si="111">F870-1</f>
        <v>162</v>
      </c>
      <c r="G871">
        <f t="shared" si="107"/>
        <v>2</v>
      </c>
      <c r="H871">
        <f>1000</f>
        <v>1000</v>
      </c>
      <c r="I871">
        <f t="shared" si="108"/>
        <v>3</v>
      </c>
    </row>
    <row r="872" spans="1:9" x14ac:dyDescent="0.15">
      <c r="A872">
        <f t="shared" si="110"/>
        <v>202704</v>
      </c>
      <c r="B872" t="str">
        <f t="shared" si="104"/>
        <v>速度指数等级28-4</v>
      </c>
      <c r="C872">
        <f t="shared" si="105"/>
        <v>28</v>
      </c>
      <c r="D872">
        <f t="shared" si="106"/>
        <v>56</v>
      </c>
      <c r="E872">
        <v>0</v>
      </c>
      <c r="F872" s="5">
        <f t="shared" si="111"/>
        <v>161</v>
      </c>
      <c r="G872">
        <f t="shared" si="107"/>
        <v>2</v>
      </c>
      <c r="H872">
        <f>1000</f>
        <v>1000</v>
      </c>
      <c r="I872">
        <f t="shared" si="108"/>
        <v>4</v>
      </c>
    </row>
    <row r="873" spans="1:9" x14ac:dyDescent="0.15">
      <c r="A873">
        <f t="shared" si="110"/>
        <v>202705</v>
      </c>
      <c r="B873" t="str">
        <f t="shared" si="104"/>
        <v>速度指数等级28-5</v>
      </c>
      <c r="C873">
        <f t="shared" si="105"/>
        <v>28</v>
      </c>
      <c r="D873">
        <f t="shared" si="106"/>
        <v>56</v>
      </c>
      <c r="E873">
        <v>0</v>
      </c>
      <c r="F873" s="5">
        <f t="shared" si="111"/>
        <v>160</v>
      </c>
      <c r="G873">
        <f t="shared" si="107"/>
        <v>2</v>
      </c>
      <c r="H873">
        <f>1000</f>
        <v>1000</v>
      </c>
      <c r="I873">
        <f t="shared" si="108"/>
        <v>5</v>
      </c>
    </row>
    <row r="874" spans="1:9" x14ac:dyDescent="0.15">
      <c r="A874">
        <f t="shared" si="110"/>
        <v>202706</v>
      </c>
      <c r="B874" t="str">
        <f t="shared" si="104"/>
        <v>速度指数等级28-6</v>
      </c>
      <c r="C874">
        <f t="shared" si="105"/>
        <v>28</v>
      </c>
      <c r="D874">
        <f t="shared" si="106"/>
        <v>56</v>
      </c>
      <c r="E874">
        <v>0</v>
      </c>
      <c r="F874" s="5">
        <f t="shared" si="111"/>
        <v>159</v>
      </c>
      <c r="G874">
        <f t="shared" si="107"/>
        <v>2</v>
      </c>
      <c r="H874">
        <f>1000</f>
        <v>1000</v>
      </c>
      <c r="I874">
        <f t="shared" si="108"/>
        <v>6</v>
      </c>
    </row>
    <row r="875" spans="1:9" x14ac:dyDescent="0.15">
      <c r="A875">
        <f t="shared" si="110"/>
        <v>202707</v>
      </c>
      <c r="B875" t="str">
        <f t="shared" si="104"/>
        <v>速度指数等级28-7</v>
      </c>
      <c r="C875">
        <f t="shared" si="105"/>
        <v>28</v>
      </c>
      <c r="D875">
        <f t="shared" si="106"/>
        <v>56</v>
      </c>
      <c r="E875">
        <v>0</v>
      </c>
      <c r="F875" s="5">
        <f t="shared" si="111"/>
        <v>158</v>
      </c>
      <c r="G875">
        <f t="shared" si="107"/>
        <v>2</v>
      </c>
      <c r="H875">
        <f>1000</f>
        <v>1000</v>
      </c>
      <c r="I875">
        <f t="shared" si="108"/>
        <v>7</v>
      </c>
    </row>
    <row r="876" spans="1:9" x14ac:dyDescent="0.15">
      <c r="A876">
        <f t="shared" si="110"/>
        <v>202708</v>
      </c>
      <c r="B876" t="str">
        <f t="shared" si="104"/>
        <v>速度指数等级28-8</v>
      </c>
      <c r="C876">
        <f t="shared" si="105"/>
        <v>28</v>
      </c>
      <c r="D876">
        <f t="shared" si="106"/>
        <v>56</v>
      </c>
      <c r="E876">
        <v>0</v>
      </c>
      <c r="F876" s="5">
        <f t="shared" si="111"/>
        <v>157</v>
      </c>
      <c r="G876">
        <f t="shared" si="107"/>
        <v>2</v>
      </c>
      <c r="H876">
        <f>1000</f>
        <v>1000</v>
      </c>
      <c r="I876">
        <f t="shared" si="108"/>
        <v>8</v>
      </c>
    </row>
    <row r="877" spans="1:9" x14ac:dyDescent="0.15">
      <c r="A877">
        <f t="shared" si="110"/>
        <v>202709</v>
      </c>
      <c r="B877" t="str">
        <f t="shared" si="104"/>
        <v>速度指数等级28-9</v>
      </c>
      <c r="C877">
        <f t="shared" si="105"/>
        <v>28</v>
      </c>
      <c r="D877">
        <f t="shared" si="106"/>
        <v>56</v>
      </c>
      <c r="E877">
        <v>0</v>
      </c>
      <c r="F877" s="5">
        <f t="shared" si="111"/>
        <v>156</v>
      </c>
      <c r="G877">
        <f t="shared" si="107"/>
        <v>2</v>
      </c>
      <c r="H877">
        <f>1000</f>
        <v>1000</v>
      </c>
      <c r="I877">
        <f t="shared" si="108"/>
        <v>9</v>
      </c>
    </row>
    <row r="878" spans="1:9" x14ac:dyDescent="0.15">
      <c r="A878">
        <f t="shared" si="110"/>
        <v>202710</v>
      </c>
      <c r="B878" t="str">
        <f t="shared" si="104"/>
        <v>速度指数等级28-10</v>
      </c>
      <c r="C878">
        <f t="shared" si="105"/>
        <v>28</v>
      </c>
      <c r="D878">
        <f t="shared" si="106"/>
        <v>56</v>
      </c>
      <c r="E878">
        <v>0</v>
      </c>
      <c r="F878" s="5">
        <f t="shared" si="111"/>
        <v>155</v>
      </c>
      <c r="G878">
        <f t="shared" si="107"/>
        <v>2</v>
      </c>
      <c r="H878">
        <f>1000</f>
        <v>1000</v>
      </c>
      <c r="I878">
        <f t="shared" si="108"/>
        <v>10</v>
      </c>
    </row>
    <row r="879" spans="1:9" x14ac:dyDescent="0.15">
      <c r="A879">
        <f t="shared" si="110"/>
        <v>202711</v>
      </c>
      <c r="B879" t="str">
        <f t="shared" si="104"/>
        <v>速度指数等级28-11</v>
      </c>
      <c r="C879">
        <f t="shared" si="105"/>
        <v>28</v>
      </c>
      <c r="D879">
        <f t="shared" si="106"/>
        <v>56</v>
      </c>
      <c r="E879">
        <v>0</v>
      </c>
      <c r="F879" s="5">
        <f t="shared" si="111"/>
        <v>154</v>
      </c>
      <c r="G879">
        <f t="shared" si="107"/>
        <v>2</v>
      </c>
      <c r="H879">
        <f>1000</f>
        <v>1000</v>
      </c>
      <c r="I879">
        <f t="shared" si="108"/>
        <v>11</v>
      </c>
    </row>
    <row r="880" spans="1:9" x14ac:dyDescent="0.15">
      <c r="A880">
        <f t="shared" si="110"/>
        <v>202712</v>
      </c>
      <c r="B880" t="str">
        <f t="shared" si="104"/>
        <v>速度指数等级28-12</v>
      </c>
      <c r="C880">
        <f t="shared" si="105"/>
        <v>28</v>
      </c>
      <c r="D880">
        <f t="shared" si="106"/>
        <v>56</v>
      </c>
      <c r="E880">
        <v>0</v>
      </c>
      <c r="F880" s="5">
        <f t="shared" si="111"/>
        <v>153</v>
      </c>
      <c r="G880">
        <f t="shared" si="107"/>
        <v>2</v>
      </c>
      <c r="H880">
        <f>1000</f>
        <v>1000</v>
      </c>
      <c r="I880">
        <f t="shared" si="108"/>
        <v>12</v>
      </c>
    </row>
    <row r="881" spans="1:9" x14ac:dyDescent="0.15">
      <c r="A881">
        <f t="shared" si="110"/>
        <v>202713</v>
      </c>
      <c r="B881" t="str">
        <f t="shared" si="104"/>
        <v>速度指数等级28-13</v>
      </c>
      <c r="C881">
        <f t="shared" si="105"/>
        <v>28</v>
      </c>
      <c r="D881">
        <f t="shared" si="106"/>
        <v>56</v>
      </c>
      <c r="E881">
        <v>0</v>
      </c>
      <c r="F881" s="5">
        <f t="shared" si="111"/>
        <v>152</v>
      </c>
      <c r="G881">
        <f t="shared" si="107"/>
        <v>2</v>
      </c>
      <c r="H881">
        <f>1000</f>
        <v>1000</v>
      </c>
      <c r="I881">
        <f t="shared" si="108"/>
        <v>13</v>
      </c>
    </row>
    <row r="882" spans="1:9" x14ac:dyDescent="0.15">
      <c r="A882">
        <f t="shared" si="110"/>
        <v>202714</v>
      </c>
      <c r="B882" t="str">
        <f t="shared" si="104"/>
        <v>速度指数等级28-14</v>
      </c>
      <c r="C882">
        <f t="shared" si="105"/>
        <v>28</v>
      </c>
      <c r="D882">
        <f t="shared" si="106"/>
        <v>56</v>
      </c>
      <c r="E882">
        <v>0</v>
      </c>
      <c r="F882" s="5">
        <f t="shared" si="111"/>
        <v>151</v>
      </c>
      <c r="G882">
        <f t="shared" si="107"/>
        <v>2</v>
      </c>
      <c r="H882">
        <f>1000</f>
        <v>1000</v>
      </c>
      <c r="I882">
        <f t="shared" si="108"/>
        <v>14</v>
      </c>
    </row>
    <row r="883" spans="1:9" x14ac:dyDescent="0.15">
      <c r="A883">
        <f t="shared" si="110"/>
        <v>202715</v>
      </c>
      <c r="B883" t="str">
        <f t="shared" si="104"/>
        <v>速度指数等级28-15</v>
      </c>
      <c r="C883">
        <f t="shared" si="105"/>
        <v>28</v>
      </c>
      <c r="D883">
        <f t="shared" si="106"/>
        <v>56</v>
      </c>
      <c r="E883">
        <v>0</v>
      </c>
      <c r="F883" s="5">
        <f t="shared" si="111"/>
        <v>150</v>
      </c>
      <c r="G883">
        <f t="shared" si="107"/>
        <v>2</v>
      </c>
      <c r="H883">
        <f>1000</f>
        <v>1000</v>
      </c>
      <c r="I883">
        <f t="shared" si="108"/>
        <v>15</v>
      </c>
    </row>
    <row r="884" spans="1:9" x14ac:dyDescent="0.15">
      <c r="A884">
        <f t="shared" si="110"/>
        <v>202716</v>
      </c>
      <c r="B884" t="str">
        <f t="shared" si="104"/>
        <v>速度指数等级28-16</v>
      </c>
      <c r="C884">
        <f t="shared" si="105"/>
        <v>28</v>
      </c>
      <c r="D884">
        <f t="shared" si="106"/>
        <v>56</v>
      </c>
      <c r="E884">
        <v>0</v>
      </c>
      <c r="F884" s="5">
        <f t="shared" si="111"/>
        <v>149</v>
      </c>
      <c r="G884">
        <f t="shared" si="107"/>
        <v>2</v>
      </c>
      <c r="H884">
        <f>1000</f>
        <v>1000</v>
      </c>
      <c r="I884">
        <f t="shared" si="108"/>
        <v>16</v>
      </c>
    </row>
    <row r="885" spans="1:9" x14ac:dyDescent="0.15">
      <c r="A885">
        <f t="shared" si="110"/>
        <v>202717</v>
      </c>
      <c r="B885" t="str">
        <f t="shared" si="104"/>
        <v>速度指数等级28-17</v>
      </c>
      <c r="C885">
        <f t="shared" si="105"/>
        <v>28</v>
      </c>
      <c r="D885">
        <f t="shared" si="106"/>
        <v>56</v>
      </c>
      <c r="E885">
        <v>0</v>
      </c>
      <c r="F885" s="5">
        <f t="shared" si="111"/>
        <v>148</v>
      </c>
      <c r="G885">
        <f t="shared" si="107"/>
        <v>2</v>
      </c>
      <c r="H885">
        <f>1000</f>
        <v>1000</v>
      </c>
      <c r="I885">
        <f t="shared" si="108"/>
        <v>17</v>
      </c>
    </row>
    <row r="886" spans="1:9" x14ac:dyDescent="0.15">
      <c r="A886">
        <f t="shared" si="110"/>
        <v>202718</v>
      </c>
      <c r="B886" t="str">
        <f t="shared" si="104"/>
        <v>速度指数等级28-18</v>
      </c>
      <c r="C886">
        <f t="shared" si="105"/>
        <v>28</v>
      </c>
      <c r="D886">
        <f t="shared" si="106"/>
        <v>56</v>
      </c>
      <c r="E886">
        <v>0</v>
      </c>
      <c r="F886" s="5">
        <f t="shared" si="111"/>
        <v>147</v>
      </c>
      <c r="G886">
        <f t="shared" si="107"/>
        <v>2</v>
      </c>
      <c r="H886">
        <f>1000</f>
        <v>1000</v>
      </c>
      <c r="I886">
        <f t="shared" si="108"/>
        <v>18</v>
      </c>
    </row>
    <row r="887" spans="1:9" x14ac:dyDescent="0.15">
      <c r="A887">
        <f t="shared" si="110"/>
        <v>202719</v>
      </c>
      <c r="B887" t="str">
        <f t="shared" si="104"/>
        <v>速度指数等级28-19</v>
      </c>
      <c r="C887">
        <f t="shared" si="105"/>
        <v>28</v>
      </c>
      <c r="D887">
        <f t="shared" si="106"/>
        <v>56</v>
      </c>
      <c r="E887">
        <v>0</v>
      </c>
      <c r="F887" s="5">
        <f t="shared" si="111"/>
        <v>146</v>
      </c>
      <c r="G887">
        <f t="shared" si="107"/>
        <v>2</v>
      </c>
      <c r="H887">
        <f>1000</f>
        <v>1000</v>
      </c>
      <c r="I887">
        <f t="shared" si="108"/>
        <v>19</v>
      </c>
    </row>
    <row r="888" spans="1:9" x14ac:dyDescent="0.15">
      <c r="A888">
        <f t="shared" si="110"/>
        <v>202720</v>
      </c>
      <c r="B888" t="str">
        <f t="shared" si="104"/>
        <v>速度指数等级28-20</v>
      </c>
      <c r="C888">
        <f t="shared" si="105"/>
        <v>28</v>
      </c>
      <c r="D888">
        <f t="shared" si="106"/>
        <v>56</v>
      </c>
      <c r="E888">
        <v>0</v>
      </c>
      <c r="F888" s="5">
        <f t="shared" si="111"/>
        <v>145</v>
      </c>
      <c r="G888">
        <f t="shared" si="107"/>
        <v>2</v>
      </c>
      <c r="H888">
        <f>1000</f>
        <v>1000</v>
      </c>
      <c r="I888">
        <f t="shared" si="108"/>
        <v>20</v>
      </c>
    </row>
    <row r="889" spans="1:9" x14ac:dyDescent="0.15">
      <c r="A889">
        <f t="shared" si="110"/>
        <v>202721</v>
      </c>
      <c r="B889" t="str">
        <f t="shared" si="104"/>
        <v>速度指数等级28-21</v>
      </c>
      <c r="C889">
        <f t="shared" si="105"/>
        <v>28</v>
      </c>
      <c r="D889">
        <f t="shared" si="106"/>
        <v>56</v>
      </c>
      <c r="E889">
        <v>0</v>
      </c>
      <c r="F889" s="5">
        <f t="shared" si="111"/>
        <v>144</v>
      </c>
      <c r="G889">
        <f t="shared" si="107"/>
        <v>2</v>
      </c>
      <c r="H889">
        <f>1000</f>
        <v>1000</v>
      </c>
      <c r="I889">
        <f t="shared" si="108"/>
        <v>21</v>
      </c>
    </row>
    <row r="890" spans="1:9" x14ac:dyDescent="0.15">
      <c r="A890">
        <f t="shared" si="110"/>
        <v>202722</v>
      </c>
      <c r="B890" t="str">
        <f t="shared" si="104"/>
        <v>速度指数等级28-22</v>
      </c>
      <c r="C890">
        <f t="shared" si="105"/>
        <v>28</v>
      </c>
      <c r="D890">
        <f t="shared" si="106"/>
        <v>56</v>
      </c>
      <c r="E890">
        <v>0</v>
      </c>
      <c r="F890" s="5">
        <f t="shared" si="111"/>
        <v>143</v>
      </c>
      <c r="G890">
        <f t="shared" si="107"/>
        <v>2</v>
      </c>
      <c r="H890">
        <f>1000</f>
        <v>1000</v>
      </c>
      <c r="I890">
        <f t="shared" si="108"/>
        <v>22</v>
      </c>
    </row>
    <row r="891" spans="1:9" x14ac:dyDescent="0.15">
      <c r="A891">
        <f t="shared" si="110"/>
        <v>202723</v>
      </c>
      <c r="B891" t="str">
        <f t="shared" si="104"/>
        <v>速度指数等级28-23</v>
      </c>
      <c r="C891">
        <f t="shared" si="105"/>
        <v>28</v>
      </c>
      <c r="D891">
        <f t="shared" si="106"/>
        <v>56</v>
      </c>
      <c r="E891">
        <v>0</v>
      </c>
      <c r="F891" s="5">
        <f t="shared" si="111"/>
        <v>142</v>
      </c>
      <c r="G891">
        <f t="shared" si="107"/>
        <v>2</v>
      </c>
      <c r="H891">
        <f>1000</f>
        <v>1000</v>
      </c>
      <c r="I891">
        <f t="shared" si="108"/>
        <v>23</v>
      </c>
    </row>
    <row r="892" spans="1:9" x14ac:dyDescent="0.15">
      <c r="A892">
        <f t="shared" si="110"/>
        <v>202724</v>
      </c>
      <c r="B892" t="str">
        <f t="shared" ref="B892:B955" si="112">CONCATENATE("速度指数等级",(MID(A892,3,2))*1+1,"-",MOD(A892,100))</f>
        <v>速度指数等级28-24</v>
      </c>
      <c r="C892">
        <f t="shared" ref="C892:C955" si="113">(MID(A892,3,2))*1+1</f>
        <v>28</v>
      </c>
      <c r="D892">
        <f t="shared" ref="D892:D955" si="114">C892*2</f>
        <v>56</v>
      </c>
      <c r="E892">
        <v>0</v>
      </c>
      <c r="F892" s="5">
        <f t="shared" si="111"/>
        <v>141</v>
      </c>
      <c r="G892">
        <f t="shared" ref="G892:G955" si="115">ROUND(F892/90,0)</f>
        <v>2</v>
      </c>
      <c r="H892">
        <f>1000</f>
        <v>1000</v>
      </c>
      <c r="I892">
        <f t="shared" ref="I892:I955" si="116">MOD(A892,100)</f>
        <v>24</v>
      </c>
    </row>
    <row r="893" spans="1:9" x14ac:dyDescent="0.15">
      <c r="A893">
        <f t="shared" si="110"/>
        <v>202725</v>
      </c>
      <c r="B893" t="str">
        <f t="shared" si="112"/>
        <v>速度指数等级28-25</v>
      </c>
      <c r="C893">
        <f t="shared" si="113"/>
        <v>28</v>
      </c>
      <c r="D893">
        <f t="shared" si="114"/>
        <v>56</v>
      </c>
      <c r="E893">
        <v>0</v>
      </c>
      <c r="F893" s="5">
        <f t="shared" si="111"/>
        <v>140</v>
      </c>
      <c r="G893">
        <f t="shared" si="115"/>
        <v>2</v>
      </c>
      <c r="H893">
        <f>1000</f>
        <v>1000</v>
      </c>
      <c r="I893">
        <f t="shared" si="116"/>
        <v>25</v>
      </c>
    </row>
    <row r="894" spans="1:9" x14ac:dyDescent="0.15">
      <c r="A894">
        <f t="shared" si="110"/>
        <v>202726</v>
      </c>
      <c r="B894" t="str">
        <f t="shared" si="112"/>
        <v>速度指数等级28-26</v>
      </c>
      <c r="C894">
        <f t="shared" si="113"/>
        <v>28</v>
      </c>
      <c r="D894">
        <f t="shared" si="114"/>
        <v>56</v>
      </c>
      <c r="E894">
        <v>0</v>
      </c>
      <c r="F894" s="5">
        <f t="shared" si="111"/>
        <v>139</v>
      </c>
      <c r="G894">
        <f t="shared" si="115"/>
        <v>2</v>
      </c>
      <c r="H894">
        <f>1000</f>
        <v>1000</v>
      </c>
      <c r="I894">
        <f t="shared" si="116"/>
        <v>26</v>
      </c>
    </row>
    <row r="895" spans="1:9" x14ac:dyDescent="0.15">
      <c r="A895">
        <f t="shared" si="110"/>
        <v>202727</v>
      </c>
      <c r="B895" t="str">
        <f t="shared" si="112"/>
        <v>速度指数等级28-27</v>
      </c>
      <c r="C895">
        <f t="shared" si="113"/>
        <v>28</v>
      </c>
      <c r="D895">
        <f t="shared" si="114"/>
        <v>56</v>
      </c>
      <c r="E895">
        <v>0</v>
      </c>
      <c r="F895" s="5">
        <f t="shared" si="111"/>
        <v>138</v>
      </c>
      <c r="G895">
        <f t="shared" si="115"/>
        <v>2</v>
      </c>
      <c r="H895">
        <f>1000</f>
        <v>1000</v>
      </c>
      <c r="I895">
        <f t="shared" si="116"/>
        <v>27</v>
      </c>
    </row>
    <row r="896" spans="1:9" x14ac:dyDescent="0.15">
      <c r="A896">
        <f t="shared" si="110"/>
        <v>202728</v>
      </c>
      <c r="B896" t="str">
        <f t="shared" si="112"/>
        <v>速度指数等级28-28</v>
      </c>
      <c r="C896">
        <f t="shared" si="113"/>
        <v>28</v>
      </c>
      <c r="D896">
        <f t="shared" si="114"/>
        <v>56</v>
      </c>
      <c r="E896">
        <v>0</v>
      </c>
      <c r="F896" s="5">
        <f t="shared" si="111"/>
        <v>137</v>
      </c>
      <c r="G896">
        <f t="shared" si="115"/>
        <v>2</v>
      </c>
      <c r="H896">
        <f>1000</f>
        <v>1000</v>
      </c>
      <c r="I896">
        <f t="shared" si="116"/>
        <v>28</v>
      </c>
    </row>
    <row r="897" spans="1:9" x14ac:dyDescent="0.15">
      <c r="A897">
        <f t="shared" si="110"/>
        <v>202729</v>
      </c>
      <c r="B897" t="str">
        <f t="shared" si="112"/>
        <v>速度指数等级28-29</v>
      </c>
      <c r="C897">
        <f t="shared" si="113"/>
        <v>28</v>
      </c>
      <c r="D897">
        <f t="shared" si="114"/>
        <v>56</v>
      </c>
      <c r="E897">
        <v>0</v>
      </c>
      <c r="F897" s="5">
        <f t="shared" si="111"/>
        <v>136</v>
      </c>
      <c r="G897">
        <f t="shared" si="115"/>
        <v>2</v>
      </c>
      <c r="H897">
        <f>1000</f>
        <v>1000</v>
      </c>
      <c r="I897">
        <f t="shared" si="116"/>
        <v>29</v>
      </c>
    </row>
    <row r="898" spans="1:9" x14ac:dyDescent="0.15">
      <c r="A898">
        <f t="shared" si="110"/>
        <v>202730</v>
      </c>
      <c r="B898" t="str">
        <f t="shared" si="112"/>
        <v>速度指数等级28-30</v>
      </c>
      <c r="C898">
        <f t="shared" si="113"/>
        <v>28</v>
      </c>
      <c r="D898">
        <f t="shared" si="114"/>
        <v>56</v>
      </c>
      <c r="E898">
        <v>0</v>
      </c>
      <c r="F898" s="5">
        <f t="shared" si="111"/>
        <v>135</v>
      </c>
      <c r="G898">
        <f t="shared" si="115"/>
        <v>2</v>
      </c>
      <c r="H898">
        <f>1000</f>
        <v>1000</v>
      </c>
      <c r="I898">
        <f t="shared" si="116"/>
        <v>30</v>
      </c>
    </row>
    <row r="899" spans="1:9" x14ac:dyDescent="0.15">
      <c r="A899">
        <f t="shared" si="110"/>
        <v>202801</v>
      </c>
      <c r="B899" t="str">
        <f t="shared" si="112"/>
        <v>速度指数等级29-1</v>
      </c>
      <c r="C899">
        <f t="shared" si="113"/>
        <v>29</v>
      </c>
      <c r="D899">
        <f t="shared" si="114"/>
        <v>58</v>
      </c>
      <c r="E899">
        <v>0</v>
      </c>
      <c r="F899" s="5">
        <v>134</v>
      </c>
      <c r="G899">
        <f t="shared" si="115"/>
        <v>1</v>
      </c>
      <c r="H899">
        <f>1000</f>
        <v>1000</v>
      </c>
      <c r="I899">
        <f t="shared" si="116"/>
        <v>1</v>
      </c>
    </row>
    <row r="900" spans="1:9" x14ac:dyDescent="0.15">
      <c r="A900">
        <f t="shared" si="110"/>
        <v>202802</v>
      </c>
      <c r="B900" t="str">
        <f t="shared" si="112"/>
        <v>速度指数等级29-2</v>
      </c>
      <c r="C900">
        <f t="shared" si="113"/>
        <v>29</v>
      </c>
      <c r="D900">
        <f t="shared" si="114"/>
        <v>58</v>
      </c>
      <c r="E900">
        <v>0</v>
      </c>
      <c r="F900" s="5">
        <f>F899-1</f>
        <v>133</v>
      </c>
      <c r="G900">
        <f t="shared" si="115"/>
        <v>1</v>
      </c>
      <c r="H900">
        <f>1000</f>
        <v>1000</v>
      </c>
      <c r="I900">
        <f t="shared" si="116"/>
        <v>2</v>
      </c>
    </row>
    <row r="901" spans="1:9" x14ac:dyDescent="0.15">
      <c r="A901">
        <f t="shared" si="110"/>
        <v>202803</v>
      </c>
      <c r="B901" t="str">
        <f t="shared" si="112"/>
        <v>速度指数等级29-3</v>
      </c>
      <c r="C901">
        <f t="shared" si="113"/>
        <v>29</v>
      </c>
      <c r="D901">
        <f t="shared" si="114"/>
        <v>58</v>
      </c>
      <c r="E901">
        <v>0</v>
      </c>
      <c r="F901" s="5">
        <f t="shared" ref="F901:F928" si="117">F900-1</f>
        <v>132</v>
      </c>
      <c r="G901">
        <f t="shared" si="115"/>
        <v>1</v>
      </c>
      <c r="H901">
        <f>1000</f>
        <v>1000</v>
      </c>
      <c r="I901">
        <f t="shared" si="116"/>
        <v>3</v>
      </c>
    </row>
    <row r="902" spans="1:9" x14ac:dyDescent="0.15">
      <c r="A902">
        <f t="shared" si="110"/>
        <v>202804</v>
      </c>
      <c r="B902" t="str">
        <f t="shared" si="112"/>
        <v>速度指数等级29-4</v>
      </c>
      <c r="C902">
        <f t="shared" si="113"/>
        <v>29</v>
      </c>
      <c r="D902">
        <f t="shared" si="114"/>
        <v>58</v>
      </c>
      <c r="E902">
        <v>0</v>
      </c>
      <c r="F902" s="5">
        <f t="shared" si="117"/>
        <v>131</v>
      </c>
      <c r="G902">
        <f t="shared" si="115"/>
        <v>1</v>
      </c>
      <c r="H902">
        <f>1000</f>
        <v>1000</v>
      </c>
      <c r="I902">
        <f t="shared" si="116"/>
        <v>4</v>
      </c>
    </row>
    <row r="903" spans="1:9" x14ac:dyDescent="0.15">
      <c r="A903">
        <f t="shared" si="110"/>
        <v>202805</v>
      </c>
      <c r="B903" t="str">
        <f t="shared" si="112"/>
        <v>速度指数等级29-5</v>
      </c>
      <c r="C903">
        <f t="shared" si="113"/>
        <v>29</v>
      </c>
      <c r="D903">
        <f t="shared" si="114"/>
        <v>58</v>
      </c>
      <c r="E903">
        <v>0</v>
      </c>
      <c r="F903" s="5">
        <f t="shared" si="117"/>
        <v>130</v>
      </c>
      <c r="G903">
        <f t="shared" si="115"/>
        <v>1</v>
      </c>
      <c r="H903">
        <f>1000</f>
        <v>1000</v>
      </c>
      <c r="I903">
        <f t="shared" si="116"/>
        <v>5</v>
      </c>
    </row>
    <row r="904" spans="1:9" x14ac:dyDescent="0.15">
      <c r="A904">
        <f t="shared" si="110"/>
        <v>202806</v>
      </c>
      <c r="B904" t="str">
        <f t="shared" si="112"/>
        <v>速度指数等级29-6</v>
      </c>
      <c r="C904">
        <f t="shared" si="113"/>
        <v>29</v>
      </c>
      <c r="D904">
        <f t="shared" si="114"/>
        <v>58</v>
      </c>
      <c r="E904">
        <v>0</v>
      </c>
      <c r="F904" s="5">
        <f t="shared" si="117"/>
        <v>129</v>
      </c>
      <c r="G904">
        <f t="shared" si="115"/>
        <v>1</v>
      </c>
      <c r="H904">
        <f>1000</f>
        <v>1000</v>
      </c>
      <c r="I904">
        <f t="shared" si="116"/>
        <v>6</v>
      </c>
    </row>
    <row r="905" spans="1:9" x14ac:dyDescent="0.15">
      <c r="A905">
        <f t="shared" si="110"/>
        <v>202807</v>
      </c>
      <c r="B905" t="str">
        <f t="shared" si="112"/>
        <v>速度指数等级29-7</v>
      </c>
      <c r="C905">
        <f t="shared" si="113"/>
        <v>29</v>
      </c>
      <c r="D905">
        <f t="shared" si="114"/>
        <v>58</v>
      </c>
      <c r="E905">
        <v>0</v>
      </c>
      <c r="F905" s="5">
        <f t="shared" si="117"/>
        <v>128</v>
      </c>
      <c r="G905">
        <f t="shared" si="115"/>
        <v>1</v>
      </c>
      <c r="H905">
        <f>1000</f>
        <v>1000</v>
      </c>
      <c r="I905">
        <f t="shared" si="116"/>
        <v>7</v>
      </c>
    </row>
    <row r="906" spans="1:9" x14ac:dyDescent="0.15">
      <c r="A906">
        <f t="shared" si="110"/>
        <v>202808</v>
      </c>
      <c r="B906" t="str">
        <f t="shared" si="112"/>
        <v>速度指数等级29-8</v>
      </c>
      <c r="C906">
        <f t="shared" si="113"/>
        <v>29</v>
      </c>
      <c r="D906">
        <f t="shared" si="114"/>
        <v>58</v>
      </c>
      <c r="E906">
        <v>0</v>
      </c>
      <c r="F906" s="5">
        <f t="shared" si="117"/>
        <v>127</v>
      </c>
      <c r="G906">
        <f t="shared" si="115"/>
        <v>1</v>
      </c>
      <c r="H906">
        <f>1000</f>
        <v>1000</v>
      </c>
      <c r="I906">
        <f t="shared" si="116"/>
        <v>8</v>
      </c>
    </row>
    <row r="907" spans="1:9" x14ac:dyDescent="0.15">
      <c r="A907">
        <f t="shared" si="110"/>
        <v>202809</v>
      </c>
      <c r="B907" t="str">
        <f t="shared" si="112"/>
        <v>速度指数等级29-9</v>
      </c>
      <c r="C907">
        <f t="shared" si="113"/>
        <v>29</v>
      </c>
      <c r="D907">
        <f t="shared" si="114"/>
        <v>58</v>
      </c>
      <c r="E907">
        <v>0</v>
      </c>
      <c r="F907" s="5">
        <f t="shared" si="117"/>
        <v>126</v>
      </c>
      <c r="G907">
        <f t="shared" si="115"/>
        <v>1</v>
      </c>
      <c r="H907">
        <f>1000</f>
        <v>1000</v>
      </c>
      <c r="I907">
        <f t="shared" si="116"/>
        <v>9</v>
      </c>
    </row>
    <row r="908" spans="1:9" x14ac:dyDescent="0.15">
      <c r="A908">
        <f t="shared" si="110"/>
        <v>202810</v>
      </c>
      <c r="B908" t="str">
        <f t="shared" si="112"/>
        <v>速度指数等级29-10</v>
      </c>
      <c r="C908">
        <f t="shared" si="113"/>
        <v>29</v>
      </c>
      <c r="D908">
        <f t="shared" si="114"/>
        <v>58</v>
      </c>
      <c r="E908">
        <v>0</v>
      </c>
      <c r="F908" s="5">
        <f t="shared" si="117"/>
        <v>125</v>
      </c>
      <c r="G908">
        <f t="shared" si="115"/>
        <v>1</v>
      </c>
      <c r="H908">
        <f>1000</f>
        <v>1000</v>
      </c>
      <c r="I908">
        <f t="shared" si="116"/>
        <v>10</v>
      </c>
    </row>
    <row r="909" spans="1:9" x14ac:dyDescent="0.15">
      <c r="A909">
        <f t="shared" si="110"/>
        <v>202811</v>
      </c>
      <c r="B909" t="str">
        <f t="shared" si="112"/>
        <v>速度指数等级29-11</v>
      </c>
      <c r="C909">
        <f t="shared" si="113"/>
        <v>29</v>
      </c>
      <c r="D909">
        <f t="shared" si="114"/>
        <v>58</v>
      </c>
      <c r="E909">
        <v>0</v>
      </c>
      <c r="F909" s="5">
        <f t="shared" si="117"/>
        <v>124</v>
      </c>
      <c r="G909">
        <f t="shared" si="115"/>
        <v>1</v>
      </c>
      <c r="H909">
        <f>1000</f>
        <v>1000</v>
      </c>
      <c r="I909">
        <f t="shared" si="116"/>
        <v>11</v>
      </c>
    </row>
    <row r="910" spans="1:9" x14ac:dyDescent="0.15">
      <c r="A910">
        <f t="shared" si="110"/>
        <v>202812</v>
      </c>
      <c r="B910" t="str">
        <f t="shared" si="112"/>
        <v>速度指数等级29-12</v>
      </c>
      <c r="C910">
        <f t="shared" si="113"/>
        <v>29</v>
      </c>
      <c r="D910">
        <f t="shared" si="114"/>
        <v>58</v>
      </c>
      <c r="E910">
        <v>0</v>
      </c>
      <c r="F910" s="5">
        <f t="shared" si="117"/>
        <v>123</v>
      </c>
      <c r="G910">
        <f t="shared" si="115"/>
        <v>1</v>
      </c>
      <c r="H910">
        <f>1000</f>
        <v>1000</v>
      </c>
      <c r="I910">
        <f t="shared" si="116"/>
        <v>12</v>
      </c>
    </row>
    <row r="911" spans="1:9" x14ac:dyDescent="0.15">
      <c r="A911">
        <f t="shared" si="110"/>
        <v>202813</v>
      </c>
      <c r="B911" t="str">
        <f t="shared" si="112"/>
        <v>速度指数等级29-13</v>
      </c>
      <c r="C911">
        <f t="shared" si="113"/>
        <v>29</v>
      </c>
      <c r="D911">
        <f t="shared" si="114"/>
        <v>58</v>
      </c>
      <c r="E911">
        <v>0</v>
      </c>
      <c r="F911" s="5">
        <f t="shared" si="117"/>
        <v>122</v>
      </c>
      <c r="G911">
        <f t="shared" si="115"/>
        <v>1</v>
      </c>
      <c r="H911">
        <f>1000</f>
        <v>1000</v>
      </c>
      <c r="I911">
        <f t="shared" si="116"/>
        <v>13</v>
      </c>
    </row>
    <row r="912" spans="1:9" x14ac:dyDescent="0.15">
      <c r="A912">
        <f t="shared" si="110"/>
        <v>202814</v>
      </c>
      <c r="B912" t="str">
        <f t="shared" si="112"/>
        <v>速度指数等级29-14</v>
      </c>
      <c r="C912">
        <f t="shared" si="113"/>
        <v>29</v>
      </c>
      <c r="D912">
        <f t="shared" si="114"/>
        <v>58</v>
      </c>
      <c r="E912">
        <v>0</v>
      </c>
      <c r="F912" s="5">
        <f t="shared" si="117"/>
        <v>121</v>
      </c>
      <c r="G912">
        <f t="shared" si="115"/>
        <v>1</v>
      </c>
      <c r="H912">
        <f>1000</f>
        <v>1000</v>
      </c>
      <c r="I912">
        <f t="shared" si="116"/>
        <v>14</v>
      </c>
    </row>
    <row r="913" spans="1:9" x14ac:dyDescent="0.15">
      <c r="A913">
        <f t="shared" si="110"/>
        <v>202815</v>
      </c>
      <c r="B913" t="str">
        <f t="shared" si="112"/>
        <v>速度指数等级29-15</v>
      </c>
      <c r="C913">
        <f t="shared" si="113"/>
        <v>29</v>
      </c>
      <c r="D913">
        <f t="shared" si="114"/>
        <v>58</v>
      </c>
      <c r="E913">
        <v>0</v>
      </c>
      <c r="F913" s="5">
        <f t="shared" si="117"/>
        <v>120</v>
      </c>
      <c r="G913">
        <f t="shared" si="115"/>
        <v>1</v>
      </c>
      <c r="H913">
        <f>1000</f>
        <v>1000</v>
      </c>
      <c r="I913">
        <f t="shared" si="116"/>
        <v>15</v>
      </c>
    </row>
    <row r="914" spans="1:9" x14ac:dyDescent="0.15">
      <c r="A914">
        <f t="shared" si="110"/>
        <v>202816</v>
      </c>
      <c r="B914" t="str">
        <f t="shared" si="112"/>
        <v>速度指数等级29-16</v>
      </c>
      <c r="C914">
        <f t="shared" si="113"/>
        <v>29</v>
      </c>
      <c r="D914">
        <f t="shared" si="114"/>
        <v>58</v>
      </c>
      <c r="E914">
        <v>0</v>
      </c>
      <c r="F914" s="5">
        <f t="shared" si="117"/>
        <v>119</v>
      </c>
      <c r="G914">
        <f t="shared" si="115"/>
        <v>1</v>
      </c>
      <c r="H914">
        <f>1000</f>
        <v>1000</v>
      </c>
      <c r="I914">
        <f t="shared" si="116"/>
        <v>16</v>
      </c>
    </row>
    <row r="915" spans="1:9" x14ac:dyDescent="0.15">
      <c r="A915">
        <f t="shared" si="110"/>
        <v>202817</v>
      </c>
      <c r="B915" t="str">
        <f t="shared" si="112"/>
        <v>速度指数等级29-17</v>
      </c>
      <c r="C915">
        <f t="shared" si="113"/>
        <v>29</v>
      </c>
      <c r="D915">
        <f t="shared" si="114"/>
        <v>58</v>
      </c>
      <c r="E915">
        <v>0</v>
      </c>
      <c r="F915" s="5">
        <f t="shared" si="117"/>
        <v>118</v>
      </c>
      <c r="G915">
        <f t="shared" si="115"/>
        <v>1</v>
      </c>
      <c r="H915">
        <f>1000</f>
        <v>1000</v>
      </c>
      <c r="I915">
        <f t="shared" si="116"/>
        <v>17</v>
      </c>
    </row>
    <row r="916" spans="1:9" x14ac:dyDescent="0.15">
      <c r="A916">
        <f t="shared" si="110"/>
        <v>202818</v>
      </c>
      <c r="B916" t="str">
        <f t="shared" si="112"/>
        <v>速度指数等级29-18</v>
      </c>
      <c r="C916">
        <f t="shared" si="113"/>
        <v>29</v>
      </c>
      <c r="D916">
        <f t="shared" si="114"/>
        <v>58</v>
      </c>
      <c r="E916">
        <v>0</v>
      </c>
      <c r="F916" s="5">
        <f t="shared" si="117"/>
        <v>117</v>
      </c>
      <c r="G916">
        <f t="shared" si="115"/>
        <v>1</v>
      </c>
      <c r="H916">
        <f>1000</f>
        <v>1000</v>
      </c>
      <c r="I916">
        <f t="shared" si="116"/>
        <v>18</v>
      </c>
    </row>
    <row r="917" spans="1:9" x14ac:dyDescent="0.15">
      <c r="A917">
        <f t="shared" si="110"/>
        <v>202819</v>
      </c>
      <c r="B917" t="str">
        <f t="shared" si="112"/>
        <v>速度指数等级29-19</v>
      </c>
      <c r="C917">
        <f t="shared" si="113"/>
        <v>29</v>
      </c>
      <c r="D917">
        <f t="shared" si="114"/>
        <v>58</v>
      </c>
      <c r="E917">
        <v>0</v>
      </c>
      <c r="F917" s="5">
        <f t="shared" si="117"/>
        <v>116</v>
      </c>
      <c r="G917">
        <f t="shared" si="115"/>
        <v>1</v>
      </c>
      <c r="H917">
        <f>1000</f>
        <v>1000</v>
      </c>
      <c r="I917">
        <f t="shared" si="116"/>
        <v>19</v>
      </c>
    </row>
    <row r="918" spans="1:9" x14ac:dyDescent="0.15">
      <c r="A918">
        <f t="shared" si="110"/>
        <v>202820</v>
      </c>
      <c r="B918" t="str">
        <f t="shared" si="112"/>
        <v>速度指数等级29-20</v>
      </c>
      <c r="C918">
        <f t="shared" si="113"/>
        <v>29</v>
      </c>
      <c r="D918">
        <f t="shared" si="114"/>
        <v>58</v>
      </c>
      <c r="E918">
        <v>0</v>
      </c>
      <c r="F918" s="5">
        <f t="shared" si="117"/>
        <v>115</v>
      </c>
      <c r="G918">
        <f t="shared" si="115"/>
        <v>1</v>
      </c>
      <c r="H918">
        <f>1000</f>
        <v>1000</v>
      </c>
      <c r="I918">
        <f t="shared" si="116"/>
        <v>20</v>
      </c>
    </row>
    <row r="919" spans="1:9" x14ac:dyDescent="0.15">
      <c r="A919">
        <f t="shared" si="110"/>
        <v>202821</v>
      </c>
      <c r="B919" t="str">
        <f t="shared" si="112"/>
        <v>速度指数等级29-21</v>
      </c>
      <c r="C919">
        <f t="shared" si="113"/>
        <v>29</v>
      </c>
      <c r="D919">
        <f t="shared" si="114"/>
        <v>58</v>
      </c>
      <c r="E919">
        <v>0</v>
      </c>
      <c r="F919" s="5">
        <f t="shared" si="117"/>
        <v>114</v>
      </c>
      <c r="G919">
        <f t="shared" si="115"/>
        <v>1</v>
      </c>
      <c r="H919">
        <f>1000</f>
        <v>1000</v>
      </c>
      <c r="I919">
        <f t="shared" si="116"/>
        <v>21</v>
      </c>
    </row>
    <row r="920" spans="1:9" x14ac:dyDescent="0.15">
      <c r="A920">
        <f t="shared" si="110"/>
        <v>202822</v>
      </c>
      <c r="B920" t="str">
        <f t="shared" si="112"/>
        <v>速度指数等级29-22</v>
      </c>
      <c r="C920">
        <f t="shared" si="113"/>
        <v>29</v>
      </c>
      <c r="D920">
        <f t="shared" si="114"/>
        <v>58</v>
      </c>
      <c r="E920">
        <v>0</v>
      </c>
      <c r="F920" s="5">
        <f t="shared" si="117"/>
        <v>113</v>
      </c>
      <c r="G920">
        <f t="shared" si="115"/>
        <v>1</v>
      </c>
      <c r="H920">
        <f>1000</f>
        <v>1000</v>
      </c>
      <c r="I920">
        <f t="shared" si="116"/>
        <v>22</v>
      </c>
    </row>
    <row r="921" spans="1:9" x14ac:dyDescent="0.15">
      <c r="A921">
        <f t="shared" si="110"/>
        <v>202823</v>
      </c>
      <c r="B921" t="str">
        <f t="shared" si="112"/>
        <v>速度指数等级29-23</v>
      </c>
      <c r="C921">
        <f t="shared" si="113"/>
        <v>29</v>
      </c>
      <c r="D921">
        <f t="shared" si="114"/>
        <v>58</v>
      </c>
      <c r="E921">
        <v>0</v>
      </c>
      <c r="F921" s="5">
        <f t="shared" si="117"/>
        <v>112</v>
      </c>
      <c r="G921">
        <f t="shared" si="115"/>
        <v>1</v>
      </c>
      <c r="H921">
        <f>1000</f>
        <v>1000</v>
      </c>
      <c r="I921">
        <f t="shared" si="116"/>
        <v>23</v>
      </c>
    </row>
    <row r="922" spans="1:9" x14ac:dyDescent="0.15">
      <c r="A922">
        <f t="shared" ref="A922:A958" si="118">A892+100</f>
        <v>202824</v>
      </c>
      <c r="B922" t="str">
        <f t="shared" si="112"/>
        <v>速度指数等级29-24</v>
      </c>
      <c r="C922">
        <f t="shared" si="113"/>
        <v>29</v>
      </c>
      <c r="D922">
        <f t="shared" si="114"/>
        <v>58</v>
      </c>
      <c r="E922">
        <v>0</v>
      </c>
      <c r="F922" s="5">
        <f t="shared" si="117"/>
        <v>111</v>
      </c>
      <c r="G922">
        <f t="shared" si="115"/>
        <v>1</v>
      </c>
      <c r="H922">
        <f>1000</f>
        <v>1000</v>
      </c>
      <c r="I922">
        <f t="shared" si="116"/>
        <v>24</v>
      </c>
    </row>
    <row r="923" spans="1:9" x14ac:dyDescent="0.15">
      <c r="A923">
        <f t="shared" si="118"/>
        <v>202825</v>
      </c>
      <c r="B923" t="str">
        <f t="shared" si="112"/>
        <v>速度指数等级29-25</v>
      </c>
      <c r="C923">
        <f t="shared" si="113"/>
        <v>29</v>
      </c>
      <c r="D923">
        <f t="shared" si="114"/>
        <v>58</v>
      </c>
      <c r="E923">
        <v>0</v>
      </c>
      <c r="F923" s="5">
        <f t="shared" si="117"/>
        <v>110</v>
      </c>
      <c r="G923">
        <f t="shared" si="115"/>
        <v>1</v>
      </c>
      <c r="H923">
        <f>1000</f>
        <v>1000</v>
      </c>
      <c r="I923">
        <f t="shared" si="116"/>
        <v>25</v>
      </c>
    </row>
    <row r="924" spans="1:9" x14ac:dyDescent="0.15">
      <c r="A924">
        <f t="shared" si="118"/>
        <v>202826</v>
      </c>
      <c r="B924" t="str">
        <f t="shared" si="112"/>
        <v>速度指数等级29-26</v>
      </c>
      <c r="C924">
        <f t="shared" si="113"/>
        <v>29</v>
      </c>
      <c r="D924">
        <f t="shared" si="114"/>
        <v>58</v>
      </c>
      <c r="E924">
        <v>0</v>
      </c>
      <c r="F924" s="5">
        <f t="shared" si="117"/>
        <v>109</v>
      </c>
      <c r="G924">
        <f t="shared" si="115"/>
        <v>1</v>
      </c>
      <c r="H924">
        <f>1000</f>
        <v>1000</v>
      </c>
      <c r="I924">
        <f t="shared" si="116"/>
        <v>26</v>
      </c>
    </row>
    <row r="925" spans="1:9" x14ac:dyDescent="0.15">
      <c r="A925">
        <f t="shared" si="118"/>
        <v>202827</v>
      </c>
      <c r="B925" t="str">
        <f t="shared" si="112"/>
        <v>速度指数等级29-27</v>
      </c>
      <c r="C925">
        <f t="shared" si="113"/>
        <v>29</v>
      </c>
      <c r="D925">
        <f t="shared" si="114"/>
        <v>58</v>
      </c>
      <c r="E925">
        <v>0</v>
      </c>
      <c r="F925" s="5">
        <f t="shared" si="117"/>
        <v>108</v>
      </c>
      <c r="G925">
        <f t="shared" si="115"/>
        <v>1</v>
      </c>
      <c r="H925">
        <f>1000</f>
        <v>1000</v>
      </c>
      <c r="I925">
        <f t="shared" si="116"/>
        <v>27</v>
      </c>
    </row>
    <row r="926" spans="1:9" x14ac:dyDescent="0.15">
      <c r="A926">
        <f t="shared" si="118"/>
        <v>202828</v>
      </c>
      <c r="B926" t="str">
        <f t="shared" si="112"/>
        <v>速度指数等级29-28</v>
      </c>
      <c r="C926">
        <f t="shared" si="113"/>
        <v>29</v>
      </c>
      <c r="D926">
        <f t="shared" si="114"/>
        <v>58</v>
      </c>
      <c r="E926">
        <v>0</v>
      </c>
      <c r="F926" s="5">
        <f t="shared" si="117"/>
        <v>107</v>
      </c>
      <c r="G926">
        <f t="shared" si="115"/>
        <v>1</v>
      </c>
      <c r="H926">
        <f>1000</f>
        <v>1000</v>
      </c>
      <c r="I926">
        <f t="shared" si="116"/>
        <v>28</v>
      </c>
    </row>
    <row r="927" spans="1:9" x14ac:dyDescent="0.15">
      <c r="A927">
        <f t="shared" si="118"/>
        <v>202829</v>
      </c>
      <c r="B927" t="str">
        <f t="shared" si="112"/>
        <v>速度指数等级29-29</v>
      </c>
      <c r="C927">
        <f t="shared" si="113"/>
        <v>29</v>
      </c>
      <c r="D927">
        <f t="shared" si="114"/>
        <v>58</v>
      </c>
      <c r="E927">
        <v>0</v>
      </c>
      <c r="F927" s="5">
        <f t="shared" si="117"/>
        <v>106</v>
      </c>
      <c r="G927">
        <f t="shared" si="115"/>
        <v>1</v>
      </c>
      <c r="H927">
        <f>1000</f>
        <v>1000</v>
      </c>
      <c r="I927">
        <f t="shared" si="116"/>
        <v>29</v>
      </c>
    </row>
    <row r="928" spans="1:9" x14ac:dyDescent="0.15">
      <c r="A928">
        <f t="shared" si="118"/>
        <v>202830</v>
      </c>
      <c r="B928" t="str">
        <f t="shared" si="112"/>
        <v>速度指数等级29-30</v>
      </c>
      <c r="C928">
        <f t="shared" si="113"/>
        <v>29</v>
      </c>
      <c r="D928">
        <f t="shared" si="114"/>
        <v>58</v>
      </c>
      <c r="E928">
        <v>0</v>
      </c>
      <c r="F928" s="5">
        <f t="shared" si="117"/>
        <v>105</v>
      </c>
      <c r="G928">
        <f t="shared" si="115"/>
        <v>1</v>
      </c>
      <c r="H928">
        <f>1000</f>
        <v>1000</v>
      </c>
      <c r="I928">
        <f t="shared" si="116"/>
        <v>30</v>
      </c>
    </row>
    <row r="929" spans="1:9" x14ac:dyDescent="0.15">
      <c r="A929">
        <f t="shared" si="118"/>
        <v>202901</v>
      </c>
      <c r="B929" t="str">
        <f t="shared" si="112"/>
        <v>速度指数等级30-1</v>
      </c>
      <c r="C929">
        <f t="shared" si="113"/>
        <v>30</v>
      </c>
      <c r="D929">
        <f t="shared" si="114"/>
        <v>60</v>
      </c>
      <c r="E929">
        <v>0</v>
      </c>
      <c r="F929" s="5">
        <v>104</v>
      </c>
      <c r="G929">
        <f t="shared" si="115"/>
        <v>1</v>
      </c>
      <c r="H929">
        <f>1000</f>
        <v>1000</v>
      </c>
      <c r="I929">
        <f t="shared" si="116"/>
        <v>1</v>
      </c>
    </row>
    <row r="930" spans="1:9" x14ac:dyDescent="0.15">
      <c r="A930">
        <f t="shared" si="118"/>
        <v>202902</v>
      </c>
      <c r="B930" t="str">
        <f t="shared" si="112"/>
        <v>速度指数等级30-2</v>
      </c>
      <c r="C930">
        <f t="shared" si="113"/>
        <v>30</v>
      </c>
      <c r="D930">
        <f t="shared" si="114"/>
        <v>60</v>
      </c>
      <c r="E930">
        <v>0</v>
      </c>
      <c r="F930" s="5">
        <f>F929-1</f>
        <v>103</v>
      </c>
      <c r="G930">
        <f t="shared" si="115"/>
        <v>1</v>
      </c>
      <c r="H930">
        <f>1000</f>
        <v>1000</v>
      </c>
      <c r="I930">
        <f t="shared" si="116"/>
        <v>2</v>
      </c>
    </row>
    <row r="931" spans="1:9" x14ac:dyDescent="0.15">
      <c r="A931">
        <f t="shared" si="118"/>
        <v>202903</v>
      </c>
      <c r="B931" t="str">
        <f t="shared" si="112"/>
        <v>速度指数等级30-3</v>
      </c>
      <c r="C931">
        <f t="shared" si="113"/>
        <v>30</v>
      </c>
      <c r="D931">
        <f t="shared" si="114"/>
        <v>60</v>
      </c>
      <c r="E931">
        <v>0</v>
      </c>
      <c r="F931" s="5">
        <f t="shared" ref="F931:F943" si="119">F930-1</f>
        <v>102</v>
      </c>
      <c r="G931">
        <f t="shared" si="115"/>
        <v>1</v>
      </c>
      <c r="H931">
        <f>1000</f>
        <v>1000</v>
      </c>
      <c r="I931">
        <f t="shared" si="116"/>
        <v>3</v>
      </c>
    </row>
    <row r="932" spans="1:9" x14ac:dyDescent="0.15">
      <c r="A932">
        <f t="shared" si="118"/>
        <v>202904</v>
      </c>
      <c r="B932" t="str">
        <f t="shared" si="112"/>
        <v>速度指数等级30-4</v>
      </c>
      <c r="C932">
        <f t="shared" si="113"/>
        <v>30</v>
      </c>
      <c r="D932">
        <f t="shared" si="114"/>
        <v>60</v>
      </c>
      <c r="E932">
        <v>0</v>
      </c>
      <c r="F932" s="5">
        <f t="shared" si="119"/>
        <v>101</v>
      </c>
      <c r="G932">
        <f t="shared" si="115"/>
        <v>1</v>
      </c>
      <c r="H932">
        <f>1000</f>
        <v>1000</v>
      </c>
      <c r="I932">
        <f t="shared" si="116"/>
        <v>4</v>
      </c>
    </row>
    <row r="933" spans="1:9" x14ac:dyDescent="0.15">
      <c r="A933">
        <f t="shared" si="118"/>
        <v>202905</v>
      </c>
      <c r="B933" t="str">
        <f t="shared" si="112"/>
        <v>速度指数等级30-5</v>
      </c>
      <c r="C933">
        <f t="shared" si="113"/>
        <v>30</v>
      </c>
      <c r="D933">
        <f t="shared" si="114"/>
        <v>60</v>
      </c>
      <c r="E933">
        <v>0</v>
      </c>
      <c r="F933" s="5">
        <f t="shared" si="119"/>
        <v>100</v>
      </c>
      <c r="G933">
        <f t="shared" si="115"/>
        <v>1</v>
      </c>
      <c r="H933">
        <f>1000</f>
        <v>1000</v>
      </c>
      <c r="I933">
        <f t="shared" si="116"/>
        <v>5</v>
      </c>
    </row>
    <row r="934" spans="1:9" x14ac:dyDescent="0.15">
      <c r="A934">
        <f t="shared" si="118"/>
        <v>202906</v>
      </c>
      <c r="B934" t="str">
        <f t="shared" si="112"/>
        <v>速度指数等级30-6</v>
      </c>
      <c r="C934">
        <f t="shared" si="113"/>
        <v>30</v>
      </c>
      <c r="D934">
        <f t="shared" si="114"/>
        <v>60</v>
      </c>
      <c r="E934">
        <v>0</v>
      </c>
      <c r="F934" s="5">
        <f t="shared" si="119"/>
        <v>99</v>
      </c>
      <c r="G934">
        <f t="shared" si="115"/>
        <v>1</v>
      </c>
      <c r="H934">
        <f>1000</f>
        <v>1000</v>
      </c>
      <c r="I934">
        <f t="shared" si="116"/>
        <v>6</v>
      </c>
    </row>
    <row r="935" spans="1:9" x14ac:dyDescent="0.15">
      <c r="A935">
        <f t="shared" si="118"/>
        <v>202907</v>
      </c>
      <c r="B935" t="str">
        <f t="shared" si="112"/>
        <v>速度指数等级30-7</v>
      </c>
      <c r="C935">
        <f t="shared" si="113"/>
        <v>30</v>
      </c>
      <c r="D935">
        <f t="shared" si="114"/>
        <v>60</v>
      </c>
      <c r="E935">
        <v>0</v>
      </c>
      <c r="F935" s="5">
        <f t="shared" si="119"/>
        <v>98</v>
      </c>
      <c r="G935">
        <f t="shared" si="115"/>
        <v>1</v>
      </c>
      <c r="H935">
        <f>1000</f>
        <v>1000</v>
      </c>
      <c r="I935">
        <f t="shared" si="116"/>
        <v>7</v>
      </c>
    </row>
    <row r="936" spans="1:9" x14ac:dyDescent="0.15">
      <c r="A936">
        <f t="shared" si="118"/>
        <v>202908</v>
      </c>
      <c r="B936" t="str">
        <f t="shared" si="112"/>
        <v>速度指数等级30-8</v>
      </c>
      <c r="C936">
        <f t="shared" si="113"/>
        <v>30</v>
      </c>
      <c r="D936">
        <f t="shared" si="114"/>
        <v>60</v>
      </c>
      <c r="E936">
        <v>0</v>
      </c>
      <c r="F936" s="5">
        <f t="shared" si="119"/>
        <v>97</v>
      </c>
      <c r="G936">
        <f t="shared" si="115"/>
        <v>1</v>
      </c>
      <c r="H936">
        <f>1000</f>
        <v>1000</v>
      </c>
      <c r="I936">
        <f t="shared" si="116"/>
        <v>8</v>
      </c>
    </row>
    <row r="937" spans="1:9" x14ac:dyDescent="0.15">
      <c r="A937">
        <f t="shared" si="118"/>
        <v>202909</v>
      </c>
      <c r="B937" t="str">
        <f t="shared" si="112"/>
        <v>速度指数等级30-9</v>
      </c>
      <c r="C937">
        <f t="shared" si="113"/>
        <v>30</v>
      </c>
      <c r="D937">
        <f t="shared" si="114"/>
        <v>60</v>
      </c>
      <c r="E937">
        <v>0</v>
      </c>
      <c r="F937" s="5">
        <f t="shared" si="119"/>
        <v>96</v>
      </c>
      <c r="G937">
        <f t="shared" si="115"/>
        <v>1</v>
      </c>
      <c r="H937">
        <f>1000</f>
        <v>1000</v>
      </c>
      <c r="I937">
        <f t="shared" si="116"/>
        <v>9</v>
      </c>
    </row>
    <row r="938" spans="1:9" x14ac:dyDescent="0.15">
      <c r="A938">
        <f t="shared" si="118"/>
        <v>202910</v>
      </c>
      <c r="B938" t="str">
        <f t="shared" si="112"/>
        <v>速度指数等级30-10</v>
      </c>
      <c r="C938">
        <f t="shared" si="113"/>
        <v>30</v>
      </c>
      <c r="D938">
        <f t="shared" si="114"/>
        <v>60</v>
      </c>
      <c r="E938">
        <v>0</v>
      </c>
      <c r="F938" s="5">
        <f t="shared" si="119"/>
        <v>95</v>
      </c>
      <c r="G938">
        <f t="shared" si="115"/>
        <v>1</v>
      </c>
      <c r="H938">
        <f>1000</f>
        <v>1000</v>
      </c>
      <c r="I938">
        <f t="shared" si="116"/>
        <v>10</v>
      </c>
    </row>
    <row r="939" spans="1:9" x14ac:dyDescent="0.15">
      <c r="A939">
        <f t="shared" si="118"/>
        <v>202911</v>
      </c>
      <c r="B939" t="str">
        <f t="shared" si="112"/>
        <v>速度指数等级30-11</v>
      </c>
      <c r="C939">
        <f t="shared" si="113"/>
        <v>30</v>
      </c>
      <c r="D939">
        <f t="shared" si="114"/>
        <v>60</v>
      </c>
      <c r="E939">
        <v>0</v>
      </c>
      <c r="F939" s="5">
        <f t="shared" si="119"/>
        <v>94</v>
      </c>
      <c r="G939">
        <f t="shared" si="115"/>
        <v>1</v>
      </c>
      <c r="H939">
        <f>1000</f>
        <v>1000</v>
      </c>
      <c r="I939">
        <f t="shared" si="116"/>
        <v>11</v>
      </c>
    </row>
    <row r="940" spans="1:9" x14ac:dyDescent="0.15">
      <c r="A940">
        <f t="shared" si="118"/>
        <v>202912</v>
      </c>
      <c r="B940" t="str">
        <f t="shared" si="112"/>
        <v>速度指数等级30-12</v>
      </c>
      <c r="C940">
        <f t="shared" si="113"/>
        <v>30</v>
      </c>
      <c r="D940">
        <f t="shared" si="114"/>
        <v>60</v>
      </c>
      <c r="E940">
        <v>0</v>
      </c>
      <c r="F940" s="5">
        <f t="shared" si="119"/>
        <v>93</v>
      </c>
      <c r="G940">
        <f t="shared" si="115"/>
        <v>1</v>
      </c>
      <c r="H940">
        <f>1000</f>
        <v>1000</v>
      </c>
      <c r="I940">
        <f t="shared" si="116"/>
        <v>12</v>
      </c>
    </row>
    <row r="941" spans="1:9" x14ac:dyDescent="0.15">
      <c r="A941">
        <f t="shared" si="118"/>
        <v>202913</v>
      </c>
      <c r="B941" t="str">
        <f t="shared" si="112"/>
        <v>速度指数等级30-13</v>
      </c>
      <c r="C941">
        <f t="shared" si="113"/>
        <v>30</v>
      </c>
      <c r="D941">
        <f t="shared" si="114"/>
        <v>60</v>
      </c>
      <c r="E941">
        <v>0</v>
      </c>
      <c r="F941" s="5">
        <f t="shared" si="119"/>
        <v>92</v>
      </c>
      <c r="G941">
        <f t="shared" si="115"/>
        <v>1</v>
      </c>
      <c r="H941">
        <f>1000</f>
        <v>1000</v>
      </c>
      <c r="I941">
        <f t="shared" si="116"/>
        <v>13</v>
      </c>
    </row>
    <row r="942" spans="1:9" x14ac:dyDescent="0.15">
      <c r="A942">
        <f t="shared" si="118"/>
        <v>202914</v>
      </c>
      <c r="B942" t="str">
        <f t="shared" si="112"/>
        <v>速度指数等级30-14</v>
      </c>
      <c r="C942">
        <f t="shared" si="113"/>
        <v>30</v>
      </c>
      <c r="D942">
        <f t="shared" si="114"/>
        <v>60</v>
      </c>
      <c r="E942">
        <v>0</v>
      </c>
      <c r="F942" s="5">
        <f t="shared" si="119"/>
        <v>91</v>
      </c>
      <c r="G942">
        <f t="shared" si="115"/>
        <v>1</v>
      </c>
      <c r="H942">
        <f>1000</f>
        <v>1000</v>
      </c>
      <c r="I942">
        <f t="shared" si="116"/>
        <v>14</v>
      </c>
    </row>
    <row r="943" spans="1:9" x14ac:dyDescent="0.15">
      <c r="A943">
        <f t="shared" si="118"/>
        <v>202915</v>
      </c>
      <c r="B943" t="str">
        <f t="shared" si="112"/>
        <v>速度指数等级30-15</v>
      </c>
      <c r="C943">
        <f t="shared" si="113"/>
        <v>30</v>
      </c>
      <c r="D943">
        <f t="shared" si="114"/>
        <v>60</v>
      </c>
      <c r="E943">
        <v>0</v>
      </c>
      <c r="F943" s="5">
        <f t="shared" si="119"/>
        <v>90</v>
      </c>
      <c r="G943">
        <f t="shared" si="115"/>
        <v>1</v>
      </c>
      <c r="H943">
        <f>1000</f>
        <v>1000</v>
      </c>
      <c r="I943">
        <f t="shared" si="116"/>
        <v>15</v>
      </c>
    </row>
    <row r="944" spans="1:9" x14ac:dyDescent="0.15">
      <c r="A944">
        <f t="shared" si="118"/>
        <v>202916</v>
      </c>
      <c r="B944" t="str">
        <f t="shared" si="112"/>
        <v>速度指数等级30-16</v>
      </c>
      <c r="C944">
        <f t="shared" si="113"/>
        <v>30</v>
      </c>
      <c r="D944">
        <f t="shared" si="114"/>
        <v>60</v>
      </c>
      <c r="E944">
        <v>0</v>
      </c>
      <c r="F944" s="5">
        <f>F943</f>
        <v>90</v>
      </c>
      <c r="G944">
        <f t="shared" si="115"/>
        <v>1</v>
      </c>
      <c r="H944">
        <f>1000</f>
        <v>1000</v>
      </c>
      <c r="I944">
        <f t="shared" si="116"/>
        <v>16</v>
      </c>
    </row>
    <row r="945" spans="1:9" x14ac:dyDescent="0.15">
      <c r="A945">
        <f t="shared" si="118"/>
        <v>202917</v>
      </c>
      <c r="B945" t="str">
        <f t="shared" si="112"/>
        <v>速度指数等级30-17</v>
      </c>
      <c r="C945">
        <f t="shared" si="113"/>
        <v>30</v>
      </c>
      <c r="D945">
        <f t="shared" si="114"/>
        <v>60</v>
      </c>
      <c r="E945">
        <v>0</v>
      </c>
      <c r="F945" s="5">
        <f t="shared" ref="F945:F958" si="120">F944</f>
        <v>90</v>
      </c>
      <c r="G945">
        <f t="shared" si="115"/>
        <v>1</v>
      </c>
      <c r="H945">
        <f>1000</f>
        <v>1000</v>
      </c>
      <c r="I945">
        <f t="shared" si="116"/>
        <v>17</v>
      </c>
    </row>
    <row r="946" spans="1:9" x14ac:dyDescent="0.15">
      <c r="A946">
        <f t="shared" si="118"/>
        <v>202918</v>
      </c>
      <c r="B946" t="str">
        <f t="shared" si="112"/>
        <v>速度指数等级30-18</v>
      </c>
      <c r="C946">
        <f t="shared" si="113"/>
        <v>30</v>
      </c>
      <c r="D946">
        <f t="shared" si="114"/>
        <v>60</v>
      </c>
      <c r="E946">
        <v>0</v>
      </c>
      <c r="F946" s="5">
        <f t="shared" si="120"/>
        <v>90</v>
      </c>
      <c r="G946">
        <f t="shared" si="115"/>
        <v>1</v>
      </c>
      <c r="H946">
        <f>1000</f>
        <v>1000</v>
      </c>
      <c r="I946">
        <f t="shared" si="116"/>
        <v>18</v>
      </c>
    </row>
    <row r="947" spans="1:9" x14ac:dyDescent="0.15">
      <c r="A947">
        <f t="shared" si="118"/>
        <v>202919</v>
      </c>
      <c r="B947" t="str">
        <f t="shared" si="112"/>
        <v>速度指数等级30-19</v>
      </c>
      <c r="C947">
        <f t="shared" si="113"/>
        <v>30</v>
      </c>
      <c r="D947">
        <f t="shared" si="114"/>
        <v>60</v>
      </c>
      <c r="E947">
        <v>0</v>
      </c>
      <c r="F947" s="5">
        <f t="shared" si="120"/>
        <v>90</v>
      </c>
      <c r="G947">
        <f t="shared" si="115"/>
        <v>1</v>
      </c>
      <c r="H947">
        <f>1000</f>
        <v>1000</v>
      </c>
      <c r="I947">
        <f t="shared" si="116"/>
        <v>19</v>
      </c>
    </row>
    <row r="948" spans="1:9" x14ac:dyDescent="0.15">
      <c r="A948">
        <f t="shared" si="118"/>
        <v>202920</v>
      </c>
      <c r="B948" t="str">
        <f t="shared" si="112"/>
        <v>速度指数等级30-20</v>
      </c>
      <c r="C948">
        <f t="shared" si="113"/>
        <v>30</v>
      </c>
      <c r="D948">
        <f t="shared" si="114"/>
        <v>60</v>
      </c>
      <c r="E948">
        <v>0</v>
      </c>
      <c r="F948" s="5">
        <f t="shared" si="120"/>
        <v>90</v>
      </c>
      <c r="G948">
        <f t="shared" si="115"/>
        <v>1</v>
      </c>
      <c r="H948">
        <f>1000</f>
        <v>1000</v>
      </c>
      <c r="I948">
        <f t="shared" si="116"/>
        <v>20</v>
      </c>
    </row>
    <row r="949" spans="1:9" x14ac:dyDescent="0.15">
      <c r="A949">
        <f t="shared" si="118"/>
        <v>202921</v>
      </c>
      <c r="B949" t="str">
        <f t="shared" si="112"/>
        <v>速度指数等级30-21</v>
      </c>
      <c r="C949">
        <f t="shared" si="113"/>
        <v>30</v>
      </c>
      <c r="D949">
        <f t="shared" si="114"/>
        <v>60</v>
      </c>
      <c r="E949">
        <v>0</v>
      </c>
      <c r="F949" s="5">
        <f t="shared" si="120"/>
        <v>90</v>
      </c>
      <c r="G949">
        <f t="shared" si="115"/>
        <v>1</v>
      </c>
      <c r="H949">
        <f>1000</f>
        <v>1000</v>
      </c>
      <c r="I949">
        <f t="shared" si="116"/>
        <v>21</v>
      </c>
    </row>
    <row r="950" spans="1:9" x14ac:dyDescent="0.15">
      <c r="A950">
        <f t="shared" si="118"/>
        <v>202922</v>
      </c>
      <c r="B950" t="str">
        <f t="shared" si="112"/>
        <v>速度指数等级30-22</v>
      </c>
      <c r="C950">
        <f t="shared" si="113"/>
        <v>30</v>
      </c>
      <c r="D950">
        <f t="shared" si="114"/>
        <v>60</v>
      </c>
      <c r="E950">
        <v>0</v>
      </c>
      <c r="F950" s="5">
        <f t="shared" si="120"/>
        <v>90</v>
      </c>
      <c r="G950">
        <f t="shared" si="115"/>
        <v>1</v>
      </c>
      <c r="H950">
        <f>1000</f>
        <v>1000</v>
      </c>
      <c r="I950">
        <f t="shared" si="116"/>
        <v>22</v>
      </c>
    </row>
    <row r="951" spans="1:9" x14ac:dyDescent="0.15">
      <c r="A951">
        <f t="shared" si="118"/>
        <v>202923</v>
      </c>
      <c r="B951" t="str">
        <f t="shared" si="112"/>
        <v>速度指数等级30-23</v>
      </c>
      <c r="C951">
        <f t="shared" si="113"/>
        <v>30</v>
      </c>
      <c r="D951">
        <f t="shared" si="114"/>
        <v>60</v>
      </c>
      <c r="E951">
        <v>0</v>
      </c>
      <c r="F951" s="5">
        <f t="shared" si="120"/>
        <v>90</v>
      </c>
      <c r="G951">
        <f t="shared" si="115"/>
        <v>1</v>
      </c>
      <c r="H951">
        <f>1000</f>
        <v>1000</v>
      </c>
      <c r="I951">
        <f t="shared" si="116"/>
        <v>23</v>
      </c>
    </row>
    <row r="952" spans="1:9" x14ac:dyDescent="0.15">
      <c r="A952">
        <f t="shared" si="118"/>
        <v>202924</v>
      </c>
      <c r="B952" t="str">
        <f t="shared" si="112"/>
        <v>速度指数等级30-24</v>
      </c>
      <c r="C952">
        <f t="shared" si="113"/>
        <v>30</v>
      </c>
      <c r="D952">
        <f t="shared" si="114"/>
        <v>60</v>
      </c>
      <c r="E952">
        <v>0</v>
      </c>
      <c r="F952" s="5">
        <f t="shared" si="120"/>
        <v>90</v>
      </c>
      <c r="G952">
        <f t="shared" si="115"/>
        <v>1</v>
      </c>
      <c r="H952">
        <f>1000</f>
        <v>1000</v>
      </c>
      <c r="I952">
        <f t="shared" si="116"/>
        <v>24</v>
      </c>
    </row>
    <row r="953" spans="1:9" x14ac:dyDescent="0.15">
      <c r="A953">
        <f t="shared" si="118"/>
        <v>202925</v>
      </c>
      <c r="B953" t="str">
        <f t="shared" si="112"/>
        <v>速度指数等级30-25</v>
      </c>
      <c r="C953">
        <f t="shared" si="113"/>
        <v>30</v>
      </c>
      <c r="D953">
        <f t="shared" si="114"/>
        <v>60</v>
      </c>
      <c r="E953">
        <v>0</v>
      </c>
      <c r="F953" s="5">
        <f t="shared" si="120"/>
        <v>90</v>
      </c>
      <c r="G953">
        <f t="shared" si="115"/>
        <v>1</v>
      </c>
      <c r="H953">
        <f>1000</f>
        <v>1000</v>
      </c>
      <c r="I953">
        <f t="shared" si="116"/>
        <v>25</v>
      </c>
    </row>
    <row r="954" spans="1:9" x14ac:dyDescent="0.15">
      <c r="A954">
        <f t="shared" si="118"/>
        <v>202926</v>
      </c>
      <c r="B954" t="str">
        <f t="shared" si="112"/>
        <v>速度指数等级30-26</v>
      </c>
      <c r="C954">
        <f t="shared" si="113"/>
        <v>30</v>
      </c>
      <c r="D954">
        <f t="shared" si="114"/>
        <v>60</v>
      </c>
      <c r="E954">
        <v>0</v>
      </c>
      <c r="F954" s="5">
        <f t="shared" si="120"/>
        <v>90</v>
      </c>
      <c r="G954">
        <f t="shared" si="115"/>
        <v>1</v>
      </c>
      <c r="H954">
        <f>1000</f>
        <v>1000</v>
      </c>
      <c r="I954">
        <f t="shared" si="116"/>
        <v>26</v>
      </c>
    </row>
    <row r="955" spans="1:9" x14ac:dyDescent="0.15">
      <c r="A955">
        <f t="shared" si="118"/>
        <v>202927</v>
      </c>
      <c r="B955" t="str">
        <f t="shared" si="112"/>
        <v>速度指数等级30-27</v>
      </c>
      <c r="C955">
        <f t="shared" si="113"/>
        <v>30</v>
      </c>
      <c r="D955">
        <f t="shared" si="114"/>
        <v>60</v>
      </c>
      <c r="E955">
        <v>0</v>
      </c>
      <c r="F955" s="5">
        <f t="shared" si="120"/>
        <v>90</v>
      </c>
      <c r="G955">
        <f t="shared" si="115"/>
        <v>1</v>
      </c>
      <c r="H955">
        <f>1000</f>
        <v>1000</v>
      </c>
      <c r="I955">
        <f t="shared" si="116"/>
        <v>27</v>
      </c>
    </row>
    <row r="956" spans="1:9" x14ac:dyDescent="0.15">
      <c r="A956">
        <f t="shared" si="118"/>
        <v>202928</v>
      </c>
      <c r="B956" t="str">
        <f t="shared" ref="B956:B958" si="121">CONCATENATE("速度指数等级",(MID(A956,3,2))*1+1,"-",MOD(A956,100))</f>
        <v>速度指数等级30-28</v>
      </c>
      <c r="C956">
        <f t="shared" ref="C956:C958" si="122">(MID(A956,3,2))*1+1</f>
        <v>30</v>
      </c>
      <c r="D956">
        <f t="shared" ref="D956:D958" si="123">C956*2</f>
        <v>60</v>
      </c>
      <c r="E956">
        <v>0</v>
      </c>
      <c r="F956" s="5">
        <f t="shared" si="120"/>
        <v>90</v>
      </c>
      <c r="G956">
        <f t="shared" ref="G956:G958" si="124">ROUND(F956/90,0)</f>
        <v>1</v>
      </c>
      <c r="H956">
        <f>1000</f>
        <v>1000</v>
      </c>
      <c r="I956">
        <f t="shared" ref="I956:I958" si="125">MOD(A956,100)</f>
        <v>28</v>
      </c>
    </row>
    <row r="957" spans="1:9" x14ac:dyDescent="0.15">
      <c r="A957">
        <f t="shared" si="118"/>
        <v>202929</v>
      </c>
      <c r="B957" t="str">
        <f t="shared" si="121"/>
        <v>速度指数等级30-29</v>
      </c>
      <c r="C957">
        <f t="shared" si="122"/>
        <v>30</v>
      </c>
      <c r="D957">
        <f t="shared" si="123"/>
        <v>60</v>
      </c>
      <c r="E957">
        <v>0</v>
      </c>
      <c r="F957" s="5">
        <f t="shared" si="120"/>
        <v>90</v>
      </c>
      <c r="G957">
        <f t="shared" si="124"/>
        <v>1</v>
      </c>
      <c r="H957">
        <f>1000</f>
        <v>1000</v>
      </c>
      <c r="I957">
        <f t="shared" si="125"/>
        <v>29</v>
      </c>
    </row>
    <row r="958" spans="1:9" x14ac:dyDescent="0.15">
      <c r="A958">
        <f t="shared" si="118"/>
        <v>202930</v>
      </c>
      <c r="B958" t="str">
        <f t="shared" si="121"/>
        <v>速度指数等级30-30</v>
      </c>
      <c r="C958">
        <f t="shared" si="122"/>
        <v>30</v>
      </c>
      <c r="D958">
        <f t="shared" si="123"/>
        <v>60</v>
      </c>
      <c r="E958">
        <v>0</v>
      </c>
      <c r="F958" s="5">
        <f t="shared" si="120"/>
        <v>90</v>
      </c>
      <c r="G958">
        <f t="shared" si="124"/>
        <v>1</v>
      </c>
      <c r="H958">
        <f>1000</f>
        <v>1000</v>
      </c>
      <c r="I958">
        <f t="shared" si="125"/>
        <v>30</v>
      </c>
    </row>
  </sheetData>
  <autoFilter ref="A1:I958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2018-07-28T11:14:49Z</dcterms:modified>
</cp:coreProperties>
</file>