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megan_trethewy_hdr_mq_edu_au/Documents/"/>
    </mc:Choice>
  </mc:AlternateContent>
  <xr:revisionPtr revIDLastSave="85" documentId="8_{92D030BE-6ECE-3140-81E0-40E060ED3714}" xr6:coauthVersionLast="45" xr6:coauthVersionMax="45" xr10:uidLastSave="{94966CC9-4553-8A44-BEB1-AEEC8F254E20}"/>
  <bookViews>
    <workbookView xWindow="0" yWindow="460" windowWidth="28800" windowHeight="17040" xr2:uid="{AAF3B0D5-DDE5-2241-990E-B376795FA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3" i="1" l="1"/>
  <c r="L234" i="1"/>
  <c r="L237" i="1"/>
  <c r="L238" i="1"/>
  <c r="L241" i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K234" i="1"/>
  <c r="K235" i="1"/>
  <c r="L235" i="1" s="1"/>
  <c r="K236" i="1"/>
  <c r="L236" i="1" s="1"/>
  <c r="K237" i="1"/>
  <c r="K238" i="1"/>
  <c r="K239" i="1"/>
  <c r="L239" i="1" s="1"/>
  <c r="K240" i="1"/>
  <c r="L240" i="1" s="1"/>
  <c r="K241" i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L179" i="1"/>
  <c r="L180" i="1"/>
  <c r="L183" i="1"/>
  <c r="L184" i="1"/>
  <c r="L187" i="1"/>
  <c r="L188" i="1"/>
  <c r="L191" i="1"/>
  <c r="L192" i="1"/>
  <c r="L195" i="1"/>
  <c r="L196" i="1"/>
  <c r="L199" i="1"/>
  <c r="K178" i="1"/>
  <c r="L178" i="1" s="1"/>
  <c r="K179" i="1"/>
  <c r="K180" i="1"/>
  <c r="K181" i="1"/>
  <c r="L181" i="1" s="1"/>
  <c r="K182" i="1"/>
  <c r="L182" i="1" s="1"/>
  <c r="K183" i="1"/>
  <c r="K184" i="1"/>
  <c r="K185" i="1"/>
  <c r="L185" i="1" s="1"/>
  <c r="K186" i="1"/>
  <c r="L186" i="1" s="1"/>
  <c r="K187" i="1"/>
  <c r="K188" i="1"/>
  <c r="K189" i="1"/>
  <c r="L189" i="1" s="1"/>
  <c r="K190" i="1"/>
  <c r="L190" i="1" s="1"/>
  <c r="K191" i="1"/>
  <c r="K192" i="1"/>
  <c r="K193" i="1"/>
  <c r="L193" i="1" s="1"/>
  <c r="K194" i="1"/>
  <c r="L194" i="1" s="1"/>
  <c r="K195" i="1"/>
  <c r="K196" i="1"/>
  <c r="K197" i="1"/>
  <c r="L197" i="1" s="1"/>
  <c r="K198" i="1"/>
  <c r="L198" i="1" s="1"/>
  <c r="K199" i="1"/>
  <c r="L157" i="1"/>
  <c r="L158" i="1"/>
  <c r="L161" i="1"/>
  <c r="L162" i="1"/>
  <c r="L165" i="1"/>
  <c r="L166" i="1"/>
  <c r="L169" i="1"/>
  <c r="L170" i="1"/>
  <c r="L173" i="1"/>
  <c r="L174" i="1"/>
  <c r="L177" i="1"/>
  <c r="K156" i="1"/>
  <c r="L156" i="1" s="1"/>
  <c r="K157" i="1"/>
  <c r="K158" i="1"/>
  <c r="K159" i="1"/>
  <c r="L159" i="1" s="1"/>
  <c r="K160" i="1"/>
  <c r="L160" i="1" s="1"/>
  <c r="K161" i="1"/>
  <c r="K162" i="1"/>
  <c r="K163" i="1"/>
  <c r="L163" i="1" s="1"/>
  <c r="K164" i="1"/>
  <c r="L164" i="1" s="1"/>
  <c r="K165" i="1"/>
  <c r="K166" i="1"/>
  <c r="K167" i="1"/>
  <c r="L167" i="1" s="1"/>
  <c r="K168" i="1"/>
  <c r="L168" i="1" s="1"/>
  <c r="K169" i="1"/>
  <c r="K170" i="1"/>
  <c r="K171" i="1"/>
  <c r="L171" i="1" s="1"/>
  <c r="K172" i="1"/>
  <c r="L172" i="1" s="1"/>
  <c r="K173" i="1"/>
  <c r="K174" i="1"/>
  <c r="K175" i="1"/>
  <c r="L175" i="1" s="1"/>
  <c r="K176" i="1"/>
  <c r="L176" i="1" s="1"/>
  <c r="K177" i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L115" i="1"/>
  <c r="L116" i="1"/>
  <c r="L119" i="1"/>
  <c r="L120" i="1"/>
  <c r="L123" i="1"/>
  <c r="L124" i="1"/>
  <c r="L127" i="1"/>
  <c r="L128" i="1"/>
  <c r="L131" i="1"/>
  <c r="L132" i="1"/>
  <c r="L135" i="1"/>
  <c r="K114" i="1"/>
  <c r="L114" i="1" s="1"/>
  <c r="K115" i="1"/>
  <c r="K116" i="1"/>
  <c r="K117" i="1"/>
  <c r="L117" i="1" s="1"/>
  <c r="K118" i="1"/>
  <c r="L118" i="1" s="1"/>
  <c r="K119" i="1"/>
  <c r="K120" i="1"/>
  <c r="K121" i="1"/>
  <c r="L121" i="1" s="1"/>
  <c r="K122" i="1"/>
  <c r="L122" i="1" s="1"/>
  <c r="K123" i="1"/>
  <c r="K124" i="1"/>
  <c r="K125" i="1"/>
  <c r="L125" i="1" s="1"/>
  <c r="K126" i="1"/>
  <c r="L126" i="1" s="1"/>
  <c r="K127" i="1"/>
  <c r="K128" i="1"/>
  <c r="K129" i="1"/>
  <c r="L129" i="1" s="1"/>
  <c r="K130" i="1"/>
  <c r="L130" i="1" s="1"/>
  <c r="K131" i="1"/>
  <c r="K132" i="1"/>
  <c r="K133" i="1"/>
  <c r="L133" i="1" s="1"/>
  <c r="K134" i="1"/>
  <c r="L134" i="1" s="1"/>
  <c r="K135" i="1"/>
  <c r="L94" i="1"/>
  <c r="L95" i="1"/>
  <c r="L98" i="1"/>
  <c r="L99" i="1"/>
  <c r="L102" i="1"/>
  <c r="L103" i="1"/>
  <c r="L106" i="1"/>
  <c r="L107" i="1"/>
  <c r="L110" i="1"/>
  <c r="L111" i="1"/>
  <c r="K93" i="1"/>
  <c r="L93" i="1" s="1"/>
  <c r="K94" i="1"/>
  <c r="K95" i="1"/>
  <c r="K96" i="1"/>
  <c r="L96" i="1" s="1"/>
  <c r="K97" i="1"/>
  <c r="L97" i="1" s="1"/>
  <c r="K98" i="1"/>
  <c r="K99" i="1"/>
  <c r="K100" i="1"/>
  <c r="L100" i="1" s="1"/>
  <c r="K101" i="1"/>
  <c r="L101" i="1" s="1"/>
  <c r="K102" i="1"/>
  <c r="K103" i="1"/>
  <c r="K104" i="1"/>
  <c r="L104" i="1" s="1"/>
  <c r="K105" i="1"/>
  <c r="L105" i="1" s="1"/>
  <c r="K106" i="1"/>
  <c r="K107" i="1"/>
  <c r="K108" i="1"/>
  <c r="L108" i="1" s="1"/>
  <c r="K109" i="1"/>
  <c r="L109" i="1" s="1"/>
  <c r="K110" i="1"/>
  <c r="K111" i="1"/>
  <c r="K112" i="1"/>
  <c r="L112" i="1" s="1"/>
  <c r="K113" i="1"/>
  <c r="L113" i="1" s="1"/>
  <c r="L72" i="1"/>
  <c r="L75" i="1"/>
  <c r="L76" i="1"/>
  <c r="L79" i="1"/>
  <c r="L80" i="1"/>
  <c r="L83" i="1"/>
  <c r="L84" i="1"/>
  <c r="L87" i="1"/>
  <c r="L88" i="1"/>
  <c r="L91" i="1"/>
  <c r="L92" i="1"/>
  <c r="K72" i="1"/>
  <c r="K73" i="1"/>
  <c r="L73" i="1" s="1"/>
  <c r="K74" i="1"/>
  <c r="L74" i="1" s="1"/>
  <c r="K75" i="1"/>
  <c r="K76" i="1"/>
  <c r="K77" i="1"/>
  <c r="L77" i="1" s="1"/>
  <c r="K78" i="1"/>
  <c r="L78" i="1" s="1"/>
  <c r="K79" i="1"/>
  <c r="K80" i="1"/>
  <c r="K81" i="1"/>
  <c r="L81" i="1" s="1"/>
  <c r="K82" i="1"/>
  <c r="L82" i="1" s="1"/>
  <c r="K83" i="1"/>
  <c r="K84" i="1"/>
  <c r="K85" i="1"/>
  <c r="L85" i="1" s="1"/>
  <c r="K86" i="1"/>
  <c r="L86" i="1" s="1"/>
  <c r="K87" i="1"/>
  <c r="K88" i="1"/>
  <c r="K89" i="1"/>
  <c r="L89" i="1" s="1"/>
  <c r="K90" i="1"/>
  <c r="L90" i="1" s="1"/>
  <c r="K91" i="1"/>
  <c r="K92" i="1"/>
  <c r="L52" i="1"/>
  <c r="L53" i="1"/>
  <c r="L56" i="1"/>
  <c r="L57" i="1"/>
  <c r="L60" i="1"/>
  <c r="L61" i="1"/>
  <c r="L64" i="1"/>
  <c r="L65" i="1"/>
  <c r="L68" i="1"/>
  <c r="L69" i="1"/>
  <c r="K51" i="1"/>
  <c r="L51" i="1" s="1"/>
  <c r="K52" i="1"/>
  <c r="K53" i="1"/>
  <c r="K54" i="1"/>
  <c r="L54" i="1" s="1"/>
  <c r="K55" i="1"/>
  <c r="L55" i="1" s="1"/>
  <c r="K56" i="1"/>
  <c r="K57" i="1"/>
  <c r="K58" i="1"/>
  <c r="L58" i="1" s="1"/>
  <c r="K59" i="1"/>
  <c r="L59" i="1" s="1"/>
  <c r="K60" i="1"/>
  <c r="K61" i="1"/>
  <c r="K62" i="1"/>
  <c r="L62" i="1" s="1"/>
  <c r="K63" i="1"/>
  <c r="L63" i="1" s="1"/>
  <c r="K64" i="1"/>
  <c r="K65" i="1"/>
  <c r="K66" i="1"/>
  <c r="L66" i="1" s="1"/>
  <c r="K67" i="1"/>
  <c r="L67" i="1" s="1"/>
  <c r="K68" i="1"/>
  <c r="K69" i="1"/>
  <c r="K70" i="1"/>
  <c r="L70" i="1" s="1"/>
  <c r="K71" i="1"/>
  <c r="L71" i="1" s="1"/>
  <c r="L30" i="1"/>
  <c r="L33" i="1"/>
  <c r="L34" i="1"/>
  <c r="L37" i="1"/>
  <c r="L38" i="1"/>
  <c r="L41" i="1"/>
  <c r="L42" i="1"/>
  <c r="L45" i="1"/>
  <c r="L46" i="1"/>
  <c r="L49" i="1"/>
  <c r="L50" i="1"/>
  <c r="K30" i="1"/>
  <c r="K31" i="1"/>
  <c r="L31" i="1" s="1"/>
  <c r="K32" i="1"/>
  <c r="L32" i="1" s="1"/>
  <c r="K33" i="1"/>
  <c r="K34" i="1"/>
  <c r="K35" i="1"/>
  <c r="L35" i="1" s="1"/>
  <c r="K36" i="1"/>
  <c r="L36" i="1" s="1"/>
  <c r="K37" i="1"/>
  <c r="K38" i="1"/>
  <c r="K39" i="1"/>
  <c r="L39" i="1" s="1"/>
  <c r="K40" i="1"/>
  <c r="L40" i="1" s="1"/>
  <c r="K41" i="1"/>
  <c r="K42" i="1"/>
  <c r="K43" i="1"/>
  <c r="L43" i="1" s="1"/>
  <c r="K44" i="1"/>
  <c r="L44" i="1" s="1"/>
  <c r="K45" i="1"/>
  <c r="K46" i="1"/>
  <c r="K47" i="1"/>
  <c r="L47" i="1" s="1"/>
  <c r="K48" i="1"/>
  <c r="L48" i="1" s="1"/>
  <c r="K49" i="1"/>
  <c r="K50" i="1"/>
  <c r="L17" i="1"/>
  <c r="L18" i="1"/>
  <c r="L21" i="1"/>
  <c r="L22" i="1"/>
  <c r="L25" i="1"/>
  <c r="L26" i="1"/>
  <c r="L29" i="1"/>
  <c r="K16" i="1"/>
  <c r="L16" i="1" s="1"/>
  <c r="K17" i="1"/>
  <c r="K18" i="1"/>
  <c r="K19" i="1"/>
  <c r="L19" i="1" s="1"/>
  <c r="K20" i="1"/>
  <c r="L20" i="1" s="1"/>
  <c r="K21" i="1"/>
  <c r="K22" i="1"/>
  <c r="K23" i="1"/>
  <c r="L23" i="1" s="1"/>
  <c r="K24" i="1"/>
  <c r="L24" i="1" s="1"/>
  <c r="K25" i="1"/>
  <c r="K26" i="1"/>
  <c r="K27" i="1"/>
  <c r="L27" i="1" s="1"/>
  <c r="K28" i="1"/>
  <c r="L28" i="1" s="1"/>
  <c r="K29" i="1"/>
  <c r="L4" i="1"/>
  <c r="L5" i="1"/>
  <c r="L8" i="1"/>
  <c r="L9" i="1"/>
  <c r="L12" i="1"/>
  <c r="L13" i="1"/>
  <c r="K3" i="1"/>
  <c r="L3" i="1" s="1"/>
  <c r="K4" i="1"/>
  <c r="K5" i="1"/>
  <c r="K6" i="1"/>
  <c r="L6" i="1" s="1"/>
  <c r="K7" i="1"/>
  <c r="L7" i="1" s="1"/>
  <c r="K8" i="1"/>
  <c r="K9" i="1"/>
  <c r="K10" i="1"/>
  <c r="L10" i="1" s="1"/>
  <c r="K11" i="1"/>
  <c r="L11" i="1" s="1"/>
  <c r="K12" i="1"/>
  <c r="K13" i="1"/>
  <c r="K14" i="1"/>
  <c r="L14" i="1" s="1"/>
  <c r="K15" i="1"/>
  <c r="L15" i="1" s="1"/>
  <c r="L2" i="1"/>
  <c r="K2" i="1"/>
</calcChain>
</file>

<file path=xl/sharedStrings.xml><?xml version="1.0" encoding="utf-8"?>
<sst xmlns="http://schemas.openxmlformats.org/spreadsheetml/2006/main" count="1692" uniqueCount="279">
  <si>
    <t>Picture_Number</t>
  </si>
  <si>
    <t>Treatment</t>
  </si>
  <si>
    <t>Name</t>
  </si>
  <si>
    <t>Light_Colour</t>
  </si>
  <si>
    <t>Date</t>
  </si>
  <si>
    <t>Time</t>
  </si>
  <si>
    <t>Distance</t>
  </si>
  <si>
    <t>P7221893</t>
  </si>
  <si>
    <t>ALAN</t>
  </si>
  <si>
    <t>Control_1</t>
  </si>
  <si>
    <t>Control</t>
  </si>
  <si>
    <t>First</t>
  </si>
  <si>
    <t>Night</t>
  </si>
  <si>
    <t>One</t>
  </si>
  <si>
    <t>P7221894</t>
  </si>
  <si>
    <t>P7221895</t>
  </si>
  <si>
    <t>P7221896</t>
  </si>
  <si>
    <t>Two</t>
  </si>
  <si>
    <t>P7221897</t>
  </si>
  <si>
    <t>P7221898</t>
  </si>
  <si>
    <t>P7221889</t>
  </si>
  <si>
    <t>Zero</t>
  </si>
  <si>
    <t>P7221890</t>
  </si>
  <si>
    <t>P7221891</t>
  </si>
  <si>
    <t>P7221892</t>
  </si>
  <si>
    <t>P7221923</t>
  </si>
  <si>
    <t>Syd</t>
  </si>
  <si>
    <t>Control_2</t>
  </si>
  <si>
    <t>P7221924</t>
  </si>
  <si>
    <t>P7221925</t>
  </si>
  <si>
    <t>P7221926</t>
  </si>
  <si>
    <t>P7221927</t>
  </si>
  <si>
    <t>P7221928</t>
  </si>
  <si>
    <t>P7221919</t>
  </si>
  <si>
    <t>P7221920</t>
  </si>
  <si>
    <t>P7221921</t>
  </si>
  <si>
    <t>P7221922</t>
  </si>
  <si>
    <t>P7221913</t>
  </si>
  <si>
    <t>Mac</t>
  </si>
  <si>
    <t>Red_LED_1</t>
  </si>
  <si>
    <t>Red LED</t>
  </si>
  <si>
    <t>P7221914</t>
  </si>
  <si>
    <t>P7221915</t>
  </si>
  <si>
    <t>P7221916</t>
  </si>
  <si>
    <t>P7221917</t>
  </si>
  <si>
    <t>P7221918</t>
  </si>
  <si>
    <t>P7221909</t>
  </si>
  <si>
    <t>P7221910</t>
  </si>
  <si>
    <t>P7221911</t>
  </si>
  <si>
    <t>P7221912</t>
  </si>
  <si>
    <t>P7221848</t>
  </si>
  <si>
    <t>Marine</t>
  </si>
  <si>
    <t>Red_LED_2</t>
  </si>
  <si>
    <t>P7221852</t>
  </si>
  <si>
    <t>P7221853</t>
  </si>
  <si>
    <t>P7221849</t>
  </si>
  <si>
    <t>P7221850</t>
  </si>
  <si>
    <t>P7221851</t>
  </si>
  <si>
    <t>P7221846</t>
  </si>
  <si>
    <t>P7221847</t>
  </si>
  <si>
    <t>P7221854</t>
  </si>
  <si>
    <t>P7221855</t>
  </si>
  <si>
    <t>P7221871</t>
  </si>
  <si>
    <t>Luxo</t>
  </si>
  <si>
    <t>White_LED_1</t>
  </si>
  <si>
    <t>White LED</t>
  </si>
  <si>
    <t>P7221875</t>
  </si>
  <si>
    <t>P7221876</t>
  </si>
  <si>
    <t>P7221872</t>
  </si>
  <si>
    <t>P7221873</t>
  </si>
  <si>
    <t>P7221874</t>
  </si>
  <si>
    <t>P7221869</t>
  </si>
  <si>
    <t>P7221870</t>
  </si>
  <si>
    <t>P7221877</t>
  </si>
  <si>
    <t>P7221878</t>
  </si>
  <si>
    <t>P7221903</t>
  </si>
  <si>
    <t>Lumen</t>
  </si>
  <si>
    <t>White_LED_2</t>
  </si>
  <si>
    <t>P7221904</t>
  </si>
  <si>
    <t>P7221905</t>
  </si>
  <si>
    <t>P7221906</t>
  </si>
  <si>
    <t>P7221907</t>
  </si>
  <si>
    <t>P7221908</t>
  </si>
  <si>
    <t>P7221899</t>
  </si>
  <si>
    <t>P7221900</t>
  </si>
  <si>
    <t>P7221901</t>
  </si>
  <si>
    <t>P7221902</t>
  </si>
  <si>
    <t>P7221882</t>
  </si>
  <si>
    <t>Glo</t>
  </si>
  <si>
    <t>Yellow_LED_1</t>
  </si>
  <si>
    <t>Yellow LED</t>
  </si>
  <si>
    <t>P7221883</t>
  </si>
  <si>
    <t>P7221884</t>
  </si>
  <si>
    <t>P7221885</t>
  </si>
  <si>
    <t>P7221886</t>
  </si>
  <si>
    <t>P7221887</t>
  </si>
  <si>
    <t>P7221879</t>
  </si>
  <si>
    <t>P7221880</t>
  </si>
  <si>
    <t>P7221881</t>
  </si>
  <si>
    <t>P7221888</t>
  </si>
  <si>
    <t>P7221861</t>
  </si>
  <si>
    <t>Ti</t>
  </si>
  <si>
    <t>Yellow_LED_2</t>
  </si>
  <si>
    <t>P7221862</t>
  </si>
  <si>
    <t>P7221864</t>
  </si>
  <si>
    <t>P7221865</t>
  </si>
  <si>
    <t>P7221866</t>
  </si>
  <si>
    <t>P7221867</t>
  </si>
  <si>
    <t>P7221858</t>
  </si>
  <si>
    <t>P7221859</t>
  </si>
  <si>
    <t>P7221860</t>
  </si>
  <si>
    <t>P7221868</t>
  </si>
  <si>
    <t>P7232178</t>
  </si>
  <si>
    <t>Second</t>
  </si>
  <si>
    <t>P7232179</t>
  </si>
  <si>
    <t>P7232180</t>
  </si>
  <si>
    <t>P7232181</t>
  </si>
  <si>
    <t>P7232182</t>
  </si>
  <si>
    <t>P7232183</t>
  </si>
  <si>
    <t>P7232174</t>
  </si>
  <si>
    <t>P7232175</t>
  </si>
  <si>
    <t>P7232176</t>
  </si>
  <si>
    <t>P7232177</t>
  </si>
  <si>
    <t>P7232232</t>
  </si>
  <si>
    <t>P7232233</t>
  </si>
  <si>
    <t>P7232234</t>
  </si>
  <si>
    <t>P7232235</t>
  </si>
  <si>
    <t>P7232236</t>
  </si>
  <si>
    <t>P7232237</t>
  </si>
  <si>
    <t>P7232228</t>
  </si>
  <si>
    <t>P7232229</t>
  </si>
  <si>
    <t>P7232230</t>
  </si>
  <si>
    <t>P7232231</t>
  </si>
  <si>
    <t>P7232213</t>
  </si>
  <si>
    <t>P7232214</t>
  </si>
  <si>
    <t>P7232215</t>
  </si>
  <si>
    <t>P7232216</t>
  </si>
  <si>
    <t>P7232217</t>
  </si>
  <si>
    <t>P7232218</t>
  </si>
  <si>
    <t>P7232208</t>
  </si>
  <si>
    <t>P7232209</t>
  </si>
  <si>
    <t>P7232210</t>
  </si>
  <si>
    <t>P7232212</t>
  </si>
  <si>
    <t>iPhone5</t>
  </si>
  <si>
    <t>iPhone6</t>
  </si>
  <si>
    <t>iPhone7</t>
  </si>
  <si>
    <t>iPhone8</t>
  </si>
  <si>
    <t>iPhone9</t>
  </si>
  <si>
    <t>iPhone10</t>
  </si>
  <si>
    <t>iPhone1</t>
  </si>
  <si>
    <t>iPhone2</t>
  </si>
  <si>
    <t>iPhone3</t>
  </si>
  <si>
    <t>iPhone4</t>
  </si>
  <si>
    <t>P7232134</t>
  </si>
  <si>
    <t>P7232135</t>
  </si>
  <si>
    <t>P7232136</t>
  </si>
  <si>
    <t>P7232137</t>
  </si>
  <si>
    <t>P7232138</t>
  </si>
  <si>
    <t>P7232139</t>
  </si>
  <si>
    <t>P7232130</t>
  </si>
  <si>
    <t>P7232131</t>
  </si>
  <si>
    <t>P7232132</t>
  </si>
  <si>
    <t>P7232133</t>
  </si>
  <si>
    <t>P7232196</t>
  </si>
  <si>
    <t>P7232197</t>
  </si>
  <si>
    <t>P7232198</t>
  </si>
  <si>
    <t>P7232199</t>
  </si>
  <si>
    <t>P7232200</t>
  </si>
  <si>
    <t>P7232201</t>
  </si>
  <si>
    <t>P7232192</t>
  </si>
  <si>
    <t>P7232193</t>
  </si>
  <si>
    <t>P7232194</t>
  </si>
  <si>
    <t>P7232195</t>
  </si>
  <si>
    <t>P7232153</t>
  </si>
  <si>
    <t>P7232154</t>
  </si>
  <si>
    <t>P7232155</t>
  </si>
  <si>
    <t>P7232165</t>
  </si>
  <si>
    <t>P7232166</t>
  </si>
  <si>
    <t>P7232167</t>
  </si>
  <si>
    <t>P7232149</t>
  </si>
  <si>
    <t>P7232150</t>
  </si>
  <si>
    <t>P7232151</t>
  </si>
  <si>
    <t>P7232152</t>
  </si>
  <si>
    <t>iPhone21</t>
  </si>
  <si>
    <t>iPhone22</t>
  </si>
  <si>
    <t>iPhone23</t>
  </si>
  <si>
    <t>iPhone24</t>
  </si>
  <si>
    <t>iPhone25</t>
  </si>
  <si>
    <t>iPhone26</t>
  </si>
  <si>
    <t>iPhone17</t>
  </si>
  <si>
    <t>iPhone18</t>
  </si>
  <si>
    <t>iPhone19</t>
  </si>
  <si>
    <t>iPhone20</t>
  </si>
  <si>
    <t>P7242443</t>
  </si>
  <si>
    <t>Third</t>
  </si>
  <si>
    <t>P7242444</t>
  </si>
  <si>
    <t>P7242445</t>
  </si>
  <si>
    <t>P7242446</t>
  </si>
  <si>
    <t>P7242447</t>
  </si>
  <si>
    <t>P7242448</t>
  </si>
  <si>
    <t>P7242439</t>
  </si>
  <si>
    <t>P7242440</t>
  </si>
  <si>
    <t>P7242441</t>
  </si>
  <si>
    <t>P7242442</t>
  </si>
  <si>
    <t>P7242480</t>
  </si>
  <si>
    <t>P7242481</t>
  </si>
  <si>
    <t>P7242482</t>
  </si>
  <si>
    <t>P7242483</t>
  </si>
  <si>
    <t>P7242484</t>
  </si>
  <si>
    <t>P7242485</t>
  </si>
  <si>
    <t>P7242476</t>
  </si>
  <si>
    <t>P7242477</t>
  </si>
  <si>
    <t>P7242478</t>
  </si>
  <si>
    <t>P7242479</t>
  </si>
  <si>
    <t>P7242462</t>
  </si>
  <si>
    <t>P7242463</t>
  </si>
  <si>
    <t>P7242464</t>
  </si>
  <si>
    <t>P7242465</t>
  </si>
  <si>
    <t>P7242466</t>
  </si>
  <si>
    <t>P7242467</t>
  </si>
  <si>
    <t>P7242458</t>
  </si>
  <si>
    <t>P7242459</t>
  </si>
  <si>
    <t>P7242460</t>
  </si>
  <si>
    <t>P7242461</t>
  </si>
  <si>
    <t>P7242513</t>
  </si>
  <si>
    <t>P7242514</t>
  </si>
  <si>
    <t>P7242518</t>
  </si>
  <si>
    <t>P7242515</t>
  </si>
  <si>
    <t>P7242516</t>
  </si>
  <si>
    <t>P7242517</t>
  </si>
  <si>
    <t>P7242510</t>
  </si>
  <si>
    <t>P7242511</t>
  </si>
  <si>
    <t>P7242512</t>
  </si>
  <si>
    <t>P7242519</t>
  </si>
  <si>
    <t>P7242383</t>
  </si>
  <si>
    <t>P7242384</t>
  </si>
  <si>
    <t>P7242385</t>
  </si>
  <si>
    <t>P7242386</t>
  </si>
  <si>
    <t>P7242387</t>
  </si>
  <si>
    <t>P7242388</t>
  </si>
  <si>
    <t>P7242381</t>
  </si>
  <si>
    <t>P7242382</t>
  </si>
  <si>
    <t>P7242389</t>
  </si>
  <si>
    <t>P7242390</t>
  </si>
  <si>
    <t>P7242424</t>
  </si>
  <si>
    <t>P7242425</t>
  </si>
  <si>
    <t>P7242426</t>
  </si>
  <si>
    <t>P7242427</t>
  </si>
  <si>
    <t>P7242428</t>
  </si>
  <si>
    <t>P7242429</t>
  </si>
  <si>
    <t>P7242420</t>
  </si>
  <si>
    <t>P7242421</t>
  </si>
  <si>
    <t>P7242422</t>
  </si>
  <si>
    <t>P7242423</t>
  </si>
  <si>
    <t>P7242404</t>
  </si>
  <si>
    <t>P7242405</t>
  </si>
  <si>
    <t>P7242406</t>
  </si>
  <si>
    <t>P7242407</t>
  </si>
  <si>
    <t>P7242408</t>
  </si>
  <si>
    <t>P7242409</t>
  </si>
  <si>
    <t>P7242400</t>
  </si>
  <si>
    <t>P7242401</t>
  </si>
  <si>
    <t>P7242402</t>
  </si>
  <si>
    <t>P7242403</t>
  </si>
  <si>
    <t>P7242496</t>
  </si>
  <si>
    <t>P7242497</t>
  </si>
  <si>
    <t>P7242498</t>
  </si>
  <si>
    <t>P7242499</t>
  </si>
  <si>
    <t>P7242500</t>
  </si>
  <si>
    <t>P7242501</t>
  </si>
  <si>
    <t>P7242493</t>
  </si>
  <si>
    <t>P7242494</t>
  </si>
  <si>
    <t>P7242495</t>
  </si>
  <si>
    <t>P7242502</t>
  </si>
  <si>
    <t>Percent_Change</t>
  </si>
  <si>
    <t>Before_Light</t>
  </si>
  <si>
    <t>After_Light</t>
  </si>
  <si>
    <t>Change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</si>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</sst>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DB7B-809A-9B44-ADEB-729D8C48FC35}">
  <dimension ref="A1:L241"/>
  <sheetViews>
    <sheetView tabSelected="1" zoomScale="150" workbookViewId="0">
      <selection activeCell="M3" sqref="M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275</v>
      </c>
      <c r="I1" t="s">
        <v>276</v>
      </c>
      <c r="J1" t="s">
        <v>274</v>
      </c>
      <c r="K1" t="s">
        <v>277</v>
      </c>
      <c r="L1" t="s">
        <v>278</v>
      </c>
    </row>
    <row r="2" spans="1:12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30</v>
      </c>
      <c r="I2">
        <v>9</v>
      </c>
      <c r="J2">
        <v>-70</v>
      </c>
      <c r="K2">
        <f>I2-H2</f>
        <v>-21</v>
      </c>
      <c r="L2">
        <f>K2/H2</f>
        <v>-0.7</v>
      </c>
    </row>
    <row r="3" spans="1:12" x14ac:dyDescent="0.2">
      <c r="A3" t="s">
        <v>14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>
        <v>18</v>
      </c>
      <c r="I3">
        <v>10</v>
      </c>
      <c r="J3">
        <v>-44.444444444444443</v>
      </c>
      <c r="K3">
        <f t="shared" ref="K3:K66" si="0">I3-H3</f>
        <v>-8</v>
      </c>
      <c r="L3">
        <f t="shared" ref="L3:L66" si="1">K3/H3</f>
        <v>-0.44444444444444442</v>
      </c>
    </row>
    <row r="4" spans="1:12" x14ac:dyDescent="0.2">
      <c r="A4" t="s">
        <v>15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22</v>
      </c>
      <c r="I4">
        <v>18</v>
      </c>
      <c r="J4">
        <v>-18.181818181818183</v>
      </c>
      <c r="K4">
        <f t="shared" si="0"/>
        <v>-4</v>
      </c>
      <c r="L4">
        <f t="shared" si="1"/>
        <v>-0.18181818181818182</v>
      </c>
    </row>
    <row r="5" spans="1:12" x14ac:dyDescent="0.2">
      <c r="A5" t="s">
        <v>112</v>
      </c>
      <c r="B5" t="s">
        <v>8</v>
      </c>
      <c r="C5" t="s">
        <v>9</v>
      </c>
      <c r="D5" t="s">
        <v>10</v>
      </c>
      <c r="E5" t="s">
        <v>113</v>
      </c>
      <c r="F5" t="s">
        <v>12</v>
      </c>
      <c r="G5" t="s">
        <v>13</v>
      </c>
      <c r="H5">
        <v>30</v>
      </c>
      <c r="I5">
        <v>17</v>
      </c>
      <c r="J5">
        <v>-43.333333333333336</v>
      </c>
      <c r="K5">
        <f t="shared" si="0"/>
        <v>-13</v>
      </c>
      <c r="L5">
        <f t="shared" si="1"/>
        <v>-0.43333333333333335</v>
      </c>
    </row>
    <row r="6" spans="1:12" x14ac:dyDescent="0.2">
      <c r="A6" t="s">
        <v>114</v>
      </c>
      <c r="B6" t="s">
        <v>8</v>
      </c>
      <c r="C6" t="s">
        <v>9</v>
      </c>
      <c r="D6" t="s">
        <v>10</v>
      </c>
      <c r="E6" t="s">
        <v>113</v>
      </c>
      <c r="F6" t="s">
        <v>12</v>
      </c>
      <c r="G6" t="s">
        <v>13</v>
      </c>
      <c r="H6">
        <v>23</v>
      </c>
      <c r="I6">
        <v>17</v>
      </c>
      <c r="J6">
        <v>-26.086956521739129</v>
      </c>
      <c r="K6">
        <f t="shared" si="0"/>
        <v>-6</v>
      </c>
      <c r="L6">
        <f t="shared" si="1"/>
        <v>-0.2608695652173913</v>
      </c>
    </row>
    <row r="7" spans="1:12" x14ac:dyDescent="0.2">
      <c r="A7" t="s">
        <v>115</v>
      </c>
      <c r="B7" t="s">
        <v>8</v>
      </c>
      <c r="C7" t="s">
        <v>9</v>
      </c>
      <c r="D7" t="s">
        <v>10</v>
      </c>
      <c r="E7" t="s">
        <v>113</v>
      </c>
      <c r="F7" t="s">
        <v>12</v>
      </c>
      <c r="G7" t="s">
        <v>13</v>
      </c>
      <c r="H7">
        <v>34</v>
      </c>
      <c r="I7">
        <v>75</v>
      </c>
      <c r="J7">
        <v>120.58823529411764</v>
      </c>
      <c r="K7">
        <f t="shared" si="0"/>
        <v>41</v>
      </c>
      <c r="L7">
        <f t="shared" si="1"/>
        <v>1.2058823529411764</v>
      </c>
    </row>
    <row r="8" spans="1:12" x14ac:dyDescent="0.2">
      <c r="A8" t="s">
        <v>193</v>
      </c>
      <c r="B8" t="s">
        <v>8</v>
      </c>
      <c r="C8" t="s">
        <v>9</v>
      </c>
      <c r="D8" t="s">
        <v>10</v>
      </c>
      <c r="E8" t="s">
        <v>194</v>
      </c>
      <c r="F8" t="s">
        <v>12</v>
      </c>
      <c r="G8" t="s">
        <v>13</v>
      </c>
      <c r="H8">
        <v>21</v>
      </c>
      <c r="I8">
        <v>19</v>
      </c>
      <c r="J8">
        <v>-9.5238095238095237</v>
      </c>
      <c r="K8">
        <f t="shared" si="0"/>
        <v>-2</v>
      </c>
      <c r="L8">
        <f t="shared" si="1"/>
        <v>-9.5238095238095233E-2</v>
      </c>
    </row>
    <row r="9" spans="1:12" x14ac:dyDescent="0.2">
      <c r="A9" t="s">
        <v>195</v>
      </c>
      <c r="B9" t="s">
        <v>8</v>
      </c>
      <c r="C9" t="s">
        <v>9</v>
      </c>
      <c r="D9" t="s">
        <v>10</v>
      </c>
      <c r="E9" t="s">
        <v>194</v>
      </c>
      <c r="F9" t="s">
        <v>12</v>
      </c>
      <c r="G9" t="s">
        <v>13</v>
      </c>
      <c r="H9">
        <v>13</v>
      </c>
      <c r="I9">
        <v>11</v>
      </c>
      <c r="J9">
        <v>-15.384615384615385</v>
      </c>
      <c r="K9">
        <f t="shared" si="0"/>
        <v>-2</v>
      </c>
      <c r="L9">
        <f t="shared" si="1"/>
        <v>-0.15384615384615385</v>
      </c>
    </row>
    <row r="10" spans="1:12" x14ac:dyDescent="0.2">
      <c r="A10" t="s">
        <v>196</v>
      </c>
      <c r="B10" t="s">
        <v>8</v>
      </c>
      <c r="C10" t="s">
        <v>9</v>
      </c>
      <c r="D10" t="s">
        <v>10</v>
      </c>
      <c r="E10" t="s">
        <v>194</v>
      </c>
      <c r="F10" t="s">
        <v>12</v>
      </c>
      <c r="G10" t="s">
        <v>13</v>
      </c>
      <c r="H10">
        <v>25</v>
      </c>
      <c r="I10">
        <v>32</v>
      </c>
      <c r="J10">
        <v>28.000000000000004</v>
      </c>
      <c r="K10">
        <f t="shared" si="0"/>
        <v>7</v>
      </c>
      <c r="L10">
        <f t="shared" si="1"/>
        <v>0.28000000000000003</v>
      </c>
    </row>
    <row r="11" spans="1:12" x14ac:dyDescent="0.2">
      <c r="A11" t="s">
        <v>25</v>
      </c>
      <c r="B11" t="s">
        <v>26</v>
      </c>
      <c r="C11" t="s">
        <v>27</v>
      </c>
      <c r="D11" t="s">
        <v>10</v>
      </c>
      <c r="E11" t="s">
        <v>11</v>
      </c>
      <c r="F11" t="s">
        <v>12</v>
      </c>
      <c r="G11" t="s">
        <v>13</v>
      </c>
      <c r="H11">
        <v>7</v>
      </c>
      <c r="I11">
        <v>46</v>
      </c>
      <c r="J11">
        <v>557.14285714285711</v>
      </c>
      <c r="K11">
        <f t="shared" si="0"/>
        <v>39</v>
      </c>
      <c r="L11">
        <f t="shared" si="1"/>
        <v>5.5714285714285712</v>
      </c>
    </row>
    <row r="12" spans="1:12" x14ac:dyDescent="0.2">
      <c r="A12" t="s">
        <v>28</v>
      </c>
      <c r="B12" t="s">
        <v>26</v>
      </c>
      <c r="C12" t="s">
        <v>27</v>
      </c>
      <c r="D12" t="s">
        <v>10</v>
      </c>
      <c r="E12" t="s">
        <v>11</v>
      </c>
      <c r="F12" t="s">
        <v>12</v>
      </c>
      <c r="G12" t="s">
        <v>13</v>
      </c>
      <c r="H12">
        <v>24</v>
      </c>
      <c r="I12">
        <v>33</v>
      </c>
      <c r="J12">
        <v>37.5</v>
      </c>
      <c r="K12">
        <f t="shared" si="0"/>
        <v>9</v>
      </c>
      <c r="L12">
        <f t="shared" si="1"/>
        <v>0.375</v>
      </c>
    </row>
    <row r="13" spans="1:12" x14ac:dyDescent="0.2">
      <c r="A13" t="s">
        <v>29</v>
      </c>
      <c r="B13" t="s">
        <v>26</v>
      </c>
      <c r="C13" t="s">
        <v>27</v>
      </c>
      <c r="D13" t="s">
        <v>10</v>
      </c>
      <c r="E13" t="s">
        <v>11</v>
      </c>
      <c r="F13" t="s">
        <v>12</v>
      </c>
      <c r="G13" t="s">
        <v>13</v>
      </c>
      <c r="H13">
        <v>17</v>
      </c>
      <c r="I13">
        <v>17</v>
      </c>
      <c r="J13">
        <v>0</v>
      </c>
      <c r="K13">
        <f t="shared" si="0"/>
        <v>0</v>
      </c>
      <c r="L13">
        <f t="shared" si="1"/>
        <v>0</v>
      </c>
    </row>
    <row r="14" spans="1:12" x14ac:dyDescent="0.2">
      <c r="A14" t="s">
        <v>123</v>
      </c>
      <c r="B14" t="s">
        <v>26</v>
      </c>
      <c r="C14" t="s">
        <v>27</v>
      </c>
      <c r="D14" t="s">
        <v>10</v>
      </c>
      <c r="E14" t="s">
        <v>113</v>
      </c>
      <c r="F14" t="s">
        <v>12</v>
      </c>
      <c r="G14" t="s">
        <v>13</v>
      </c>
      <c r="H14">
        <v>44</v>
      </c>
      <c r="I14">
        <v>10</v>
      </c>
      <c r="J14">
        <v>-77.272727272727266</v>
      </c>
      <c r="K14">
        <f t="shared" si="0"/>
        <v>-34</v>
      </c>
      <c r="L14">
        <f t="shared" si="1"/>
        <v>-0.77272727272727271</v>
      </c>
    </row>
    <row r="15" spans="1:12" x14ac:dyDescent="0.2">
      <c r="A15" t="s">
        <v>124</v>
      </c>
      <c r="B15" t="s">
        <v>26</v>
      </c>
      <c r="C15" t="s">
        <v>27</v>
      </c>
      <c r="D15" t="s">
        <v>10</v>
      </c>
      <c r="E15" t="s">
        <v>113</v>
      </c>
      <c r="F15" t="s">
        <v>12</v>
      </c>
      <c r="G15" t="s">
        <v>13</v>
      </c>
      <c r="H15">
        <v>21</v>
      </c>
      <c r="I15">
        <v>20</v>
      </c>
      <c r="J15">
        <v>-4.7619047619047619</v>
      </c>
      <c r="K15">
        <f t="shared" si="0"/>
        <v>-1</v>
      </c>
      <c r="L15">
        <f t="shared" si="1"/>
        <v>-4.7619047619047616E-2</v>
      </c>
    </row>
    <row r="16" spans="1:12" x14ac:dyDescent="0.2">
      <c r="A16" t="s">
        <v>125</v>
      </c>
      <c r="B16" t="s">
        <v>26</v>
      </c>
      <c r="C16" t="s">
        <v>27</v>
      </c>
      <c r="D16" t="s">
        <v>10</v>
      </c>
      <c r="E16" t="s">
        <v>113</v>
      </c>
      <c r="F16" t="s">
        <v>12</v>
      </c>
      <c r="G16" t="s">
        <v>13</v>
      </c>
      <c r="H16">
        <v>11</v>
      </c>
      <c r="I16">
        <v>32</v>
      </c>
      <c r="J16">
        <v>190.90909090909091</v>
      </c>
      <c r="K16">
        <f t="shared" si="0"/>
        <v>21</v>
      </c>
      <c r="L16">
        <f t="shared" si="1"/>
        <v>1.9090909090909092</v>
      </c>
    </row>
    <row r="17" spans="1:12" x14ac:dyDescent="0.2">
      <c r="A17" t="s">
        <v>204</v>
      </c>
      <c r="B17" t="s">
        <v>26</v>
      </c>
      <c r="C17" t="s">
        <v>27</v>
      </c>
      <c r="D17" t="s">
        <v>10</v>
      </c>
      <c r="E17" t="s">
        <v>194</v>
      </c>
      <c r="F17" t="s">
        <v>12</v>
      </c>
      <c r="G17" t="s">
        <v>13</v>
      </c>
      <c r="H17">
        <v>11</v>
      </c>
      <c r="I17">
        <v>24</v>
      </c>
      <c r="J17">
        <v>118.18181818181819</v>
      </c>
      <c r="K17">
        <f t="shared" si="0"/>
        <v>13</v>
      </c>
      <c r="L17">
        <f t="shared" si="1"/>
        <v>1.1818181818181819</v>
      </c>
    </row>
    <row r="18" spans="1:12" x14ac:dyDescent="0.2">
      <c r="A18" t="s">
        <v>205</v>
      </c>
      <c r="B18" t="s">
        <v>26</v>
      </c>
      <c r="C18" t="s">
        <v>27</v>
      </c>
      <c r="D18" t="s">
        <v>10</v>
      </c>
      <c r="E18" t="s">
        <v>194</v>
      </c>
      <c r="F18" t="s">
        <v>12</v>
      </c>
      <c r="G18" t="s">
        <v>13</v>
      </c>
      <c r="H18">
        <v>25</v>
      </c>
      <c r="I18">
        <v>44</v>
      </c>
      <c r="J18">
        <v>76</v>
      </c>
      <c r="K18">
        <f t="shared" si="0"/>
        <v>19</v>
      </c>
      <c r="L18">
        <f t="shared" si="1"/>
        <v>0.76</v>
      </c>
    </row>
    <row r="19" spans="1:12" x14ac:dyDescent="0.2">
      <c r="A19" t="s">
        <v>206</v>
      </c>
      <c r="B19" t="s">
        <v>26</v>
      </c>
      <c r="C19" t="s">
        <v>27</v>
      </c>
      <c r="D19" t="s">
        <v>10</v>
      </c>
      <c r="E19" t="s">
        <v>194</v>
      </c>
      <c r="F19" t="s">
        <v>12</v>
      </c>
      <c r="G19" t="s">
        <v>13</v>
      </c>
      <c r="H19">
        <v>12</v>
      </c>
      <c r="I19">
        <v>17</v>
      </c>
      <c r="J19">
        <v>41.666666666666671</v>
      </c>
      <c r="K19">
        <f t="shared" si="0"/>
        <v>5</v>
      </c>
      <c r="L19">
        <f t="shared" si="1"/>
        <v>0.41666666666666669</v>
      </c>
    </row>
    <row r="20" spans="1:12" x14ac:dyDescent="0.2">
      <c r="A20" t="s">
        <v>37</v>
      </c>
      <c r="B20" t="s">
        <v>38</v>
      </c>
      <c r="C20" t="s">
        <v>39</v>
      </c>
      <c r="D20" t="s">
        <v>40</v>
      </c>
      <c r="E20" t="s">
        <v>11</v>
      </c>
      <c r="F20" t="s">
        <v>12</v>
      </c>
      <c r="G20" t="s">
        <v>13</v>
      </c>
      <c r="H20">
        <v>55</v>
      </c>
      <c r="I20">
        <v>51</v>
      </c>
      <c r="J20">
        <v>-7.2727272727272725</v>
      </c>
      <c r="K20">
        <f t="shared" si="0"/>
        <v>-4</v>
      </c>
      <c r="L20">
        <f t="shared" si="1"/>
        <v>-7.2727272727272724E-2</v>
      </c>
    </row>
    <row r="21" spans="1:12" x14ac:dyDescent="0.2">
      <c r="A21" t="s">
        <v>41</v>
      </c>
      <c r="B21" t="s">
        <v>38</v>
      </c>
      <c r="C21" t="s">
        <v>39</v>
      </c>
      <c r="D21" t="s">
        <v>40</v>
      </c>
      <c r="E21" t="s">
        <v>11</v>
      </c>
      <c r="F21" t="s">
        <v>12</v>
      </c>
      <c r="G21" t="s">
        <v>13</v>
      </c>
      <c r="H21">
        <v>36</v>
      </c>
      <c r="I21">
        <v>14</v>
      </c>
      <c r="J21">
        <v>-61.111111111111114</v>
      </c>
      <c r="K21">
        <f t="shared" si="0"/>
        <v>-22</v>
      </c>
      <c r="L21">
        <f t="shared" si="1"/>
        <v>-0.61111111111111116</v>
      </c>
    </row>
    <row r="22" spans="1:12" x14ac:dyDescent="0.2">
      <c r="A22" t="s">
        <v>42</v>
      </c>
      <c r="B22" t="s">
        <v>38</v>
      </c>
      <c r="C22" t="s">
        <v>39</v>
      </c>
      <c r="D22" t="s">
        <v>40</v>
      </c>
      <c r="E22" t="s">
        <v>11</v>
      </c>
      <c r="F22" t="s">
        <v>12</v>
      </c>
      <c r="G22" t="s">
        <v>13</v>
      </c>
      <c r="H22">
        <v>44</v>
      </c>
      <c r="I22">
        <v>12</v>
      </c>
      <c r="J22">
        <v>-72.727272727272734</v>
      </c>
      <c r="K22">
        <f t="shared" si="0"/>
        <v>-32</v>
      </c>
      <c r="L22">
        <f t="shared" si="1"/>
        <v>-0.72727272727272729</v>
      </c>
    </row>
    <row r="23" spans="1:12" x14ac:dyDescent="0.2">
      <c r="A23" t="s">
        <v>133</v>
      </c>
      <c r="B23" t="s">
        <v>38</v>
      </c>
      <c r="C23" t="s">
        <v>39</v>
      </c>
      <c r="D23" t="s">
        <v>40</v>
      </c>
      <c r="E23" t="s">
        <v>113</v>
      </c>
      <c r="F23" t="s">
        <v>12</v>
      </c>
      <c r="G23" t="s">
        <v>13</v>
      </c>
      <c r="H23">
        <v>5</v>
      </c>
      <c r="I23">
        <v>18</v>
      </c>
      <c r="J23">
        <v>260</v>
      </c>
      <c r="K23">
        <f t="shared" si="0"/>
        <v>13</v>
      </c>
      <c r="L23">
        <f t="shared" si="1"/>
        <v>2.6</v>
      </c>
    </row>
    <row r="24" spans="1:12" x14ac:dyDescent="0.2">
      <c r="A24" t="s">
        <v>134</v>
      </c>
      <c r="B24" t="s">
        <v>38</v>
      </c>
      <c r="C24" t="s">
        <v>39</v>
      </c>
      <c r="D24" t="s">
        <v>40</v>
      </c>
      <c r="E24" t="s">
        <v>113</v>
      </c>
      <c r="F24" t="s">
        <v>12</v>
      </c>
      <c r="G24" t="s">
        <v>13</v>
      </c>
      <c r="H24">
        <v>21</v>
      </c>
      <c r="I24">
        <v>33</v>
      </c>
      <c r="J24">
        <v>57.142857142857139</v>
      </c>
      <c r="K24">
        <f t="shared" si="0"/>
        <v>12</v>
      </c>
      <c r="L24">
        <f t="shared" si="1"/>
        <v>0.5714285714285714</v>
      </c>
    </row>
    <row r="25" spans="1:12" x14ac:dyDescent="0.2">
      <c r="A25" t="s">
        <v>135</v>
      </c>
      <c r="B25" t="s">
        <v>38</v>
      </c>
      <c r="C25" t="s">
        <v>39</v>
      </c>
      <c r="D25" t="s">
        <v>40</v>
      </c>
      <c r="E25" t="s">
        <v>113</v>
      </c>
      <c r="F25" t="s">
        <v>12</v>
      </c>
      <c r="G25" t="s">
        <v>13</v>
      </c>
      <c r="H25">
        <v>31</v>
      </c>
      <c r="I25">
        <v>15</v>
      </c>
      <c r="J25">
        <v>-51.612903225806448</v>
      </c>
      <c r="K25">
        <f t="shared" si="0"/>
        <v>-16</v>
      </c>
      <c r="L25">
        <f t="shared" si="1"/>
        <v>-0.5161290322580645</v>
      </c>
    </row>
    <row r="26" spans="1:12" x14ac:dyDescent="0.2">
      <c r="A26" t="s">
        <v>214</v>
      </c>
      <c r="B26" t="s">
        <v>38</v>
      </c>
      <c r="C26" t="s">
        <v>39</v>
      </c>
      <c r="D26" t="s">
        <v>40</v>
      </c>
      <c r="E26" t="s">
        <v>194</v>
      </c>
      <c r="F26" t="s">
        <v>12</v>
      </c>
      <c r="G26" t="s">
        <v>13</v>
      </c>
      <c r="H26">
        <v>21</v>
      </c>
      <c r="I26">
        <v>18</v>
      </c>
      <c r="J26">
        <v>-14.285714285714285</v>
      </c>
      <c r="K26">
        <f t="shared" si="0"/>
        <v>-3</v>
      </c>
      <c r="L26">
        <f t="shared" si="1"/>
        <v>-0.14285714285714285</v>
      </c>
    </row>
    <row r="27" spans="1:12" x14ac:dyDescent="0.2">
      <c r="A27" t="s">
        <v>215</v>
      </c>
      <c r="B27" t="s">
        <v>38</v>
      </c>
      <c r="C27" t="s">
        <v>39</v>
      </c>
      <c r="D27" t="s">
        <v>40</v>
      </c>
      <c r="E27" t="s">
        <v>194</v>
      </c>
      <c r="F27" t="s">
        <v>12</v>
      </c>
      <c r="G27" t="s">
        <v>13</v>
      </c>
      <c r="H27">
        <v>11</v>
      </c>
      <c r="I27">
        <v>15</v>
      </c>
      <c r="J27">
        <v>36.363636363636367</v>
      </c>
      <c r="K27">
        <f t="shared" si="0"/>
        <v>4</v>
      </c>
      <c r="L27">
        <f t="shared" si="1"/>
        <v>0.36363636363636365</v>
      </c>
    </row>
    <row r="28" spans="1:12" x14ac:dyDescent="0.2">
      <c r="A28" t="s">
        <v>216</v>
      </c>
      <c r="B28" t="s">
        <v>38</v>
      </c>
      <c r="C28" t="s">
        <v>39</v>
      </c>
      <c r="D28" t="s">
        <v>40</v>
      </c>
      <c r="E28" t="s">
        <v>194</v>
      </c>
      <c r="F28" t="s">
        <v>12</v>
      </c>
      <c r="G28" t="s">
        <v>13</v>
      </c>
      <c r="H28">
        <v>17</v>
      </c>
      <c r="I28">
        <v>23</v>
      </c>
      <c r="J28">
        <v>35.294117647058826</v>
      </c>
      <c r="K28">
        <f t="shared" si="0"/>
        <v>6</v>
      </c>
      <c r="L28">
        <f t="shared" si="1"/>
        <v>0.35294117647058826</v>
      </c>
    </row>
    <row r="29" spans="1:12" x14ac:dyDescent="0.2">
      <c r="A29" t="s">
        <v>50</v>
      </c>
      <c r="B29" t="s">
        <v>51</v>
      </c>
      <c r="C29" t="s">
        <v>52</v>
      </c>
      <c r="D29" t="s">
        <v>40</v>
      </c>
      <c r="E29" t="s">
        <v>11</v>
      </c>
      <c r="F29" t="s">
        <v>12</v>
      </c>
      <c r="G29" t="s">
        <v>13</v>
      </c>
      <c r="H29">
        <v>6</v>
      </c>
      <c r="I29">
        <v>18</v>
      </c>
      <c r="J29">
        <v>200</v>
      </c>
      <c r="K29">
        <f t="shared" si="0"/>
        <v>12</v>
      </c>
      <c r="L29">
        <f t="shared" si="1"/>
        <v>2</v>
      </c>
    </row>
    <row r="30" spans="1:12" x14ac:dyDescent="0.2">
      <c r="A30" t="s">
        <v>53</v>
      </c>
      <c r="B30" t="s">
        <v>51</v>
      </c>
      <c r="C30" t="s">
        <v>52</v>
      </c>
      <c r="D30" t="s">
        <v>40</v>
      </c>
      <c r="E30" t="s">
        <v>11</v>
      </c>
      <c r="F30" t="s">
        <v>12</v>
      </c>
      <c r="G30" t="s">
        <v>13</v>
      </c>
      <c r="H30">
        <v>8</v>
      </c>
      <c r="I30">
        <v>10</v>
      </c>
      <c r="J30">
        <v>25</v>
      </c>
      <c r="K30">
        <f t="shared" si="0"/>
        <v>2</v>
      </c>
      <c r="L30">
        <f t="shared" si="1"/>
        <v>0.25</v>
      </c>
    </row>
    <row r="31" spans="1:12" x14ac:dyDescent="0.2">
      <c r="A31" t="s">
        <v>54</v>
      </c>
      <c r="B31" t="s">
        <v>51</v>
      </c>
      <c r="C31" t="s">
        <v>52</v>
      </c>
      <c r="D31" t="s">
        <v>40</v>
      </c>
      <c r="E31" t="s">
        <v>11</v>
      </c>
      <c r="F31" t="s">
        <v>12</v>
      </c>
      <c r="G31" t="s">
        <v>13</v>
      </c>
      <c r="H31">
        <v>10</v>
      </c>
      <c r="I31">
        <v>12</v>
      </c>
      <c r="J31">
        <v>20</v>
      </c>
      <c r="K31">
        <f t="shared" si="0"/>
        <v>2</v>
      </c>
      <c r="L31">
        <f t="shared" si="1"/>
        <v>0.2</v>
      </c>
    </row>
    <row r="32" spans="1:12" x14ac:dyDescent="0.2">
      <c r="A32" t="s">
        <v>143</v>
      </c>
      <c r="B32" t="s">
        <v>51</v>
      </c>
      <c r="C32" t="s">
        <v>52</v>
      </c>
      <c r="D32" t="s">
        <v>40</v>
      </c>
      <c r="E32" t="s">
        <v>113</v>
      </c>
      <c r="F32" t="s">
        <v>12</v>
      </c>
      <c r="G32" t="s">
        <v>13</v>
      </c>
      <c r="H32">
        <v>11</v>
      </c>
      <c r="I32">
        <v>20</v>
      </c>
      <c r="J32">
        <v>81.818181818181827</v>
      </c>
      <c r="K32">
        <f t="shared" si="0"/>
        <v>9</v>
      </c>
      <c r="L32">
        <f t="shared" si="1"/>
        <v>0.81818181818181823</v>
      </c>
    </row>
    <row r="33" spans="1:12" x14ac:dyDescent="0.2">
      <c r="A33" t="s">
        <v>144</v>
      </c>
      <c r="B33" t="s">
        <v>51</v>
      </c>
      <c r="C33" t="s">
        <v>52</v>
      </c>
      <c r="D33" t="s">
        <v>40</v>
      </c>
      <c r="E33" t="s">
        <v>113</v>
      </c>
      <c r="F33" t="s">
        <v>12</v>
      </c>
      <c r="G33" t="s">
        <v>13</v>
      </c>
      <c r="H33">
        <v>5</v>
      </c>
      <c r="I33">
        <v>17</v>
      </c>
      <c r="J33">
        <v>240</v>
      </c>
      <c r="K33">
        <f t="shared" si="0"/>
        <v>12</v>
      </c>
      <c r="L33">
        <f t="shared" si="1"/>
        <v>2.4</v>
      </c>
    </row>
    <row r="34" spans="1:12" x14ac:dyDescent="0.2">
      <c r="A34" t="s">
        <v>145</v>
      </c>
      <c r="B34" t="s">
        <v>51</v>
      </c>
      <c r="C34" t="s">
        <v>52</v>
      </c>
      <c r="D34" t="s">
        <v>40</v>
      </c>
      <c r="E34" t="s">
        <v>113</v>
      </c>
      <c r="F34" t="s">
        <v>12</v>
      </c>
      <c r="G34" t="s">
        <v>13</v>
      </c>
      <c r="H34">
        <v>7</v>
      </c>
      <c r="I34">
        <v>18</v>
      </c>
      <c r="J34">
        <v>157.14285714285714</v>
      </c>
      <c r="K34">
        <f t="shared" si="0"/>
        <v>11</v>
      </c>
      <c r="L34">
        <f t="shared" si="1"/>
        <v>1.5714285714285714</v>
      </c>
    </row>
    <row r="35" spans="1:12" x14ac:dyDescent="0.2">
      <c r="A35" t="s">
        <v>224</v>
      </c>
      <c r="B35" t="s">
        <v>51</v>
      </c>
      <c r="C35" t="s">
        <v>52</v>
      </c>
      <c r="D35" t="s">
        <v>40</v>
      </c>
      <c r="E35" t="s">
        <v>194</v>
      </c>
      <c r="F35" t="s">
        <v>12</v>
      </c>
      <c r="G35" t="s">
        <v>13</v>
      </c>
      <c r="H35">
        <v>12</v>
      </c>
      <c r="I35">
        <v>11</v>
      </c>
      <c r="J35">
        <v>-8.3333333333333321</v>
      </c>
      <c r="K35">
        <f t="shared" si="0"/>
        <v>-1</v>
      </c>
      <c r="L35">
        <f t="shared" si="1"/>
        <v>-8.3333333333333329E-2</v>
      </c>
    </row>
    <row r="36" spans="1:12" x14ac:dyDescent="0.2">
      <c r="A36" t="s">
        <v>225</v>
      </c>
      <c r="B36" t="s">
        <v>51</v>
      </c>
      <c r="C36" t="s">
        <v>52</v>
      </c>
      <c r="D36" t="s">
        <v>40</v>
      </c>
      <c r="E36" t="s">
        <v>194</v>
      </c>
      <c r="F36" t="s">
        <v>12</v>
      </c>
      <c r="G36" t="s">
        <v>13</v>
      </c>
      <c r="H36">
        <v>10</v>
      </c>
      <c r="I36">
        <v>10</v>
      </c>
      <c r="J36">
        <v>0</v>
      </c>
      <c r="K36">
        <f t="shared" si="0"/>
        <v>0</v>
      </c>
      <c r="L36">
        <f t="shared" si="1"/>
        <v>0</v>
      </c>
    </row>
    <row r="37" spans="1:12" x14ac:dyDescent="0.2">
      <c r="A37" t="s">
        <v>226</v>
      </c>
      <c r="B37" t="s">
        <v>51</v>
      </c>
      <c r="C37" t="s">
        <v>52</v>
      </c>
      <c r="D37" t="s">
        <v>40</v>
      </c>
      <c r="E37" t="s">
        <v>194</v>
      </c>
      <c r="F37" t="s">
        <v>12</v>
      </c>
      <c r="G37" t="s">
        <v>13</v>
      </c>
      <c r="H37">
        <v>23</v>
      </c>
      <c r="I37">
        <v>9</v>
      </c>
      <c r="J37">
        <v>-60.869565217391312</v>
      </c>
      <c r="K37">
        <f t="shared" si="0"/>
        <v>-14</v>
      </c>
      <c r="L37">
        <f t="shared" si="1"/>
        <v>-0.60869565217391308</v>
      </c>
    </row>
    <row r="38" spans="1:12" x14ac:dyDescent="0.2">
      <c r="A38" t="s">
        <v>62</v>
      </c>
      <c r="B38" t="s">
        <v>63</v>
      </c>
      <c r="C38" t="s">
        <v>64</v>
      </c>
      <c r="D38" t="s">
        <v>65</v>
      </c>
      <c r="E38" t="s">
        <v>11</v>
      </c>
      <c r="F38" t="s">
        <v>12</v>
      </c>
      <c r="G38" t="s">
        <v>13</v>
      </c>
      <c r="H38">
        <v>21</v>
      </c>
      <c r="I38">
        <v>1</v>
      </c>
      <c r="J38">
        <v>-95.238095238095227</v>
      </c>
      <c r="K38">
        <f t="shared" si="0"/>
        <v>-20</v>
      </c>
      <c r="L38">
        <f t="shared" si="1"/>
        <v>-0.95238095238095233</v>
      </c>
    </row>
    <row r="39" spans="1:12" x14ac:dyDescent="0.2">
      <c r="A39" t="s">
        <v>66</v>
      </c>
      <c r="B39" t="s">
        <v>63</v>
      </c>
      <c r="C39" t="s">
        <v>64</v>
      </c>
      <c r="D39" t="s">
        <v>65</v>
      </c>
      <c r="E39" t="s">
        <v>11</v>
      </c>
      <c r="F39" t="s">
        <v>12</v>
      </c>
      <c r="G39" t="s">
        <v>13</v>
      </c>
      <c r="H39">
        <v>11</v>
      </c>
      <c r="I39">
        <v>7</v>
      </c>
      <c r="J39">
        <v>-36.363636363636367</v>
      </c>
      <c r="K39">
        <f t="shared" si="0"/>
        <v>-4</v>
      </c>
      <c r="L39">
        <f t="shared" si="1"/>
        <v>-0.36363636363636365</v>
      </c>
    </row>
    <row r="40" spans="1:12" x14ac:dyDescent="0.2">
      <c r="A40" t="s">
        <v>67</v>
      </c>
      <c r="B40" t="s">
        <v>63</v>
      </c>
      <c r="C40" t="s">
        <v>64</v>
      </c>
      <c r="D40" t="s">
        <v>65</v>
      </c>
      <c r="E40" t="s">
        <v>11</v>
      </c>
      <c r="F40" t="s">
        <v>12</v>
      </c>
      <c r="G40" t="s">
        <v>13</v>
      </c>
      <c r="H40">
        <v>8</v>
      </c>
      <c r="I40">
        <v>6</v>
      </c>
      <c r="J40">
        <v>-25</v>
      </c>
      <c r="K40">
        <f t="shared" si="0"/>
        <v>-2</v>
      </c>
      <c r="L40">
        <f t="shared" si="1"/>
        <v>-0.25</v>
      </c>
    </row>
    <row r="41" spans="1:12" x14ac:dyDescent="0.2">
      <c r="A41" t="s">
        <v>153</v>
      </c>
      <c r="B41" t="s">
        <v>63</v>
      </c>
      <c r="C41" t="s">
        <v>64</v>
      </c>
      <c r="D41" t="s">
        <v>65</v>
      </c>
      <c r="E41" t="s">
        <v>113</v>
      </c>
      <c r="F41" t="s">
        <v>12</v>
      </c>
      <c r="G41" t="s">
        <v>13</v>
      </c>
      <c r="H41">
        <v>35</v>
      </c>
      <c r="I41">
        <v>40</v>
      </c>
      <c r="J41">
        <v>14.285714285714285</v>
      </c>
      <c r="K41">
        <f t="shared" si="0"/>
        <v>5</v>
      </c>
      <c r="L41">
        <f t="shared" si="1"/>
        <v>0.14285714285714285</v>
      </c>
    </row>
    <row r="42" spans="1:12" x14ac:dyDescent="0.2">
      <c r="A42" t="s">
        <v>154</v>
      </c>
      <c r="B42" t="s">
        <v>63</v>
      </c>
      <c r="C42" t="s">
        <v>64</v>
      </c>
      <c r="D42" t="s">
        <v>65</v>
      </c>
      <c r="E42" t="s">
        <v>113</v>
      </c>
      <c r="F42" t="s">
        <v>12</v>
      </c>
      <c r="G42" t="s">
        <v>13</v>
      </c>
      <c r="H42">
        <v>13</v>
      </c>
      <c r="I42">
        <v>80</v>
      </c>
      <c r="J42">
        <v>515.38461538461547</v>
      </c>
      <c r="K42">
        <f t="shared" si="0"/>
        <v>67</v>
      </c>
      <c r="L42">
        <f t="shared" si="1"/>
        <v>5.1538461538461542</v>
      </c>
    </row>
    <row r="43" spans="1:12" x14ac:dyDescent="0.2">
      <c r="A43" t="s">
        <v>155</v>
      </c>
      <c r="B43" t="s">
        <v>63</v>
      </c>
      <c r="C43" t="s">
        <v>64</v>
      </c>
      <c r="D43" t="s">
        <v>65</v>
      </c>
      <c r="E43" t="s">
        <v>113</v>
      </c>
      <c r="F43" t="s">
        <v>12</v>
      </c>
      <c r="G43" t="s">
        <v>13</v>
      </c>
      <c r="H43">
        <v>35</v>
      </c>
      <c r="I43">
        <v>83</v>
      </c>
      <c r="J43">
        <v>137.14285714285714</v>
      </c>
      <c r="K43">
        <f t="shared" si="0"/>
        <v>48</v>
      </c>
      <c r="L43">
        <f t="shared" si="1"/>
        <v>1.3714285714285714</v>
      </c>
    </row>
    <row r="44" spans="1:12" x14ac:dyDescent="0.2">
      <c r="A44" t="s">
        <v>234</v>
      </c>
      <c r="B44" t="s">
        <v>63</v>
      </c>
      <c r="C44" t="s">
        <v>64</v>
      </c>
      <c r="D44" t="s">
        <v>65</v>
      </c>
      <c r="E44" t="s">
        <v>194</v>
      </c>
      <c r="F44" t="s">
        <v>12</v>
      </c>
      <c r="G44" t="s">
        <v>13</v>
      </c>
      <c r="H44">
        <v>36</v>
      </c>
      <c r="I44">
        <v>33</v>
      </c>
      <c r="J44">
        <v>-8.3333333333333321</v>
      </c>
      <c r="K44">
        <f t="shared" si="0"/>
        <v>-3</v>
      </c>
      <c r="L44">
        <f t="shared" si="1"/>
        <v>-8.3333333333333329E-2</v>
      </c>
    </row>
    <row r="45" spans="1:12" x14ac:dyDescent="0.2">
      <c r="A45" t="s">
        <v>235</v>
      </c>
      <c r="B45" t="s">
        <v>63</v>
      </c>
      <c r="C45" t="s">
        <v>64</v>
      </c>
      <c r="D45" t="s">
        <v>65</v>
      </c>
      <c r="E45" t="s">
        <v>194</v>
      </c>
      <c r="F45" t="s">
        <v>12</v>
      </c>
      <c r="G45" t="s">
        <v>13</v>
      </c>
      <c r="H45">
        <v>50</v>
      </c>
      <c r="I45">
        <v>33</v>
      </c>
      <c r="J45">
        <v>-34</v>
      </c>
      <c r="K45">
        <f t="shared" si="0"/>
        <v>-17</v>
      </c>
      <c r="L45">
        <f t="shared" si="1"/>
        <v>-0.34</v>
      </c>
    </row>
    <row r="46" spans="1:12" x14ac:dyDescent="0.2">
      <c r="A46" t="s">
        <v>236</v>
      </c>
      <c r="B46" t="s">
        <v>63</v>
      </c>
      <c r="C46" t="s">
        <v>64</v>
      </c>
      <c r="D46" t="s">
        <v>65</v>
      </c>
      <c r="E46" t="s">
        <v>194</v>
      </c>
      <c r="F46" t="s">
        <v>12</v>
      </c>
      <c r="G46" t="s">
        <v>13</v>
      </c>
      <c r="H46">
        <v>6</v>
      </c>
      <c r="I46">
        <v>47</v>
      </c>
      <c r="J46">
        <v>683.33333333333326</v>
      </c>
      <c r="K46">
        <f t="shared" si="0"/>
        <v>41</v>
      </c>
      <c r="L46">
        <f t="shared" si="1"/>
        <v>6.833333333333333</v>
      </c>
    </row>
    <row r="47" spans="1:12" x14ac:dyDescent="0.2">
      <c r="A47" t="s">
        <v>75</v>
      </c>
      <c r="B47" t="s">
        <v>76</v>
      </c>
      <c r="C47" t="s">
        <v>77</v>
      </c>
      <c r="D47" t="s">
        <v>65</v>
      </c>
      <c r="E47" t="s">
        <v>11</v>
      </c>
      <c r="F47" t="s">
        <v>12</v>
      </c>
      <c r="G47" t="s">
        <v>13</v>
      </c>
      <c r="H47">
        <v>18</v>
      </c>
      <c r="I47">
        <v>74</v>
      </c>
      <c r="J47">
        <v>311.11111111111114</v>
      </c>
      <c r="K47">
        <f t="shared" si="0"/>
        <v>56</v>
      </c>
      <c r="L47">
        <f t="shared" si="1"/>
        <v>3.1111111111111112</v>
      </c>
    </row>
    <row r="48" spans="1:12" x14ac:dyDescent="0.2">
      <c r="A48" t="s">
        <v>78</v>
      </c>
      <c r="B48" t="s">
        <v>76</v>
      </c>
      <c r="C48" t="s">
        <v>77</v>
      </c>
      <c r="D48" t="s">
        <v>65</v>
      </c>
      <c r="E48" t="s">
        <v>11</v>
      </c>
      <c r="F48" t="s">
        <v>12</v>
      </c>
      <c r="G48" t="s">
        <v>13</v>
      </c>
      <c r="H48">
        <v>51</v>
      </c>
      <c r="I48">
        <v>121</v>
      </c>
      <c r="J48">
        <v>137.25490196078431</v>
      </c>
      <c r="K48">
        <f t="shared" si="0"/>
        <v>70</v>
      </c>
      <c r="L48">
        <f t="shared" si="1"/>
        <v>1.3725490196078431</v>
      </c>
    </row>
    <row r="49" spans="1:12" x14ac:dyDescent="0.2">
      <c r="A49" t="s">
        <v>79</v>
      </c>
      <c r="B49" t="s">
        <v>76</v>
      </c>
      <c r="C49" t="s">
        <v>77</v>
      </c>
      <c r="D49" t="s">
        <v>65</v>
      </c>
      <c r="E49" t="s">
        <v>11</v>
      </c>
      <c r="F49" t="s">
        <v>12</v>
      </c>
      <c r="G49" t="s">
        <v>13</v>
      </c>
      <c r="H49">
        <v>43</v>
      </c>
      <c r="I49">
        <v>42</v>
      </c>
      <c r="J49">
        <v>-2.3255813953488373</v>
      </c>
      <c r="K49">
        <f t="shared" si="0"/>
        <v>-1</v>
      </c>
      <c r="L49">
        <f t="shared" si="1"/>
        <v>-2.3255813953488372E-2</v>
      </c>
    </row>
    <row r="50" spans="1:12" x14ac:dyDescent="0.2">
      <c r="A50" t="s">
        <v>163</v>
      </c>
      <c r="B50" t="s">
        <v>76</v>
      </c>
      <c r="C50" t="s">
        <v>77</v>
      </c>
      <c r="D50" t="s">
        <v>65</v>
      </c>
      <c r="E50" t="s">
        <v>113</v>
      </c>
      <c r="F50" t="s">
        <v>12</v>
      </c>
      <c r="G50" t="s">
        <v>13</v>
      </c>
      <c r="H50">
        <v>22</v>
      </c>
      <c r="I50">
        <v>95</v>
      </c>
      <c r="J50">
        <v>331.81818181818181</v>
      </c>
      <c r="K50">
        <f t="shared" si="0"/>
        <v>73</v>
      </c>
      <c r="L50">
        <f t="shared" si="1"/>
        <v>3.3181818181818183</v>
      </c>
    </row>
    <row r="51" spans="1:12" x14ac:dyDescent="0.2">
      <c r="A51" t="s">
        <v>164</v>
      </c>
      <c r="B51" t="s">
        <v>76</v>
      </c>
      <c r="C51" t="s">
        <v>77</v>
      </c>
      <c r="D51" t="s">
        <v>65</v>
      </c>
      <c r="E51" t="s">
        <v>113</v>
      </c>
      <c r="F51" t="s">
        <v>12</v>
      </c>
      <c r="G51" t="s">
        <v>13</v>
      </c>
      <c r="H51">
        <v>10</v>
      </c>
      <c r="I51">
        <v>114</v>
      </c>
      <c r="J51">
        <v>1040</v>
      </c>
      <c r="K51">
        <f t="shared" si="0"/>
        <v>104</v>
      </c>
      <c r="L51">
        <f t="shared" si="1"/>
        <v>10.4</v>
      </c>
    </row>
    <row r="52" spans="1:12" x14ac:dyDescent="0.2">
      <c r="A52" t="s">
        <v>165</v>
      </c>
      <c r="B52" t="s">
        <v>76</v>
      </c>
      <c r="C52" t="s">
        <v>77</v>
      </c>
      <c r="D52" t="s">
        <v>65</v>
      </c>
      <c r="E52" t="s">
        <v>113</v>
      </c>
      <c r="F52" t="s">
        <v>12</v>
      </c>
      <c r="G52" t="s">
        <v>13</v>
      </c>
      <c r="H52">
        <v>85</v>
      </c>
      <c r="I52">
        <v>41</v>
      </c>
      <c r="J52">
        <v>-51.764705882352949</v>
      </c>
      <c r="K52">
        <f t="shared" si="0"/>
        <v>-44</v>
      </c>
      <c r="L52">
        <f t="shared" si="1"/>
        <v>-0.51764705882352946</v>
      </c>
    </row>
    <row r="53" spans="1:12" x14ac:dyDescent="0.2">
      <c r="A53" t="s">
        <v>244</v>
      </c>
      <c r="B53" t="s">
        <v>76</v>
      </c>
      <c r="C53" t="s">
        <v>77</v>
      </c>
      <c r="D53" t="s">
        <v>65</v>
      </c>
      <c r="E53" t="s">
        <v>194</v>
      </c>
      <c r="F53" t="s">
        <v>12</v>
      </c>
      <c r="G53" t="s">
        <v>13</v>
      </c>
      <c r="H53">
        <v>43</v>
      </c>
      <c r="I53">
        <v>111</v>
      </c>
      <c r="J53">
        <v>158.13953488372093</v>
      </c>
      <c r="K53">
        <f t="shared" si="0"/>
        <v>68</v>
      </c>
      <c r="L53">
        <f t="shared" si="1"/>
        <v>1.5813953488372092</v>
      </c>
    </row>
    <row r="54" spans="1:12" x14ac:dyDescent="0.2">
      <c r="A54" t="s">
        <v>245</v>
      </c>
      <c r="B54" t="s">
        <v>76</v>
      </c>
      <c r="C54" t="s">
        <v>77</v>
      </c>
      <c r="D54" t="s">
        <v>65</v>
      </c>
      <c r="E54" t="s">
        <v>194</v>
      </c>
      <c r="F54" t="s">
        <v>12</v>
      </c>
      <c r="G54" t="s">
        <v>13</v>
      </c>
      <c r="H54">
        <v>51</v>
      </c>
      <c r="I54">
        <v>12</v>
      </c>
      <c r="J54">
        <v>-76.470588235294116</v>
      </c>
      <c r="K54">
        <f t="shared" si="0"/>
        <v>-39</v>
      </c>
      <c r="L54">
        <f t="shared" si="1"/>
        <v>-0.76470588235294112</v>
      </c>
    </row>
    <row r="55" spans="1:12" x14ac:dyDescent="0.2">
      <c r="A55" t="s">
        <v>246</v>
      </c>
      <c r="B55" t="s">
        <v>76</v>
      </c>
      <c r="C55" t="s">
        <v>77</v>
      </c>
      <c r="D55" t="s">
        <v>65</v>
      </c>
      <c r="E55" t="s">
        <v>194</v>
      </c>
      <c r="F55" t="s">
        <v>12</v>
      </c>
      <c r="G55" t="s">
        <v>13</v>
      </c>
      <c r="H55">
        <v>33</v>
      </c>
      <c r="I55">
        <v>31</v>
      </c>
      <c r="J55">
        <v>-6.0606060606060606</v>
      </c>
      <c r="K55">
        <f t="shared" si="0"/>
        <v>-2</v>
      </c>
      <c r="L55">
        <f t="shared" si="1"/>
        <v>-6.0606060606060608E-2</v>
      </c>
    </row>
    <row r="56" spans="1:12" x14ac:dyDescent="0.2">
      <c r="A56" t="s">
        <v>87</v>
      </c>
      <c r="B56" t="s">
        <v>88</v>
      </c>
      <c r="C56" t="s">
        <v>89</v>
      </c>
      <c r="D56" t="s">
        <v>90</v>
      </c>
      <c r="E56" t="s">
        <v>11</v>
      </c>
      <c r="F56" t="s">
        <v>12</v>
      </c>
      <c r="G56" t="s">
        <v>13</v>
      </c>
      <c r="H56">
        <v>13</v>
      </c>
      <c r="I56">
        <v>66</v>
      </c>
      <c r="J56">
        <v>407.69230769230768</v>
      </c>
      <c r="K56">
        <f t="shared" si="0"/>
        <v>53</v>
      </c>
      <c r="L56">
        <f t="shared" si="1"/>
        <v>4.0769230769230766</v>
      </c>
    </row>
    <row r="57" spans="1:12" x14ac:dyDescent="0.2">
      <c r="A57" t="s">
        <v>91</v>
      </c>
      <c r="B57" t="s">
        <v>88</v>
      </c>
      <c r="C57" t="s">
        <v>89</v>
      </c>
      <c r="D57" t="s">
        <v>90</v>
      </c>
      <c r="E57" t="s">
        <v>11</v>
      </c>
      <c r="F57" t="s">
        <v>12</v>
      </c>
      <c r="G57" t="s">
        <v>13</v>
      </c>
      <c r="H57">
        <v>18</v>
      </c>
      <c r="I57">
        <v>30</v>
      </c>
      <c r="J57">
        <v>66.666666666666657</v>
      </c>
      <c r="K57">
        <f t="shared" si="0"/>
        <v>12</v>
      </c>
      <c r="L57">
        <f t="shared" si="1"/>
        <v>0.66666666666666663</v>
      </c>
    </row>
    <row r="58" spans="1:12" x14ac:dyDescent="0.2">
      <c r="A58" t="s">
        <v>92</v>
      </c>
      <c r="B58" t="s">
        <v>88</v>
      </c>
      <c r="C58" t="s">
        <v>89</v>
      </c>
      <c r="D58" t="s">
        <v>90</v>
      </c>
      <c r="E58" t="s">
        <v>11</v>
      </c>
      <c r="F58" t="s">
        <v>12</v>
      </c>
      <c r="G58" t="s">
        <v>13</v>
      </c>
      <c r="H58">
        <v>16</v>
      </c>
      <c r="I58">
        <v>71</v>
      </c>
      <c r="J58">
        <v>343.75</v>
      </c>
      <c r="K58">
        <f t="shared" si="0"/>
        <v>55</v>
      </c>
      <c r="L58">
        <f t="shared" si="1"/>
        <v>3.4375</v>
      </c>
    </row>
    <row r="59" spans="1:12" x14ac:dyDescent="0.2">
      <c r="A59" t="s">
        <v>173</v>
      </c>
      <c r="B59" t="s">
        <v>88</v>
      </c>
      <c r="C59" t="s">
        <v>89</v>
      </c>
      <c r="D59" t="s">
        <v>90</v>
      </c>
      <c r="E59" t="s">
        <v>113</v>
      </c>
      <c r="F59" t="s">
        <v>12</v>
      </c>
      <c r="G59" t="s">
        <v>13</v>
      </c>
      <c r="H59">
        <v>75</v>
      </c>
      <c r="I59">
        <v>97</v>
      </c>
      <c r="J59">
        <v>29.333333333333332</v>
      </c>
      <c r="K59">
        <f t="shared" si="0"/>
        <v>22</v>
      </c>
      <c r="L59">
        <f t="shared" si="1"/>
        <v>0.29333333333333333</v>
      </c>
    </row>
    <row r="60" spans="1:12" x14ac:dyDescent="0.2">
      <c r="A60" t="s">
        <v>174</v>
      </c>
      <c r="B60" t="s">
        <v>88</v>
      </c>
      <c r="C60" t="s">
        <v>89</v>
      </c>
      <c r="D60" t="s">
        <v>90</v>
      </c>
      <c r="E60" t="s">
        <v>113</v>
      </c>
      <c r="F60" t="s">
        <v>12</v>
      </c>
      <c r="G60" t="s">
        <v>13</v>
      </c>
      <c r="H60">
        <v>95</v>
      </c>
      <c r="I60">
        <v>105</v>
      </c>
      <c r="J60">
        <v>10.526315789473683</v>
      </c>
      <c r="K60">
        <f t="shared" si="0"/>
        <v>10</v>
      </c>
      <c r="L60">
        <f t="shared" si="1"/>
        <v>0.10526315789473684</v>
      </c>
    </row>
    <row r="61" spans="1:12" x14ac:dyDescent="0.2">
      <c r="A61" t="s">
        <v>175</v>
      </c>
      <c r="B61" t="s">
        <v>88</v>
      </c>
      <c r="C61" t="s">
        <v>89</v>
      </c>
      <c r="D61" t="s">
        <v>90</v>
      </c>
      <c r="E61" t="s">
        <v>113</v>
      </c>
      <c r="F61" t="s">
        <v>12</v>
      </c>
      <c r="G61" t="s">
        <v>13</v>
      </c>
      <c r="H61">
        <v>89</v>
      </c>
      <c r="I61">
        <v>110</v>
      </c>
      <c r="J61">
        <v>23.595505617977526</v>
      </c>
      <c r="K61">
        <f t="shared" si="0"/>
        <v>21</v>
      </c>
      <c r="L61">
        <f t="shared" si="1"/>
        <v>0.23595505617977527</v>
      </c>
    </row>
    <row r="62" spans="1:12" x14ac:dyDescent="0.2">
      <c r="A62" t="s">
        <v>254</v>
      </c>
      <c r="B62" t="s">
        <v>88</v>
      </c>
      <c r="C62" t="s">
        <v>89</v>
      </c>
      <c r="D62" t="s">
        <v>90</v>
      </c>
      <c r="E62" t="s">
        <v>194</v>
      </c>
      <c r="F62" t="s">
        <v>12</v>
      </c>
      <c r="G62" t="s">
        <v>13</v>
      </c>
      <c r="H62">
        <v>92</v>
      </c>
      <c r="I62">
        <v>77</v>
      </c>
      <c r="J62">
        <v>-16.304347826086957</v>
      </c>
      <c r="K62">
        <f t="shared" si="0"/>
        <v>-15</v>
      </c>
      <c r="L62">
        <f t="shared" si="1"/>
        <v>-0.16304347826086957</v>
      </c>
    </row>
    <row r="63" spans="1:12" x14ac:dyDescent="0.2">
      <c r="A63" t="s">
        <v>255</v>
      </c>
      <c r="B63" t="s">
        <v>88</v>
      </c>
      <c r="C63" t="s">
        <v>89</v>
      </c>
      <c r="D63" t="s">
        <v>90</v>
      </c>
      <c r="E63" t="s">
        <v>194</v>
      </c>
      <c r="F63" t="s">
        <v>12</v>
      </c>
      <c r="G63" t="s">
        <v>13</v>
      </c>
      <c r="H63">
        <v>104</v>
      </c>
      <c r="I63">
        <v>93</v>
      </c>
      <c r="J63">
        <v>-10.576923076923077</v>
      </c>
      <c r="K63">
        <f t="shared" si="0"/>
        <v>-11</v>
      </c>
      <c r="L63">
        <f t="shared" si="1"/>
        <v>-0.10576923076923077</v>
      </c>
    </row>
    <row r="64" spans="1:12" x14ac:dyDescent="0.2">
      <c r="A64" t="s">
        <v>256</v>
      </c>
      <c r="B64" t="s">
        <v>88</v>
      </c>
      <c r="C64" t="s">
        <v>89</v>
      </c>
      <c r="D64" t="s">
        <v>90</v>
      </c>
      <c r="E64" t="s">
        <v>194</v>
      </c>
      <c r="F64" t="s">
        <v>12</v>
      </c>
      <c r="G64" t="s">
        <v>13</v>
      </c>
      <c r="H64">
        <v>83</v>
      </c>
      <c r="I64">
        <v>93</v>
      </c>
      <c r="J64">
        <v>12.048192771084338</v>
      </c>
      <c r="K64">
        <f t="shared" si="0"/>
        <v>10</v>
      </c>
      <c r="L64">
        <f t="shared" si="1"/>
        <v>0.12048192771084337</v>
      </c>
    </row>
    <row r="65" spans="1:12" x14ac:dyDescent="0.2">
      <c r="A65" t="s">
        <v>100</v>
      </c>
      <c r="B65" t="s">
        <v>101</v>
      </c>
      <c r="C65" t="s">
        <v>102</v>
      </c>
      <c r="D65" t="s">
        <v>90</v>
      </c>
      <c r="E65" t="s">
        <v>11</v>
      </c>
      <c r="F65" t="s">
        <v>12</v>
      </c>
      <c r="G65" t="s">
        <v>13</v>
      </c>
      <c r="H65">
        <v>19</v>
      </c>
      <c r="I65">
        <v>20</v>
      </c>
      <c r="J65">
        <v>5.2631578947368416</v>
      </c>
      <c r="K65">
        <f t="shared" si="0"/>
        <v>1</v>
      </c>
      <c r="L65">
        <f t="shared" si="1"/>
        <v>5.2631578947368418E-2</v>
      </c>
    </row>
    <row r="66" spans="1:12" x14ac:dyDescent="0.2">
      <c r="A66" t="s">
        <v>103</v>
      </c>
      <c r="B66" t="s">
        <v>101</v>
      </c>
      <c r="C66" t="s">
        <v>102</v>
      </c>
      <c r="D66" t="s">
        <v>90</v>
      </c>
      <c r="E66" t="s">
        <v>11</v>
      </c>
      <c r="F66" t="s">
        <v>12</v>
      </c>
      <c r="G66" t="s">
        <v>13</v>
      </c>
      <c r="H66">
        <v>12</v>
      </c>
      <c r="I66">
        <v>13</v>
      </c>
      <c r="J66">
        <v>8.3333333333333321</v>
      </c>
      <c r="K66">
        <f t="shared" si="0"/>
        <v>1</v>
      </c>
      <c r="L66">
        <f t="shared" si="1"/>
        <v>8.3333333333333329E-2</v>
      </c>
    </row>
    <row r="67" spans="1:12" x14ac:dyDescent="0.2">
      <c r="A67" t="s">
        <v>104</v>
      </c>
      <c r="B67" t="s">
        <v>101</v>
      </c>
      <c r="C67" t="s">
        <v>102</v>
      </c>
      <c r="D67" t="s">
        <v>90</v>
      </c>
      <c r="E67" t="s">
        <v>11</v>
      </c>
      <c r="F67" t="s">
        <v>12</v>
      </c>
      <c r="G67" t="s">
        <v>13</v>
      </c>
      <c r="H67">
        <v>12</v>
      </c>
      <c r="I67">
        <v>12</v>
      </c>
      <c r="J67">
        <v>0</v>
      </c>
      <c r="K67">
        <f t="shared" ref="K67:K130" si="2">I67-H67</f>
        <v>0</v>
      </c>
      <c r="L67">
        <f t="shared" ref="L67:L130" si="3">K67/H67</f>
        <v>0</v>
      </c>
    </row>
    <row r="68" spans="1:12" x14ac:dyDescent="0.2">
      <c r="A68" t="s">
        <v>183</v>
      </c>
      <c r="B68" t="s">
        <v>101</v>
      </c>
      <c r="C68" t="s">
        <v>102</v>
      </c>
      <c r="D68" t="s">
        <v>90</v>
      </c>
      <c r="E68" t="s">
        <v>113</v>
      </c>
      <c r="F68" t="s">
        <v>12</v>
      </c>
      <c r="G68" t="s">
        <v>13</v>
      </c>
      <c r="H68">
        <v>14</v>
      </c>
      <c r="I68">
        <v>10</v>
      </c>
      <c r="J68">
        <v>-28.571428571428569</v>
      </c>
      <c r="K68">
        <f t="shared" si="2"/>
        <v>-4</v>
      </c>
      <c r="L68">
        <f t="shared" si="3"/>
        <v>-0.2857142857142857</v>
      </c>
    </row>
    <row r="69" spans="1:12" x14ac:dyDescent="0.2">
      <c r="A69" t="s">
        <v>184</v>
      </c>
      <c r="B69" t="s">
        <v>101</v>
      </c>
      <c r="C69" t="s">
        <v>102</v>
      </c>
      <c r="D69" t="s">
        <v>90</v>
      </c>
      <c r="E69" t="s">
        <v>113</v>
      </c>
      <c r="F69" t="s">
        <v>12</v>
      </c>
      <c r="G69" t="s">
        <v>13</v>
      </c>
      <c r="H69">
        <v>5</v>
      </c>
      <c r="I69">
        <v>10</v>
      </c>
      <c r="J69">
        <v>100</v>
      </c>
      <c r="K69">
        <f t="shared" si="2"/>
        <v>5</v>
      </c>
      <c r="L69">
        <f t="shared" si="3"/>
        <v>1</v>
      </c>
    </row>
    <row r="70" spans="1:12" x14ac:dyDescent="0.2">
      <c r="A70" t="s">
        <v>185</v>
      </c>
      <c r="B70" t="s">
        <v>101</v>
      </c>
      <c r="C70" t="s">
        <v>102</v>
      </c>
      <c r="D70" t="s">
        <v>90</v>
      </c>
      <c r="E70" t="s">
        <v>113</v>
      </c>
      <c r="F70" t="s">
        <v>12</v>
      </c>
      <c r="G70" t="s">
        <v>13</v>
      </c>
      <c r="H70">
        <v>10</v>
      </c>
      <c r="I70">
        <v>7</v>
      </c>
      <c r="J70">
        <v>-30</v>
      </c>
      <c r="K70">
        <f t="shared" si="2"/>
        <v>-3</v>
      </c>
      <c r="L70">
        <f t="shared" si="3"/>
        <v>-0.3</v>
      </c>
    </row>
    <row r="71" spans="1:12" x14ac:dyDescent="0.2">
      <c r="A71" t="s">
        <v>264</v>
      </c>
      <c r="B71" t="s">
        <v>101</v>
      </c>
      <c r="C71" t="s">
        <v>102</v>
      </c>
      <c r="D71" t="s">
        <v>90</v>
      </c>
      <c r="E71" t="s">
        <v>194</v>
      </c>
      <c r="F71" t="s">
        <v>12</v>
      </c>
      <c r="G71" t="s">
        <v>13</v>
      </c>
      <c r="H71">
        <v>14</v>
      </c>
      <c r="I71">
        <v>7</v>
      </c>
      <c r="J71">
        <v>-50</v>
      </c>
      <c r="K71">
        <f t="shared" si="2"/>
        <v>-7</v>
      </c>
      <c r="L71">
        <f t="shared" si="3"/>
        <v>-0.5</v>
      </c>
    </row>
    <row r="72" spans="1:12" x14ac:dyDescent="0.2">
      <c r="A72" t="s">
        <v>265</v>
      </c>
      <c r="B72" t="s">
        <v>101</v>
      </c>
      <c r="C72" t="s">
        <v>102</v>
      </c>
      <c r="D72" t="s">
        <v>90</v>
      </c>
      <c r="E72" t="s">
        <v>194</v>
      </c>
      <c r="F72" t="s">
        <v>12</v>
      </c>
      <c r="G72" t="s">
        <v>13</v>
      </c>
      <c r="H72">
        <v>11</v>
      </c>
      <c r="I72">
        <v>13</v>
      </c>
      <c r="J72">
        <v>18.181818181818183</v>
      </c>
      <c r="K72">
        <f t="shared" si="2"/>
        <v>2</v>
      </c>
      <c r="L72">
        <f t="shared" si="3"/>
        <v>0.18181818181818182</v>
      </c>
    </row>
    <row r="73" spans="1:12" x14ac:dyDescent="0.2">
      <c r="A73" t="s">
        <v>266</v>
      </c>
      <c r="B73" t="s">
        <v>101</v>
      </c>
      <c r="C73" t="s">
        <v>102</v>
      </c>
      <c r="D73" t="s">
        <v>90</v>
      </c>
      <c r="E73" t="s">
        <v>194</v>
      </c>
      <c r="F73" t="s">
        <v>12</v>
      </c>
      <c r="G73" t="s">
        <v>13</v>
      </c>
      <c r="H73">
        <v>12</v>
      </c>
      <c r="I73">
        <v>4</v>
      </c>
      <c r="J73">
        <v>-66.666666666666657</v>
      </c>
      <c r="K73">
        <f t="shared" si="2"/>
        <v>-8</v>
      </c>
      <c r="L73">
        <f t="shared" si="3"/>
        <v>-0.66666666666666663</v>
      </c>
    </row>
    <row r="74" spans="1:12" x14ac:dyDescent="0.2">
      <c r="A74" t="s">
        <v>16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17</v>
      </c>
      <c r="H74">
        <v>11</v>
      </c>
      <c r="I74">
        <v>57</v>
      </c>
      <c r="J74">
        <v>418.18181818181819</v>
      </c>
      <c r="K74">
        <f t="shared" si="2"/>
        <v>46</v>
      </c>
      <c r="L74">
        <f t="shared" si="3"/>
        <v>4.1818181818181817</v>
      </c>
    </row>
    <row r="75" spans="1:12" x14ac:dyDescent="0.2">
      <c r="A75" t="s">
        <v>18</v>
      </c>
      <c r="B75" t="s">
        <v>8</v>
      </c>
      <c r="C75" t="s">
        <v>9</v>
      </c>
      <c r="D75" t="s">
        <v>10</v>
      </c>
      <c r="E75" t="s">
        <v>11</v>
      </c>
      <c r="F75" t="s">
        <v>12</v>
      </c>
      <c r="G75" t="s">
        <v>17</v>
      </c>
      <c r="H75">
        <v>14</v>
      </c>
      <c r="I75">
        <v>48</v>
      </c>
      <c r="J75">
        <v>242.85714285714283</v>
      </c>
      <c r="K75">
        <f t="shared" si="2"/>
        <v>34</v>
      </c>
      <c r="L75">
        <f t="shared" si="3"/>
        <v>2.4285714285714284</v>
      </c>
    </row>
    <row r="76" spans="1:12" x14ac:dyDescent="0.2">
      <c r="A76" t="s">
        <v>19</v>
      </c>
      <c r="B76" t="s">
        <v>8</v>
      </c>
      <c r="C76" t="s">
        <v>9</v>
      </c>
      <c r="D76" t="s">
        <v>10</v>
      </c>
      <c r="E76" t="s">
        <v>11</v>
      </c>
      <c r="F76" t="s">
        <v>12</v>
      </c>
      <c r="G76" t="s">
        <v>17</v>
      </c>
      <c r="H76">
        <v>17</v>
      </c>
      <c r="I76">
        <v>66</v>
      </c>
      <c r="J76">
        <v>288.23529411764707</v>
      </c>
      <c r="K76">
        <f t="shared" si="2"/>
        <v>49</v>
      </c>
      <c r="L76">
        <f t="shared" si="3"/>
        <v>2.8823529411764706</v>
      </c>
    </row>
    <row r="77" spans="1:12" x14ac:dyDescent="0.2">
      <c r="A77" t="s">
        <v>116</v>
      </c>
      <c r="B77" t="s">
        <v>8</v>
      </c>
      <c r="C77" t="s">
        <v>9</v>
      </c>
      <c r="D77" t="s">
        <v>10</v>
      </c>
      <c r="E77" t="s">
        <v>113</v>
      </c>
      <c r="F77" t="s">
        <v>12</v>
      </c>
      <c r="G77" t="s">
        <v>17</v>
      </c>
      <c r="H77">
        <v>13</v>
      </c>
      <c r="I77">
        <v>14</v>
      </c>
      <c r="J77">
        <v>7.6923076923076925</v>
      </c>
      <c r="K77">
        <f t="shared" si="2"/>
        <v>1</v>
      </c>
      <c r="L77">
        <f t="shared" si="3"/>
        <v>7.6923076923076927E-2</v>
      </c>
    </row>
    <row r="78" spans="1:12" x14ac:dyDescent="0.2">
      <c r="A78" t="s">
        <v>117</v>
      </c>
      <c r="B78" t="s">
        <v>8</v>
      </c>
      <c r="C78" t="s">
        <v>9</v>
      </c>
      <c r="D78" t="s">
        <v>10</v>
      </c>
      <c r="E78" t="s">
        <v>113</v>
      </c>
      <c r="F78" t="s">
        <v>12</v>
      </c>
      <c r="G78" t="s">
        <v>17</v>
      </c>
      <c r="H78">
        <v>16</v>
      </c>
      <c r="I78">
        <v>15</v>
      </c>
      <c r="J78">
        <v>-6.25</v>
      </c>
      <c r="K78">
        <f t="shared" si="2"/>
        <v>-1</v>
      </c>
      <c r="L78">
        <f t="shared" si="3"/>
        <v>-6.25E-2</v>
      </c>
    </row>
    <row r="79" spans="1:12" x14ac:dyDescent="0.2">
      <c r="A79" t="s">
        <v>118</v>
      </c>
      <c r="B79" t="s">
        <v>8</v>
      </c>
      <c r="C79" t="s">
        <v>9</v>
      </c>
      <c r="D79" t="s">
        <v>10</v>
      </c>
      <c r="E79" t="s">
        <v>113</v>
      </c>
      <c r="F79" t="s">
        <v>12</v>
      </c>
      <c r="G79" t="s">
        <v>17</v>
      </c>
      <c r="H79">
        <v>25</v>
      </c>
      <c r="I79">
        <v>50</v>
      </c>
      <c r="J79">
        <v>100</v>
      </c>
      <c r="K79">
        <f t="shared" si="2"/>
        <v>25</v>
      </c>
      <c r="L79">
        <f t="shared" si="3"/>
        <v>1</v>
      </c>
    </row>
    <row r="80" spans="1:12" x14ac:dyDescent="0.2">
      <c r="A80" t="s">
        <v>197</v>
      </c>
      <c r="B80" t="s">
        <v>8</v>
      </c>
      <c r="C80" t="s">
        <v>9</v>
      </c>
      <c r="D80" t="s">
        <v>10</v>
      </c>
      <c r="E80" t="s">
        <v>194</v>
      </c>
      <c r="F80" t="s">
        <v>12</v>
      </c>
      <c r="G80" t="s">
        <v>17</v>
      </c>
      <c r="H80">
        <v>42</v>
      </c>
      <c r="I80">
        <v>23</v>
      </c>
      <c r="J80">
        <v>-45.238095238095241</v>
      </c>
      <c r="K80">
        <f t="shared" si="2"/>
        <v>-19</v>
      </c>
      <c r="L80">
        <f t="shared" si="3"/>
        <v>-0.45238095238095238</v>
      </c>
    </row>
    <row r="81" spans="1:12" x14ac:dyDescent="0.2">
      <c r="A81" t="s">
        <v>198</v>
      </c>
      <c r="B81" t="s">
        <v>8</v>
      </c>
      <c r="C81" t="s">
        <v>9</v>
      </c>
      <c r="D81" t="s">
        <v>10</v>
      </c>
      <c r="E81" t="s">
        <v>194</v>
      </c>
      <c r="F81" t="s">
        <v>12</v>
      </c>
      <c r="G81" t="s">
        <v>17</v>
      </c>
      <c r="H81">
        <v>30</v>
      </c>
      <c r="I81">
        <v>9</v>
      </c>
      <c r="J81">
        <v>-70</v>
      </c>
      <c r="K81">
        <f t="shared" si="2"/>
        <v>-21</v>
      </c>
      <c r="L81">
        <f t="shared" si="3"/>
        <v>-0.7</v>
      </c>
    </row>
    <row r="82" spans="1:12" x14ac:dyDescent="0.2">
      <c r="A82" t="s">
        <v>199</v>
      </c>
      <c r="B82" t="s">
        <v>8</v>
      </c>
      <c r="C82" t="s">
        <v>9</v>
      </c>
      <c r="D82" t="s">
        <v>10</v>
      </c>
      <c r="E82" t="s">
        <v>194</v>
      </c>
      <c r="F82" t="s">
        <v>12</v>
      </c>
      <c r="G82" t="s">
        <v>17</v>
      </c>
      <c r="H82">
        <v>20</v>
      </c>
      <c r="I82">
        <v>17</v>
      </c>
      <c r="J82">
        <v>-15</v>
      </c>
      <c r="K82">
        <f t="shared" si="2"/>
        <v>-3</v>
      </c>
      <c r="L82">
        <f t="shared" si="3"/>
        <v>-0.15</v>
      </c>
    </row>
    <row r="83" spans="1:12" x14ac:dyDescent="0.2">
      <c r="A83" t="s">
        <v>30</v>
      </c>
      <c r="B83" t="s">
        <v>26</v>
      </c>
      <c r="C83" t="s">
        <v>27</v>
      </c>
      <c r="D83" t="s">
        <v>10</v>
      </c>
      <c r="E83" t="s">
        <v>11</v>
      </c>
      <c r="F83" t="s">
        <v>12</v>
      </c>
      <c r="G83" t="s">
        <v>17</v>
      </c>
      <c r="H83">
        <v>16</v>
      </c>
      <c r="I83">
        <v>21</v>
      </c>
      <c r="J83">
        <v>31.25</v>
      </c>
      <c r="K83">
        <f t="shared" si="2"/>
        <v>5</v>
      </c>
      <c r="L83">
        <f t="shared" si="3"/>
        <v>0.3125</v>
      </c>
    </row>
    <row r="84" spans="1:12" x14ac:dyDescent="0.2">
      <c r="A84" t="s">
        <v>31</v>
      </c>
      <c r="B84" t="s">
        <v>26</v>
      </c>
      <c r="C84" t="s">
        <v>27</v>
      </c>
      <c r="D84" t="s">
        <v>10</v>
      </c>
      <c r="E84" t="s">
        <v>11</v>
      </c>
      <c r="F84" t="s">
        <v>12</v>
      </c>
      <c r="G84" t="s">
        <v>17</v>
      </c>
      <c r="H84">
        <v>4</v>
      </c>
      <c r="I84">
        <v>20</v>
      </c>
      <c r="J84">
        <v>400</v>
      </c>
      <c r="K84">
        <f t="shared" si="2"/>
        <v>16</v>
      </c>
      <c r="L84">
        <f t="shared" si="3"/>
        <v>4</v>
      </c>
    </row>
    <row r="85" spans="1:12" x14ac:dyDescent="0.2">
      <c r="A85" t="s">
        <v>32</v>
      </c>
      <c r="B85" t="s">
        <v>26</v>
      </c>
      <c r="C85" t="s">
        <v>27</v>
      </c>
      <c r="D85" t="s">
        <v>10</v>
      </c>
      <c r="E85" t="s">
        <v>11</v>
      </c>
      <c r="F85" t="s">
        <v>12</v>
      </c>
      <c r="G85" t="s">
        <v>17</v>
      </c>
      <c r="H85">
        <v>16</v>
      </c>
      <c r="I85">
        <v>24</v>
      </c>
      <c r="J85">
        <v>50</v>
      </c>
      <c r="K85">
        <f t="shared" si="2"/>
        <v>8</v>
      </c>
      <c r="L85">
        <f t="shared" si="3"/>
        <v>0.5</v>
      </c>
    </row>
    <row r="86" spans="1:12" x14ac:dyDescent="0.2">
      <c r="A86" t="s">
        <v>126</v>
      </c>
      <c r="B86" t="s">
        <v>26</v>
      </c>
      <c r="C86" t="s">
        <v>27</v>
      </c>
      <c r="D86" t="s">
        <v>10</v>
      </c>
      <c r="E86" t="s">
        <v>113</v>
      </c>
      <c r="F86" t="s">
        <v>12</v>
      </c>
      <c r="G86" t="s">
        <v>17</v>
      </c>
      <c r="H86">
        <v>18</v>
      </c>
      <c r="I86">
        <v>10</v>
      </c>
      <c r="J86">
        <v>-44.444444444444443</v>
      </c>
      <c r="K86">
        <f t="shared" si="2"/>
        <v>-8</v>
      </c>
      <c r="L86">
        <f t="shared" si="3"/>
        <v>-0.44444444444444442</v>
      </c>
    </row>
    <row r="87" spans="1:12" x14ac:dyDescent="0.2">
      <c r="A87" t="s">
        <v>127</v>
      </c>
      <c r="B87" t="s">
        <v>26</v>
      </c>
      <c r="C87" t="s">
        <v>27</v>
      </c>
      <c r="D87" t="s">
        <v>10</v>
      </c>
      <c r="E87" t="s">
        <v>113</v>
      </c>
      <c r="F87" t="s">
        <v>12</v>
      </c>
      <c r="G87" t="s">
        <v>17</v>
      </c>
      <c r="H87">
        <v>11</v>
      </c>
      <c r="I87">
        <v>47</v>
      </c>
      <c r="J87">
        <v>327.27272727272731</v>
      </c>
      <c r="K87">
        <f t="shared" si="2"/>
        <v>36</v>
      </c>
      <c r="L87">
        <f t="shared" si="3"/>
        <v>3.2727272727272729</v>
      </c>
    </row>
    <row r="88" spans="1:12" x14ac:dyDescent="0.2">
      <c r="A88" t="s">
        <v>128</v>
      </c>
      <c r="B88" t="s">
        <v>26</v>
      </c>
      <c r="C88" t="s">
        <v>27</v>
      </c>
      <c r="D88" t="s">
        <v>10</v>
      </c>
      <c r="E88" t="s">
        <v>113</v>
      </c>
      <c r="F88" t="s">
        <v>12</v>
      </c>
      <c r="G88" t="s">
        <v>17</v>
      </c>
      <c r="H88">
        <v>16</v>
      </c>
      <c r="I88">
        <v>14</v>
      </c>
      <c r="J88">
        <v>-12.5</v>
      </c>
      <c r="K88">
        <f t="shared" si="2"/>
        <v>-2</v>
      </c>
      <c r="L88">
        <f t="shared" si="3"/>
        <v>-0.125</v>
      </c>
    </row>
    <row r="89" spans="1:12" x14ac:dyDescent="0.2">
      <c r="A89" t="s">
        <v>207</v>
      </c>
      <c r="B89" t="s">
        <v>26</v>
      </c>
      <c r="C89" t="s">
        <v>27</v>
      </c>
      <c r="D89" t="s">
        <v>10</v>
      </c>
      <c r="E89" t="s">
        <v>194</v>
      </c>
      <c r="F89" t="s">
        <v>12</v>
      </c>
      <c r="G89" t="s">
        <v>17</v>
      </c>
      <c r="H89">
        <v>18</v>
      </c>
      <c r="I89">
        <v>10</v>
      </c>
      <c r="J89">
        <v>-44.444444444444443</v>
      </c>
      <c r="K89">
        <f t="shared" si="2"/>
        <v>-8</v>
      </c>
      <c r="L89">
        <f t="shared" si="3"/>
        <v>-0.44444444444444442</v>
      </c>
    </row>
    <row r="90" spans="1:12" x14ac:dyDescent="0.2">
      <c r="A90" t="s">
        <v>208</v>
      </c>
      <c r="B90" t="s">
        <v>26</v>
      </c>
      <c r="C90" t="s">
        <v>27</v>
      </c>
      <c r="D90" t="s">
        <v>10</v>
      </c>
      <c r="E90" t="s">
        <v>194</v>
      </c>
      <c r="F90" t="s">
        <v>12</v>
      </c>
      <c r="G90" t="s">
        <v>17</v>
      </c>
      <c r="H90">
        <v>14</v>
      </c>
      <c r="I90">
        <v>13</v>
      </c>
      <c r="J90">
        <v>-7.1428571428571423</v>
      </c>
      <c r="K90">
        <f t="shared" si="2"/>
        <v>-1</v>
      </c>
      <c r="L90">
        <f t="shared" si="3"/>
        <v>-7.1428571428571425E-2</v>
      </c>
    </row>
    <row r="91" spans="1:12" x14ac:dyDescent="0.2">
      <c r="A91" t="s">
        <v>209</v>
      </c>
      <c r="B91" t="s">
        <v>26</v>
      </c>
      <c r="C91" t="s">
        <v>27</v>
      </c>
      <c r="D91" t="s">
        <v>10</v>
      </c>
      <c r="E91" t="s">
        <v>194</v>
      </c>
      <c r="F91" t="s">
        <v>12</v>
      </c>
      <c r="G91" t="s">
        <v>17</v>
      </c>
      <c r="H91">
        <v>26</v>
      </c>
      <c r="I91">
        <v>27</v>
      </c>
      <c r="J91">
        <v>3.8461538461538463</v>
      </c>
      <c r="K91">
        <f t="shared" si="2"/>
        <v>1</v>
      </c>
      <c r="L91">
        <f t="shared" si="3"/>
        <v>3.8461538461538464E-2</v>
      </c>
    </row>
    <row r="92" spans="1:12" x14ac:dyDescent="0.2">
      <c r="A92" t="s">
        <v>43</v>
      </c>
      <c r="B92" t="s">
        <v>38</v>
      </c>
      <c r="C92" t="s">
        <v>39</v>
      </c>
      <c r="D92" t="s">
        <v>40</v>
      </c>
      <c r="E92" t="s">
        <v>11</v>
      </c>
      <c r="F92" t="s">
        <v>12</v>
      </c>
      <c r="G92" t="s">
        <v>17</v>
      </c>
      <c r="H92">
        <v>31</v>
      </c>
      <c r="I92">
        <v>15</v>
      </c>
      <c r="J92">
        <v>-51.612903225806448</v>
      </c>
      <c r="K92">
        <f t="shared" si="2"/>
        <v>-16</v>
      </c>
      <c r="L92">
        <f t="shared" si="3"/>
        <v>-0.5161290322580645</v>
      </c>
    </row>
    <row r="93" spans="1:12" x14ac:dyDescent="0.2">
      <c r="A93" t="s">
        <v>44</v>
      </c>
      <c r="B93" t="s">
        <v>38</v>
      </c>
      <c r="C93" t="s">
        <v>39</v>
      </c>
      <c r="D93" t="s">
        <v>40</v>
      </c>
      <c r="E93" t="s">
        <v>11</v>
      </c>
      <c r="F93" t="s">
        <v>12</v>
      </c>
      <c r="G93" t="s">
        <v>17</v>
      </c>
      <c r="H93">
        <v>48</v>
      </c>
      <c r="I93">
        <v>65</v>
      </c>
      <c r="J93">
        <v>35.416666666666671</v>
      </c>
      <c r="K93">
        <f t="shared" si="2"/>
        <v>17</v>
      </c>
      <c r="L93">
        <f t="shared" si="3"/>
        <v>0.35416666666666669</v>
      </c>
    </row>
    <row r="94" spans="1:12" x14ac:dyDescent="0.2">
      <c r="A94" t="s">
        <v>45</v>
      </c>
      <c r="B94" t="s">
        <v>38</v>
      </c>
      <c r="C94" t="s">
        <v>39</v>
      </c>
      <c r="D94" t="s">
        <v>40</v>
      </c>
      <c r="E94" t="s">
        <v>11</v>
      </c>
      <c r="F94" t="s">
        <v>12</v>
      </c>
      <c r="G94" t="s">
        <v>17</v>
      </c>
      <c r="H94">
        <v>48</v>
      </c>
      <c r="I94">
        <v>30</v>
      </c>
      <c r="J94">
        <v>-37.5</v>
      </c>
      <c r="K94">
        <f t="shared" si="2"/>
        <v>-18</v>
      </c>
      <c r="L94">
        <f t="shared" si="3"/>
        <v>-0.375</v>
      </c>
    </row>
    <row r="95" spans="1:12" x14ac:dyDescent="0.2">
      <c r="A95" t="s">
        <v>136</v>
      </c>
      <c r="B95" t="s">
        <v>38</v>
      </c>
      <c r="C95" t="s">
        <v>39</v>
      </c>
      <c r="D95" t="s">
        <v>40</v>
      </c>
      <c r="E95" t="s">
        <v>113</v>
      </c>
      <c r="F95" t="s">
        <v>12</v>
      </c>
      <c r="G95" t="s">
        <v>17</v>
      </c>
      <c r="H95">
        <v>26</v>
      </c>
      <c r="I95">
        <v>13</v>
      </c>
      <c r="J95">
        <v>-50</v>
      </c>
      <c r="K95">
        <f t="shared" si="2"/>
        <v>-13</v>
      </c>
      <c r="L95">
        <f t="shared" si="3"/>
        <v>-0.5</v>
      </c>
    </row>
    <row r="96" spans="1:12" x14ac:dyDescent="0.2">
      <c r="A96" t="s">
        <v>137</v>
      </c>
      <c r="B96" t="s">
        <v>38</v>
      </c>
      <c r="C96" t="s">
        <v>39</v>
      </c>
      <c r="D96" t="s">
        <v>40</v>
      </c>
      <c r="E96" t="s">
        <v>113</v>
      </c>
      <c r="F96" t="s">
        <v>12</v>
      </c>
      <c r="G96" t="s">
        <v>17</v>
      </c>
      <c r="H96">
        <v>19</v>
      </c>
      <c r="I96">
        <v>32</v>
      </c>
      <c r="J96">
        <v>68.421052631578945</v>
      </c>
      <c r="K96">
        <f t="shared" si="2"/>
        <v>13</v>
      </c>
      <c r="L96">
        <f t="shared" si="3"/>
        <v>0.68421052631578949</v>
      </c>
    </row>
    <row r="97" spans="1:12" x14ac:dyDescent="0.2">
      <c r="A97" t="s">
        <v>138</v>
      </c>
      <c r="B97" t="s">
        <v>38</v>
      </c>
      <c r="C97" t="s">
        <v>39</v>
      </c>
      <c r="D97" t="s">
        <v>40</v>
      </c>
      <c r="E97" t="s">
        <v>113</v>
      </c>
      <c r="F97" t="s">
        <v>12</v>
      </c>
      <c r="G97" t="s">
        <v>17</v>
      </c>
      <c r="H97">
        <v>16</v>
      </c>
      <c r="I97">
        <v>40</v>
      </c>
      <c r="J97">
        <v>150</v>
      </c>
      <c r="K97">
        <f t="shared" si="2"/>
        <v>24</v>
      </c>
      <c r="L97">
        <f t="shared" si="3"/>
        <v>1.5</v>
      </c>
    </row>
    <row r="98" spans="1:12" x14ac:dyDescent="0.2">
      <c r="A98" t="s">
        <v>217</v>
      </c>
      <c r="B98" t="s">
        <v>38</v>
      </c>
      <c r="C98" t="s">
        <v>39</v>
      </c>
      <c r="D98" t="s">
        <v>40</v>
      </c>
      <c r="E98" t="s">
        <v>194</v>
      </c>
      <c r="F98" t="s">
        <v>12</v>
      </c>
      <c r="G98" t="s">
        <v>17</v>
      </c>
      <c r="H98">
        <v>20</v>
      </c>
      <c r="I98">
        <v>10</v>
      </c>
      <c r="J98">
        <v>-50</v>
      </c>
      <c r="K98">
        <f t="shared" si="2"/>
        <v>-10</v>
      </c>
      <c r="L98">
        <f t="shared" si="3"/>
        <v>-0.5</v>
      </c>
    </row>
    <row r="99" spans="1:12" x14ac:dyDescent="0.2">
      <c r="A99" t="s">
        <v>218</v>
      </c>
      <c r="B99" t="s">
        <v>38</v>
      </c>
      <c r="C99" t="s">
        <v>39</v>
      </c>
      <c r="D99" t="s">
        <v>40</v>
      </c>
      <c r="E99" t="s">
        <v>194</v>
      </c>
      <c r="F99" t="s">
        <v>12</v>
      </c>
      <c r="G99" t="s">
        <v>17</v>
      </c>
      <c r="H99">
        <v>7</v>
      </c>
      <c r="I99">
        <v>12</v>
      </c>
      <c r="J99">
        <v>71.428571428571431</v>
      </c>
      <c r="K99">
        <f t="shared" si="2"/>
        <v>5</v>
      </c>
      <c r="L99">
        <f t="shared" si="3"/>
        <v>0.7142857142857143</v>
      </c>
    </row>
    <row r="100" spans="1:12" x14ac:dyDescent="0.2">
      <c r="A100" t="s">
        <v>219</v>
      </c>
      <c r="B100" t="s">
        <v>38</v>
      </c>
      <c r="C100" t="s">
        <v>39</v>
      </c>
      <c r="D100" t="s">
        <v>40</v>
      </c>
      <c r="E100" t="s">
        <v>194</v>
      </c>
      <c r="F100" t="s">
        <v>12</v>
      </c>
      <c r="G100" t="s">
        <v>17</v>
      </c>
      <c r="H100">
        <v>13</v>
      </c>
      <c r="I100">
        <v>17</v>
      </c>
      <c r="J100">
        <v>30.76923076923077</v>
      </c>
      <c r="K100">
        <f t="shared" si="2"/>
        <v>4</v>
      </c>
      <c r="L100">
        <f t="shared" si="3"/>
        <v>0.30769230769230771</v>
      </c>
    </row>
    <row r="101" spans="1:12" x14ac:dyDescent="0.2">
      <c r="A101" t="s">
        <v>55</v>
      </c>
      <c r="B101" t="s">
        <v>51</v>
      </c>
      <c r="C101" t="s">
        <v>52</v>
      </c>
      <c r="D101" t="s">
        <v>40</v>
      </c>
      <c r="E101" t="s">
        <v>11</v>
      </c>
      <c r="F101" t="s">
        <v>12</v>
      </c>
      <c r="G101" t="s">
        <v>17</v>
      </c>
      <c r="H101">
        <v>21</v>
      </c>
      <c r="I101">
        <v>8</v>
      </c>
      <c r="J101">
        <v>-61.904761904761905</v>
      </c>
      <c r="K101">
        <f t="shared" si="2"/>
        <v>-13</v>
      </c>
      <c r="L101">
        <f t="shared" si="3"/>
        <v>-0.61904761904761907</v>
      </c>
    </row>
    <row r="102" spans="1:12" x14ac:dyDescent="0.2">
      <c r="A102" t="s">
        <v>56</v>
      </c>
      <c r="B102" t="s">
        <v>51</v>
      </c>
      <c r="C102" t="s">
        <v>52</v>
      </c>
      <c r="D102" t="s">
        <v>40</v>
      </c>
      <c r="E102" t="s">
        <v>11</v>
      </c>
      <c r="F102" t="s">
        <v>12</v>
      </c>
      <c r="G102" t="s">
        <v>17</v>
      </c>
      <c r="H102">
        <v>9</v>
      </c>
      <c r="I102">
        <v>11</v>
      </c>
      <c r="J102">
        <v>22.222222222222221</v>
      </c>
      <c r="K102">
        <f t="shared" si="2"/>
        <v>2</v>
      </c>
      <c r="L102">
        <f t="shared" si="3"/>
        <v>0.22222222222222221</v>
      </c>
    </row>
    <row r="103" spans="1:12" x14ac:dyDescent="0.2">
      <c r="A103" t="s">
        <v>57</v>
      </c>
      <c r="B103" t="s">
        <v>51</v>
      </c>
      <c r="C103" t="s">
        <v>52</v>
      </c>
      <c r="D103" t="s">
        <v>40</v>
      </c>
      <c r="E103" t="s">
        <v>11</v>
      </c>
      <c r="F103" t="s">
        <v>12</v>
      </c>
      <c r="G103" t="s">
        <v>17</v>
      </c>
      <c r="H103">
        <v>6</v>
      </c>
      <c r="I103">
        <v>12</v>
      </c>
      <c r="J103">
        <v>100</v>
      </c>
      <c r="K103">
        <f t="shared" si="2"/>
        <v>6</v>
      </c>
      <c r="L103">
        <f t="shared" si="3"/>
        <v>1</v>
      </c>
    </row>
    <row r="104" spans="1:12" x14ac:dyDescent="0.2">
      <c r="A104" t="s">
        <v>146</v>
      </c>
      <c r="B104" t="s">
        <v>51</v>
      </c>
      <c r="C104" t="s">
        <v>52</v>
      </c>
      <c r="D104" t="s">
        <v>40</v>
      </c>
      <c r="E104" t="s">
        <v>113</v>
      </c>
      <c r="F104" t="s">
        <v>12</v>
      </c>
      <c r="G104" t="s">
        <v>17</v>
      </c>
      <c r="H104">
        <v>11</v>
      </c>
      <c r="I104">
        <v>10</v>
      </c>
      <c r="J104">
        <v>-9.0909090909090917</v>
      </c>
      <c r="K104">
        <f t="shared" si="2"/>
        <v>-1</v>
      </c>
      <c r="L104">
        <f t="shared" si="3"/>
        <v>-9.0909090909090912E-2</v>
      </c>
    </row>
    <row r="105" spans="1:12" x14ac:dyDescent="0.2">
      <c r="A105" t="s">
        <v>147</v>
      </c>
      <c r="B105" t="s">
        <v>51</v>
      </c>
      <c r="C105" t="s">
        <v>52</v>
      </c>
      <c r="D105" t="s">
        <v>40</v>
      </c>
      <c r="E105" t="s">
        <v>113</v>
      </c>
      <c r="F105" t="s">
        <v>12</v>
      </c>
      <c r="G105" t="s">
        <v>17</v>
      </c>
      <c r="H105">
        <v>18</v>
      </c>
      <c r="I105">
        <v>17</v>
      </c>
      <c r="J105">
        <v>-5.5555555555555554</v>
      </c>
      <c r="K105">
        <f t="shared" si="2"/>
        <v>-1</v>
      </c>
      <c r="L105">
        <f t="shared" si="3"/>
        <v>-5.5555555555555552E-2</v>
      </c>
    </row>
    <row r="106" spans="1:12" x14ac:dyDescent="0.2">
      <c r="A106" t="s">
        <v>148</v>
      </c>
      <c r="B106" t="s">
        <v>51</v>
      </c>
      <c r="C106" t="s">
        <v>52</v>
      </c>
      <c r="D106" t="s">
        <v>40</v>
      </c>
      <c r="E106" t="s">
        <v>113</v>
      </c>
      <c r="F106" t="s">
        <v>12</v>
      </c>
      <c r="G106" t="s">
        <v>17</v>
      </c>
      <c r="H106">
        <v>8</v>
      </c>
      <c r="I106">
        <v>8</v>
      </c>
      <c r="J106">
        <v>0</v>
      </c>
      <c r="K106">
        <f t="shared" si="2"/>
        <v>0</v>
      </c>
      <c r="L106">
        <f t="shared" si="3"/>
        <v>0</v>
      </c>
    </row>
    <row r="107" spans="1:12" x14ac:dyDescent="0.2">
      <c r="A107" t="s">
        <v>227</v>
      </c>
      <c r="B107" t="s">
        <v>51</v>
      </c>
      <c r="C107" t="s">
        <v>52</v>
      </c>
      <c r="D107" t="s">
        <v>40</v>
      </c>
      <c r="E107" t="s">
        <v>194</v>
      </c>
      <c r="F107" t="s">
        <v>12</v>
      </c>
      <c r="G107" t="s">
        <v>17</v>
      </c>
      <c r="H107">
        <v>7</v>
      </c>
      <c r="I107">
        <v>4</v>
      </c>
      <c r="J107">
        <v>-42.857142857142854</v>
      </c>
      <c r="K107">
        <f t="shared" si="2"/>
        <v>-3</v>
      </c>
      <c r="L107">
        <f t="shared" si="3"/>
        <v>-0.42857142857142855</v>
      </c>
    </row>
    <row r="108" spans="1:12" x14ac:dyDescent="0.2">
      <c r="A108" t="s">
        <v>228</v>
      </c>
      <c r="B108" t="s">
        <v>51</v>
      </c>
      <c r="C108" t="s">
        <v>52</v>
      </c>
      <c r="D108" t="s">
        <v>40</v>
      </c>
      <c r="E108" t="s">
        <v>194</v>
      </c>
      <c r="F108" t="s">
        <v>12</v>
      </c>
      <c r="G108" t="s">
        <v>17</v>
      </c>
      <c r="H108">
        <v>9</v>
      </c>
      <c r="I108">
        <v>10</v>
      </c>
      <c r="J108">
        <v>11.111111111111111</v>
      </c>
      <c r="K108">
        <f t="shared" si="2"/>
        <v>1</v>
      </c>
      <c r="L108">
        <f t="shared" si="3"/>
        <v>0.1111111111111111</v>
      </c>
    </row>
    <row r="109" spans="1:12" x14ac:dyDescent="0.2">
      <c r="A109" t="s">
        <v>229</v>
      </c>
      <c r="B109" t="s">
        <v>51</v>
      </c>
      <c r="C109" t="s">
        <v>52</v>
      </c>
      <c r="D109" t="s">
        <v>40</v>
      </c>
      <c r="E109" t="s">
        <v>194</v>
      </c>
      <c r="F109" t="s">
        <v>12</v>
      </c>
      <c r="G109" t="s">
        <v>17</v>
      </c>
      <c r="H109">
        <v>10</v>
      </c>
      <c r="I109">
        <v>8</v>
      </c>
      <c r="J109">
        <v>-20</v>
      </c>
      <c r="K109">
        <f t="shared" si="2"/>
        <v>-2</v>
      </c>
      <c r="L109">
        <f t="shared" si="3"/>
        <v>-0.2</v>
      </c>
    </row>
    <row r="110" spans="1:12" x14ac:dyDescent="0.2">
      <c r="A110" t="s">
        <v>68</v>
      </c>
      <c r="B110" t="s">
        <v>63</v>
      </c>
      <c r="C110" t="s">
        <v>64</v>
      </c>
      <c r="D110" t="s">
        <v>65</v>
      </c>
      <c r="E110" t="s">
        <v>11</v>
      </c>
      <c r="F110" t="s">
        <v>12</v>
      </c>
      <c r="G110" t="s">
        <v>17</v>
      </c>
      <c r="H110">
        <v>26</v>
      </c>
      <c r="I110">
        <v>21</v>
      </c>
      <c r="J110">
        <v>-19.230769230769234</v>
      </c>
      <c r="K110">
        <f t="shared" si="2"/>
        <v>-5</v>
      </c>
      <c r="L110">
        <f t="shared" si="3"/>
        <v>-0.19230769230769232</v>
      </c>
    </row>
    <row r="111" spans="1:12" x14ac:dyDescent="0.2">
      <c r="A111" t="s">
        <v>69</v>
      </c>
      <c r="B111" t="s">
        <v>63</v>
      </c>
      <c r="C111" t="s">
        <v>64</v>
      </c>
      <c r="D111" t="s">
        <v>65</v>
      </c>
      <c r="E111" t="s">
        <v>11</v>
      </c>
      <c r="F111" t="s">
        <v>12</v>
      </c>
      <c r="G111" t="s">
        <v>17</v>
      </c>
      <c r="H111">
        <v>33</v>
      </c>
      <c r="I111">
        <v>55</v>
      </c>
      <c r="J111">
        <v>66.666666666666657</v>
      </c>
      <c r="K111">
        <f t="shared" si="2"/>
        <v>22</v>
      </c>
      <c r="L111">
        <f t="shared" si="3"/>
        <v>0.66666666666666663</v>
      </c>
    </row>
    <row r="112" spans="1:12" x14ac:dyDescent="0.2">
      <c r="A112" t="s">
        <v>70</v>
      </c>
      <c r="B112" t="s">
        <v>63</v>
      </c>
      <c r="C112" t="s">
        <v>64</v>
      </c>
      <c r="D112" t="s">
        <v>65</v>
      </c>
      <c r="E112" t="s">
        <v>11</v>
      </c>
      <c r="F112" t="s">
        <v>12</v>
      </c>
      <c r="G112" t="s">
        <v>17</v>
      </c>
      <c r="H112">
        <v>16</v>
      </c>
      <c r="I112">
        <v>47</v>
      </c>
      <c r="J112">
        <v>193.75</v>
      </c>
      <c r="K112">
        <f t="shared" si="2"/>
        <v>31</v>
      </c>
      <c r="L112">
        <f t="shared" si="3"/>
        <v>1.9375</v>
      </c>
    </row>
    <row r="113" spans="1:12" x14ac:dyDescent="0.2">
      <c r="A113" t="s">
        <v>156</v>
      </c>
      <c r="B113" t="s">
        <v>63</v>
      </c>
      <c r="C113" t="s">
        <v>64</v>
      </c>
      <c r="D113" t="s">
        <v>65</v>
      </c>
      <c r="E113" t="s">
        <v>113</v>
      </c>
      <c r="F113" t="s">
        <v>12</v>
      </c>
      <c r="G113" t="s">
        <v>17</v>
      </c>
      <c r="H113">
        <v>14</v>
      </c>
      <c r="I113">
        <v>21</v>
      </c>
      <c r="J113">
        <v>50</v>
      </c>
      <c r="K113">
        <f t="shared" si="2"/>
        <v>7</v>
      </c>
      <c r="L113">
        <f t="shared" si="3"/>
        <v>0.5</v>
      </c>
    </row>
    <row r="114" spans="1:12" x14ac:dyDescent="0.2">
      <c r="A114" t="s">
        <v>157</v>
      </c>
      <c r="B114" t="s">
        <v>63</v>
      </c>
      <c r="C114" t="s">
        <v>64</v>
      </c>
      <c r="D114" t="s">
        <v>65</v>
      </c>
      <c r="E114" t="s">
        <v>113</v>
      </c>
      <c r="F114" t="s">
        <v>12</v>
      </c>
      <c r="G114" t="s">
        <v>17</v>
      </c>
      <c r="H114">
        <v>16</v>
      </c>
      <c r="I114">
        <v>16</v>
      </c>
      <c r="J114">
        <v>0</v>
      </c>
      <c r="K114">
        <f t="shared" si="2"/>
        <v>0</v>
      </c>
      <c r="L114">
        <f t="shared" si="3"/>
        <v>0</v>
      </c>
    </row>
    <row r="115" spans="1:12" x14ac:dyDescent="0.2">
      <c r="A115" t="s">
        <v>158</v>
      </c>
      <c r="B115" t="s">
        <v>63</v>
      </c>
      <c r="C115" t="s">
        <v>64</v>
      </c>
      <c r="D115" t="s">
        <v>65</v>
      </c>
      <c r="E115" t="s">
        <v>113</v>
      </c>
      <c r="F115" t="s">
        <v>12</v>
      </c>
      <c r="G115" t="s">
        <v>17</v>
      </c>
      <c r="H115">
        <v>51</v>
      </c>
      <c r="I115">
        <v>48</v>
      </c>
      <c r="J115">
        <v>-5.8823529411764701</v>
      </c>
      <c r="K115">
        <f t="shared" si="2"/>
        <v>-3</v>
      </c>
      <c r="L115">
        <f t="shared" si="3"/>
        <v>-5.8823529411764705E-2</v>
      </c>
    </row>
    <row r="116" spans="1:12" x14ac:dyDescent="0.2">
      <c r="A116" t="s">
        <v>237</v>
      </c>
      <c r="B116" t="s">
        <v>63</v>
      </c>
      <c r="C116" t="s">
        <v>64</v>
      </c>
      <c r="D116" t="s">
        <v>65</v>
      </c>
      <c r="E116" t="s">
        <v>194</v>
      </c>
      <c r="F116" t="s">
        <v>12</v>
      </c>
      <c r="G116" t="s">
        <v>17</v>
      </c>
      <c r="H116">
        <v>40</v>
      </c>
      <c r="I116">
        <v>85</v>
      </c>
      <c r="J116">
        <v>112.5</v>
      </c>
      <c r="K116">
        <f t="shared" si="2"/>
        <v>45</v>
      </c>
      <c r="L116">
        <f t="shared" si="3"/>
        <v>1.125</v>
      </c>
    </row>
    <row r="117" spans="1:12" x14ac:dyDescent="0.2">
      <c r="A117" t="s">
        <v>238</v>
      </c>
      <c r="B117" t="s">
        <v>63</v>
      </c>
      <c r="C117" t="s">
        <v>64</v>
      </c>
      <c r="D117" t="s">
        <v>65</v>
      </c>
      <c r="E117" t="s">
        <v>194</v>
      </c>
      <c r="F117" t="s">
        <v>12</v>
      </c>
      <c r="G117" t="s">
        <v>17</v>
      </c>
      <c r="H117">
        <v>50</v>
      </c>
      <c r="I117">
        <v>87</v>
      </c>
      <c r="J117">
        <v>74</v>
      </c>
      <c r="K117">
        <f t="shared" si="2"/>
        <v>37</v>
      </c>
      <c r="L117">
        <f t="shared" si="3"/>
        <v>0.74</v>
      </c>
    </row>
    <row r="118" spans="1:12" x14ac:dyDescent="0.2">
      <c r="A118" t="s">
        <v>239</v>
      </c>
      <c r="B118" t="s">
        <v>63</v>
      </c>
      <c r="C118" t="s">
        <v>64</v>
      </c>
      <c r="D118" t="s">
        <v>65</v>
      </c>
      <c r="E118" t="s">
        <v>194</v>
      </c>
      <c r="F118" t="s">
        <v>12</v>
      </c>
      <c r="G118" t="s">
        <v>17</v>
      </c>
      <c r="H118">
        <v>35</v>
      </c>
      <c r="I118">
        <v>69</v>
      </c>
      <c r="J118">
        <v>97.142857142857139</v>
      </c>
      <c r="K118">
        <f t="shared" si="2"/>
        <v>34</v>
      </c>
      <c r="L118">
        <f t="shared" si="3"/>
        <v>0.97142857142857142</v>
      </c>
    </row>
    <row r="119" spans="1:12" x14ac:dyDescent="0.2">
      <c r="A119" t="s">
        <v>80</v>
      </c>
      <c r="B119" t="s">
        <v>76</v>
      </c>
      <c r="C119" t="s">
        <v>77</v>
      </c>
      <c r="D119" t="s">
        <v>65</v>
      </c>
      <c r="E119" t="s">
        <v>11</v>
      </c>
      <c r="F119" t="s">
        <v>12</v>
      </c>
      <c r="G119" t="s">
        <v>17</v>
      </c>
      <c r="H119">
        <v>49</v>
      </c>
      <c r="I119">
        <v>125</v>
      </c>
      <c r="J119">
        <v>155.10204081632654</v>
      </c>
      <c r="K119">
        <f t="shared" si="2"/>
        <v>76</v>
      </c>
      <c r="L119">
        <f t="shared" si="3"/>
        <v>1.5510204081632653</v>
      </c>
    </row>
    <row r="120" spans="1:12" x14ac:dyDescent="0.2">
      <c r="A120" t="s">
        <v>81</v>
      </c>
      <c r="B120" t="s">
        <v>76</v>
      </c>
      <c r="C120" t="s">
        <v>77</v>
      </c>
      <c r="D120" t="s">
        <v>65</v>
      </c>
      <c r="E120" t="s">
        <v>11</v>
      </c>
      <c r="F120" t="s">
        <v>12</v>
      </c>
      <c r="G120" t="s">
        <v>17</v>
      </c>
      <c r="H120">
        <v>58</v>
      </c>
      <c r="I120">
        <v>80</v>
      </c>
      <c r="J120">
        <v>37.931034482758619</v>
      </c>
      <c r="K120">
        <f t="shared" si="2"/>
        <v>22</v>
      </c>
      <c r="L120">
        <f t="shared" si="3"/>
        <v>0.37931034482758619</v>
      </c>
    </row>
    <row r="121" spans="1:12" x14ac:dyDescent="0.2">
      <c r="A121" t="s">
        <v>82</v>
      </c>
      <c r="B121" t="s">
        <v>76</v>
      </c>
      <c r="C121" t="s">
        <v>77</v>
      </c>
      <c r="D121" t="s">
        <v>65</v>
      </c>
      <c r="E121" t="s">
        <v>11</v>
      </c>
      <c r="F121" t="s">
        <v>12</v>
      </c>
      <c r="G121" t="s">
        <v>17</v>
      </c>
      <c r="H121">
        <v>26</v>
      </c>
      <c r="I121">
        <v>38</v>
      </c>
      <c r="J121">
        <v>46.153846153846153</v>
      </c>
      <c r="K121">
        <f t="shared" si="2"/>
        <v>12</v>
      </c>
      <c r="L121">
        <f t="shared" si="3"/>
        <v>0.46153846153846156</v>
      </c>
    </row>
    <row r="122" spans="1:12" x14ac:dyDescent="0.2">
      <c r="A122" t="s">
        <v>166</v>
      </c>
      <c r="B122" t="s">
        <v>76</v>
      </c>
      <c r="C122" t="s">
        <v>77</v>
      </c>
      <c r="D122" t="s">
        <v>65</v>
      </c>
      <c r="E122" t="s">
        <v>113</v>
      </c>
      <c r="F122" t="s">
        <v>12</v>
      </c>
      <c r="G122" t="s">
        <v>17</v>
      </c>
      <c r="H122">
        <v>71</v>
      </c>
      <c r="I122">
        <v>65</v>
      </c>
      <c r="J122">
        <v>-8.4507042253521121</v>
      </c>
      <c r="K122">
        <f t="shared" si="2"/>
        <v>-6</v>
      </c>
      <c r="L122">
        <f t="shared" si="3"/>
        <v>-8.4507042253521125E-2</v>
      </c>
    </row>
    <row r="123" spans="1:12" x14ac:dyDescent="0.2">
      <c r="A123" t="s">
        <v>167</v>
      </c>
      <c r="B123" t="s">
        <v>76</v>
      </c>
      <c r="C123" t="s">
        <v>77</v>
      </c>
      <c r="D123" t="s">
        <v>65</v>
      </c>
      <c r="E123" t="s">
        <v>113</v>
      </c>
      <c r="F123" t="s">
        <v>12</v>
      </c>
      <c r="G123" t="s">
        <v>17</v>
      </c>
      <c r="H123">
        <v>64</v>
      </c>
      <c r="I123">
        <v>82</v>
      </c>
      <c r="J123">
        <v>28.125</v>
      </c>
      <c r="K123">
        <f t="shared" si="2"/>
        <v>18</v>
      </c>
      <c r="L123">
        <f t="shared" si="3"/>
        <v>0.28125</v>
      </c>
    </row>
    <row r="124" spans="1:12" x14ac:dyDescent="0.2">
      <c r="A124" t="s">
        <v>168</v>
      </c>
      <c r="B124" t="s">
        <v>76</v>
      </c>
      <c r="C124" t="s">
        <v>77</v>
      </c>
      <c r="D124" t="s">
        <v>65</v>
      </c>
      <c r="E124" t="s">
        <v>113</v>
      </c>
      <c r="F124" t="s">
        <v>12</v>
      </c>
      <c r="G124" t="s">
        <v>17</v>
      </c>
      <c r="H124">
        <v>78</v>
      </c>
      <c r="I124">
        <v>82</v>
      </c>
      <c r="J124">
        <v>5.1282051282051277</v>
      </c>
      <c r="K124">
        <f t="shared" si="2"/>
        <v>4</v>
      </c>
      <c r="L124">
        <f t="shared" si="3"/>
        <v>5.128205128205128E-2</v>
      </c>
    </row>
    <row r="125" spans="1:12" x14ac:dyDescent="0.2">
      <c r="A125" t="s">
        <v>247</v>
      </c>
      <c r="B125" t="s">
        <v>76</v>
      </c>
      <c r="C125" t="s">
        <v>77</v>
      </c>
      <c r="D125" t="s">
        <v>65</v>
      </c>
      <c r="E125" t="s">
        <v>194</v>
      </c>
      <c r="F125" t="s">
        <v>12</v>
      </c>
      <c r="G125" t="s">
        <v>17</v>
      </c>
      <c r="H125">
        <v>24</v>
      </c>
      <c r="I125">
        <v>62</v>
      </c>
      <c r="J125">
        <v>158.33333333333331</v>
      </c>
      <c r="K125">
        <f t="shared" si="2"/>
        <v>38</v>
      </c>
      <c r="L125">
        <f t="shared" si="3"/>
        <v>1.5833333333333333</v>
      </c>
    </row>
    <row r="126" spans="1:12" x14ac:dyDescent="0.2">
      <c r="A126" t="s">
        <v>248</v>
      </c>
      <c r="B126" t="s">
        <v>76</v>
      </c>
      <c r="C126" t="s">
        <v>77</v>
      </c>
      <c r="D126" t="s">
        <v>65</v>
      </c>
      <c r="E126" t="s">
        <v>194</v>
      </c>
      <c r="F126" t="s">
        <v>12</v>
      </c>
      <c r="G126" t="s">
        <v>17</v>
      </c>
      <c r="H126">
        <v>41</v>
      </c>
      <c r="I126">
        <v>52</v>
      </c>
      <c r="J126">
        <v>26.829268292682929</v>
      </c>
      <c r="K126">
        <f t="shared" si="2"/>
        <v>11</v>
      </c>
      <c r="L126">
        <f t="shared" si="3"/>
        <v>0.26829268292682928</v>
      </c>
    </row>
    <row r="127" spans="1:12" x14ac:dyDescent="0.2">
      <c r="A127" t="s">
        <v>249</v>
      </c>
      <c r="B127" t="s">
        <v>76</v>
      </c>
      <c r="C127" t="s">
        <v>77</v>
      </c>
      <c r="D127" t="s">
        <v>65</v>
      </c>
      <c r="E127" t="s">
        <v>194</v>
      </c>
      <c r="F127" t="s">
        <v>12</v>
      </c>
      <c r="G127" t="s">
        <v>17</v>
      </c>
      <c r="H127">
        <v>30</v>
      </c>
      <c r="I127">
        <v>69</v>
      </c>
      <c r="J127">
        <v>130</v>
      </c>
      <c r="K127">
        <f t="shared" si="2"/>
        <v>39</v>
      </c>
      <c r="L127">
        <f t="shared" si="3"/>
        <v>1.3</v>
      </c>
    </row>
    <row r="128" spans="1:12" x14ac:dyDescent="0.2">
      <c r="A128" t="s">
        <v>93</v>
      </c>
      <c r="B128" t="s">
        <v>88</v>
      </c>
      <c r="C128" t="s">
        <v>89</v>
      </c>
      <c r="D128" t="s">
        <v>90</v>
      </c>
      <c r="E128" t="s">
        <v>11</v>
      </c>
      <c r="F128" t="s">
        <v>12</v>
      </c>
      <c r="G128" t="s">
        <v>17</v>
      </c>
      <c r="H128">
        <v>20</v>
      </c>
      <c r="I128">
        <v>80</v>
      </c>
      <c r="J128">
        <v>300</v>
      </c>
      <c r="K128">
        <f t="shared" si="2"/>
        <v>60</v>
      </c>
      <c r="L128">
        <f t="shared" si="3"/>
        <v>3</v>
      </c>
    </row>
    <row r="129" spans="1:12" x14ac:dyDescent="0.2">
      <c r="A129" t="s">
        <v>94</v>
      </c>
      <c r="B129" t="s">
        <v>88</v>
      </c>
      <c r="C129" t="s">
        <v>89</v>
      </c>
      <c r="D129" t="s">
        <v>90</v>
      </c>
      <c r="E129" t="s">
        <v>11</v>
      </c>
      <c r="F129" t="s">
        <v>12</v>
      </c>
      <c r="G129" t="s">
        <v>17</v>
      </c>
      <c r="H129">
        <v>22</v>
      </c>
      <c r="I129">
        <v>48</v>
      </c>
      <c r="J129">
        <v>118.18181818181819</v>
      </c>
      <c r="K129">
        <f t="shared" si="2"/>
        <v>26</v>
      </c>
      <c r="L129">
        <f t="shared" si="3"/>
        <v>1.1818181818181819</v>
      </c>
    </row>
    <row r="130" spans="1:12" x14ac:dyDescent="0.2">
      <c r="A130" t="s">
        <v>95</v>
      </c>
      <c r="B130" t="s">
        <v>88</v>
      </c>
      <c r="C130" t="s">
        <v>89</v>
      </c>
      <c r="D130" t="s">
        <v>90</v>
      </c>
      <c r="E130" t="s">
        <v>11</v>
      </c>
      <c r="F130" t="s">
        <v>12</v>
      </c>
      <c r="G130" t="s">
        <v>17</v>
      </c>
      <c r="H130">
        <v>16</v>
      </c>
      <c r="I130">
        <v>56</v>
      </c>
      <c r="J130">
        <v>250</v>
      </c>
      <c r="K130">
        <f t="shared" si="2"/>
        <v>40</v>
      </c>
      <c r="L130">
        <f t="shared" si="3"/>
        <v>2.5</v>
      </c>
    </row>
    <row r="131" spans="1:12" x14ac:dyDescent="0.2">
      <c r="A131" t="s">
        <v>176</v>
      </c>
      <c r="B131" t="s">
        <v>88</v>
      </c>
      <c r="C131" t="s">
        <v>89</v>
      </c>
      <c r="D131" t="s">
        <v>90</v>
      </c>
      <c r="E131" t="s">
        <v>113</v>
      </c>
      <c r="F131" t="s">
        <v>12</v>
      </c>
      <c r="G131" t="s">
        <v>17</v>
      </c>
      <c r="H131">
        <v>58</v>
      </c>
      <c r="I131">
        <v>59</v>
      </c>
      <c r="J131">
        <v>1.7241379310344827</v>
      </c>
      <c r="K131">
        <f t="shared" ref="K131:K194" si="4">I131-H131</f>
        <v>1</v>
      </c>
      <c r="L131">
        <f t="shared" ref="L131:L194" si="5">K131/H131</f>
        <v>1.7241379310344827E-2</v>
      </c>
    </row>
    <row r="132" spans="1:12" x14ac:dyDescent="0.2">
      <c r="A132" t="s">
        <v>177</v>
      </c>
      <c r="B132" t="s">
        <v>88</v>
      </c>
      <c r="C132" t="s">
        <v>89</v>
      </c>
      <c r="D132" t="s">
        <v>90</v>
      </c>
      <c r="E132" t="s">
        <v>113</v>
      </c>
      <c r="F132" t="s">
        <v>12</v>
      </c>
      <c r="G132" t="s">
        <v>17</v>
      </c>
      <c r="H132">
        <v>47</v>
      </c>
      <c r="I132">
        <v>92</v>
      </c>
      <c r="J132">
        <v>95.744680851063833</v>
      </c>
      <c r="K132">
        <f t="shared" si="4"/>
        <v>45</v>
      </c>
      <c r="L132">
        <f t="shared" si="5"/>
        <v>0.95744680851063835</v>
      </c>
    </row>
    <row r="133" spans="1:12" x14ac:dyDescent="0.2">
      <c r="A133" t="s">
        <v>178</v>
      </c>
      <c r="B133" t="s">
        <v>88</v>
      </c>
      <c r="C133" t="s">
        <v>89</v>
      </c>
      <c r="D133" t="s">
        <v>90</v>
      </c>
      <c r="E133" t="s">
        <v>113</v>
      </c>
      <c r="F133" t="s">
        <v>12</v>
      </c>
      <c r="G133" t="s">
        <v>17</v>
      </c>
      <c r="H133">
        <v>30</v>
      </c>
      <c r="I133">
        <v>30</v>
      </c>
      <c r="J133">
        <v>0</v>
      </c>
      <c r="K133">
        <f t="shared" si="4"/>
        <v>0</v>
      </c>
      <c r="L133">
        <f t="shared" si="5"/>
        <v>0</v>
      </c>
    </row>
    <row r="134" spans="1:12" x14ac:dyDescent="0.2">
      <c r="A134" t="s">
        <v>257</v>
      </c>
      <c r="B134" t="s">
        <v>88</v>
      </c>
      <c r="C134" t="s">
        <v>89</v>
      </c>
      <c r="D134" t="s">
        <v>90</v>
      </c>
      <c r="E134" t="s">
        <v>194</v>
      </c>
      <c r="F134" t="s">
        <v>12</v>
      </c>
      <c r="G134" t="s">
        <v>17</v>
      </c>
      <c r="H134">
        <v>81</v>
      </c>
      <c r="I134">
        <v>25</v>
      </c>
      <c r="J134">
        <v>-69.135802469135797</v>
      </c>
      <c r="K134">
        <f t="shared" si="4"/>
        <v>-56</v>
      </c>
      <c r="L134">
        <f t="shared" si="5"/>
        <v>-0.69135802469135799</v>
      </c>
    </row>
    <row r="135" spans="1:12" x14ac:dyDescent="0.2">
      <c r="A135" t="s">
        <v>258</v>
      </c>
      <c r="B135" t="s">
        <v>88</v>
      </c>
      <c r="C135" t="s">
        <v>89</v>
      </c>
      <c r="D135" t="s">
        <v>90</v>
      </c>
      <c r="E135" t="s">
        <v>194</v>
      </c>
      <c r="F135" t="s">
        <v>12</v>
      </c>
      <c r="G135" t="s">
        <v>17</v>
      </c>
      <c r="H135">
        <v>48</v>
      </c>
      <c r="I135">
        <v>45</v>
      </c>
      <c r="J135">
        <v>-6.25</v>
      </c>
      <c r="K135">
        <f t="shared" si="4"/>
        <v>-3</v>
      </c>
      <c r="L135">
        <f t="shared" si="5"/>
        <v>-6.25E-2</v>
      </c>
    </row>
    <row r="136" spans="1:12" x14ac:dyDescent="0.2">
      <c r="A136" t="s">
        <v>259</v>
      </c>
      <c r="B136" t="s">
        <v>88</v>
      </c>
      <c r="C136" t="s">
        <v>89</v>
      </c>
      <c r="D136" t="s">
        <v>90</v>
      </c>
      <c r="E136" t="s">
        <v>194</v>
      </c>
      <c r="F136" t="s">
        <v>12</v>
      </c>
      <c r="G136" t="s">
        <v>17</v>
      </c>
      <c r="H136">
        <v>60</v>
      </c>
      <c r="I136">
        <v>55</v>
      </c>
      <c r="J136">
        <v>-8.3333333333333321</v>
      </c>
      <c r="K136">
        <f t="shared" si="4"/>
        <v>-5</v>
      </c>
      <c r="L136">
        <f t="shared" si="5"/>
        <v>-8.3333333333333329E-2</v>
      </c>
    </row>
    <row r="137" spans="1:12" x14ac:dyDescent="0.2">
      <c r="A137" t="s">
        <v>105</v>
      </c>
      <c r="B137" t="s">
        <v>101</v>
      </c>
      <c r="C137" t="s">
        <v>102</v>
      </c>
      <c r="D137" t="s">
        <v>90</v>
      </c>
      <c r="E137" t="s">
        <v>11</v>
      </c>
      <c r="F137" t="s">
        <v>12</v>
      </c>
      <c r="G137" t="s">
        <v>17</v>
      </c>
      <c r="H137">
        <v>8</v>
      </c>
      <c r="I137">
        <v>14</v>
      </c>
      <c r="J137">
        <v>75</v>
      </c>
      <c r="K137">
        <f t="shared" si="4"/>
        <v>6</v>
      </c>
      <c r="L137">
        <f t="shared" si="5"/>
        <v>0.75</v>
      </c>
    </row>
    <row r="138" spans="1:12" x14ac:dyDescent="0.2">
      <c r="A138" t="s">
        <v>106</v>
      </c>
      <c r="B138" t="s">
        <v>101</v>
      </c>
      <c r="C138" t="s">
        <v>102</v>
      </c>
      <c r="D138" t="s">
        <v>90</v>
      </c>
      <c r="E138" t="s">
        <v>11</v>
      </c>
      <c r="F138" t="s">
        <v>12</v>
      </c>
      <c r="G138" t="s">
        <v>17</v>
      </c>
      <c r="H138">
        <v>8</v>
      </c>
      <c r="I138">
        <v>12</v>
      </c>
      <c r="J138">
        <v>50</v>
      </c>
      <c r="K138">
        <f t="shared" si="4"/>
        <v>4</v>
      </c>
      <c r="L138">
        <f t="shared" si="5"/>
        <v>0.5</v>
      </c>
    </row>
    <row r="139" spans="1:12" x14ac:dyDescent="0.2">
      <c r="A139" t="s">
        <v>107</v>
      </c>
      <c r="B139" t="s">
        <v>101</v>
      </c>
      <c r="C139" t="s">
        <v>102</v>
      </c>
      <c r="D139" t="s">
        <v>90</v>
      </c>
      <c r="E139" t="s">
        <v>11</v>
      </c>
      <c r="F139" t="s">
        <v>12</v>
      </c>
      <c r="G139" t="s">
        <v>17</v>
      </c>
      <c r="H139">
        <v>6</v>
      </c>
      <c r="I139">
        <v>10</v>
      </c>
      <c r="J139">
        <v>66.666666666666657</v>
      </c>
      <c r="K139">
        <f t="shared" si="4"/>
        <v>4</v>
      </c>
      <c r="L139">
        <f t="shared" si="5"/>
        <v>0.66666666666666663</v>
      </c>
    </row>
    <row r="140" spans="1:12" x14ac:dyDescent="0.2">
      <c r="A140" t="s">
        <v>186</v>
      </c>
      <c r="B140" t="s">
        <v>101</v>
      </c>
      <c r="C140" t="s">
        <v>102</v>
      </c>
      <c r="D140" t="s">
        <v>90</v>
      </c>
      <c r="E140" t="s">
        <v>113</v>
      </c>
      <c r="F140" t="s">
        <v>12</v>
      </c>
      <c r="G140" t="s">
        <v>17</v>
      </c>
      <c r="H140">
        <v>6</v>
      </c>
      <c r="I140">
        <v>5</v>
      </c>
      <c r="J140">
        <v>-16.666666666666664</v>
      </c>
      <c r="K140">
        <f t="shared" si="4"/>
        <v>-1</v>
      </c>
      <c r="L140">
        <f t="shared" si="5"/>
        <v>-0.16666666666666666</v>
      </c>
    </row>
    <row r="141" spans="1:12" x14ac:dyDescent="0.2">
      <c r="A141" t="s">
        <v>187</v>
      </c>
      <c r="B141" t="s">
        <v>101</v>
      </c>
      <c r="C141" t="s">
        <v>102</v>
      </c>
      <c r="D141" t="s">
        <v>90</v>
      </c>
      <c r="E141" t="s">
        <v>113</v>
      </c>
      <c r="F141" t="s">
        <v>12</v>
      </c>
      <c r="G141" t="s">
        <v>17</v>
      </c>
      <c r="H141">
        <v>19</v>
      </c>
      <c r="I141">
        <v>8</v>
      </c>
      <c r="J141">
        <v>-57.894736842105267</v>
      </c>
      <c r="K141">
        <f t="shared" si="4"/>
        <v>-11</v>
      </c>
      <c r="L141">
        <f t="shared" si="5"/>
        <v>-0.57894736842105265</v>
      </c>
    </row>
    <row r="142" spans="1:12" x14ac:dyDescent="0.2">
      <c r="A142" t="s">
        <v>188</v>
      </c>
      <c r="B142" t="s">
        <v>101</v>
      </c>
      <c r="C142" t="s">
        <v>102</v>
      </c>
      <c r="D142" t="s">
        <v>90</v>
      </c>
      <c r="E142" t="s">
        <v>113</v>
      </c>
      <c r="F142" t="s">
        <v>12</v>
      </c>
      <c r="G142" t="s">
        <v>17</v>
      </c>
      <c r="H142">
        <v>10</v>
      </c>
      <c r="I142">
        <v>18</v>
      </c>
      <c r="J142">
        <v>80</v>
      </c>
      <c r="K142">
        <f t="shared" si="4"/>
        <v>8</v>
      </c>
      <c r="L142">
        <f t="shared" si="5"/>
        <v>0.8</v>
      </c>
    </row>
    <row r="143" spans="1:12" x14ac:dyDescent="0.2">
      <c r="A143" t="s">
        <v>267</v>
      </c>
      <c r="B143" t="s">
        <v>101</v>
      </c>
      <c r="C143" t="s">
        <v>102</v>
      </c>
      <c r="D143" t="s">
        <v>90</v>
      </c>
      <c r="E143" t="s">
        <v>194</v>
      </c>
      <c r="F143" t="s">
        <v>12</v>
      </c>
      <c r="G143" t="s">
        <v>17</v>
      </c>
      <c r="H143">
        <v>12</v>
      </c>
      <c r="I143">
        <v>12</v>
      </c>
      <c r="J143">
        <v>0</v>
      </c>
      <c r="K143">
        <f t="shared" si="4"/>
        <v>0</v>
      </c>
      <c r="L143">
        <f t="shared" si="5"/>
        <v>0</v>
      </c>
    </row>
    <row r="144" spans="1:12" x14ac:dyDescent="0.2">
      <c r="A144" t="s">
        <v>268</v>
      </c>
      <c r="B144" t="s">
        <v>101</v>
      </c>
      <c r="C144" t="s">
        <v>102</v>
      </c>
      <c r="D144" t="s">
        <v>90</v>
      </c>
      <c r="E144" t="s">
        <v>194</v>
      </c>
      <c r="F144" t="s">
        <v>12</v>
      </c>
      <c r="G144" t="s">
        <v>17</v>
      </c>
      <c r="H144">
        <v>8</v>
      </c>
      <c r="I144">
        <v>10</v>
      </c>
      <c r="J144">
        <v>25</v>
      </c>
      <c r="K144">
        <f t="shared" si="4"/>
        <v>2</v>
      </c>
      <c r="L144">
        <f t="shared" si="5"/>
        <v>0.25</v>
      </c>
    </row>
    <row r="145" spans="1:12" x14ac:dyDescent="0.2">
      <c r="A145" t="s">
        <v>269</v>
      </c>
      <c r="B145" t="s">
        <v>101</v>
      </c>
      <c r="C145" t="s">
        <v>102</v>
      </c>
      <c r="D145" t="s">
        <v>90</v>
      </c>
      <c r="E145" t="s">
        <v>194</v>
      </c>
      <c r="F145" t="s">
        <v>12</v>
      </c>
      <c r="G145" t="s">
        <v>17</v>
      </c>
      <c r="H145">
        <v>6</v>
      </c>
      <c r="I145">
        <v>11</v>
      </c>
      <c r="J145">
        <v>83.333333333333343</v>
      </c>
      <c r="K145">
        <f t="shared" si="4"/>
        <v>5</v>
      </c>
      <c r="L145">
        <f t="shared" si="5"/>
        <v>0.83333333333333337</v>
      </c>
    </row>
    <row r="146" spans="1:12" x14ac:dyDescent="0.2">
      <c r="A146" t="s">
        <v>20</v>
      </c>
      <c r="B146" t="s">
        <v>8</v>
      </c>
      <c r="C146" t="s">
        <v>9</v>
      </c>
      <c r="D146" t="s">
        <v>10</v>
      </c>
      <c r="E146" t="s">
        <v>11</v>
      </c>
      <c r="F146" t="s">
        <v>12</v>
      </c>
      <c r="G146" t="s">
        <v>21</v>
      </c>
      <c r="H146">
        <v>18</v>
      </c>
      <c r="I146">
        <v>9</v>
      </c>
      <c r="J146">
        <v>-50</v>
      </c>
      <c r="K146">
        <f t="shared" si="4"/>
        <v>-9</v>
      </c>
      <c r="L146">
        <f t="shared" si="5"/>
        <v>-0.5</v>
      </c>
    </row>
    <row r="147" spans="1:12" x14ac:dyDescent="0.2">
      <c r="A147" t="s">
        <v>22</v>
      </c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21</v>
      </c>
      <c r="H147">
        <v>11</v>
      </c>
      <c r="I147">
        <v>40</v>
      </c>
      <c r="J147">
        <v>263.63636363636363</v>
      </c>
      <c r="K147">
        <f t="shared" si="4"/>
        <v>29</v>
      </c>
      <c r="L147">
        <f t="shared" si="5"/>
        <v>2.6363636363636362</v>
      </c>
    </row>
    <row r="148" spans="1:12" x14ac:dyDescent="0.2">
      <c r="A148" t="s">
        <v>23</v>
      </c>
      <c r="B148" t="s">
        <v>8</v>
      </c>
      <c r="C148" t="s">
        <v>9</v>
      </c>
      <c r="D148" t="s">
        <v>10</v>
      </c>
      <c r="E148" t="s">
        <v>11</v>
      </c>
      <c r="F148" t="s">
        <v>12</v>
      </c>
      <c r="G148" t="s">
        <v>21</v>
      </c>
      <c r="H148">
        <v>18</v>
      </c>
      <c r="I148">
        <v>25</v>
      </c>
      <c r="J148">
        <v>38.888888888888893</v>
      </c>
      <c r="K148">
        <f t="shared" si="4"/>
        <v>7</v>
      </c>
      <c r="L148">
        <f t="shared" si="5"/>
        <v>0.3888888888888889</v>
      </c>
    </row>
    <row r="149" spans="1:12" x14ac:dyDescent="0.2">
      <c r="A149" t="s">
        <v>24</v>
      </c>
      <c r="B149" t="s">
        <v>8</v>
      </c>
      <c r="C149" t="s">
        <v>9</v>
      </c>
      <c r="D149" t="s">
        <v>10</v>
      </c>
      <c r="E149" t="s">
        <v>11</v>
      </c>
      <c r="F149" t="s">
        <v>12</v>
      </c>
      <c r="G149" t="s">
        <v>21</v>
      </c>
      <c r="H149">
        <v>24</v>
      </c>
      <c r="I149">
        <v>23</v>
      </c>
      <c r="J149">
        <v>-4.1666666666666661</v>
      </c>
      <c r="K149">
        <f t="shared" si="4"/>
        <v>-1</v>
      </c>
      <c r="L149">
        <f t="shared" si="5"/>
        <v>-4.1666666666666664E-2</v>
      </c>
    </row>
    <row r="150" spans="1:12" x14ac:dyDescent="0.2">
      <c r="A150" t="s">
        <v>119</v>
      </c>
      <c r="B150" t="s">
        <v>8</v>
      </c>
      <c r="C150" t="s">
        <v>9</v>
      </c>
      <c r="D150" t="s">
        <v>10</v>
      </c>
      <c r="E150" t="s">
        <v>113</v>
      </c>
      <c r="F150" t="s">
        <v>12</v>
      </c>
      <c r="G150" t="s">
        <v>21</v>
      </c>
      <c r="H150">
        <v>11</v>
      </c>
      <c r="I150">
        <v>20</v>
      </c>
      <c r="J150">
        <v>81.818181818181827</v>
      </c>
      <c r="K150">
        <f t="shared" si="4"/>
        <v>9</v>
      </c>
      <c r="L150">
        <f t="shared" si="5"/>
        <v>0.81818181818181823</v>
      </c>
    </row>
    <row r="151" spans="1:12" x14ac:dyDescent="0.2">
      <c r="A151" t="s">
        <v>120</v>
      </c>
      <c r="B151" t="s">
        <v>8</v>
      </c>
      <c r="C151" t="s">
        <v>9</v>
      </c>
      <c r="D151" t="s">
        <v>10</v>
      </c>
      <c r="E151" t="s">
        <v>113</v>
      </c>
      <c r="F151" t="s">
        <v>12</v>
      </c>
      <c r="G151" t="s">
        <v>21</v>
      </c>
      <c r="H151">
        <v>12</v>
      </c>
      <c r="I151">
        <v>13</v>
      </c>
      <c r="J151">
        <v>8.3333333333333321</v>
      </c>
      <c r="K151">
        <f t="shared" si="4"/>
        <v>1</v>
      </c>
      <c r="L151">
        <f t="shared" si="5"/>
        <v>8.3333333333333329E-2</v>
      </c>
    </row>
    <row r="152" spans="1:12" x14ac:dyDescent="0.2">
      <c r="A152" t="s">
        <v>121</v>
      </c>
      <c r="B152" t="s">
        <v>8</v>
      </c>
      <c r="C152" t="s">
        <v>9</v>
      </c>
      <c r="D152" t="s">
        <v>10</v>
      </c>
      <c r="E152" t="s">
        <v>113</v>
      </c>
      <c r="F152" t="s">
        <v>12</v>
      </c>
      <c r="G152" t="s">
        <v>21</v>
      </c>
      <c r="H152">
        <v>14</v>
      </c>
      <c r="I152">
        <v>6</v>
      </c>
      <c r="J152">
        <v>-57.142857142857139</v>
      </c>
      <c r="K152">
        <f t="shared" si="4"/>
        <v>-8</v>
      </c>
      <c r="L152">
        <f t="shared" si="5"/>
        <v>-0.5714285714285714</v>
      </c>
    </row>
    <row r="153" spans="1:12" x14ac:dyDescent="0.2">
      <c r="A153" t="s">
        <v>122</v>
      </c>
      <c r="B153" t="s">
        <v>8</v>
      </c>
      <c r="C153" t="s">
        <v>9</v>
      </c>
      <c r="D153" t="s">
        <v>10</v>
      </c>
      <c r="E153" t="s">
        <v>113</v>
      </c>
      <c r="F153" t="s">
        <v>12</v>
      </c>
      <c r="G153" t="s">
        <v>21</v>
      </c>
      <c r="H153">
        <v>27</v>
      </c>
      <c r="I153">
        <v>9</v>
      </c>
      <c r="J153">
        <v>-66.666666666666657</v>
      </c>
      <c r="K153">
        <f t="shared" si="4"/>
        <v>-18</v>
      </c>
      <c r="L153">
        <f t="shared" si="5"/>
        <v>-0.66666666666666663</v>
      </c>
    </row>
    <row r="154" spans="1:12" x14ac:dyDescent="0.2">
      <c r="A154" t="s">
        <v>200</v>
      </c>
      <c r="B154" t="s">
        <v>8</v>
      </c>
      <c r="C154" t="s">
        <v>9</v>
      </c>
      <c r="D154" t="s">
        <v>10</v>
      </c>
      <c r="E154" t="s">
        <v>194</v>
      </c>
      <c r="F154" t="s">
        <v>12</v>
      </c>
      <c r="G154" t="s">
        <v>21</v>
      </c>
      <c r="H154">
        <v>12</v>
      </c>
      <c r="I154">
        <v>11</v>
      </c>
      <c r="J154">
        <v>-8.3333333333333321</v>
      </c>
      <c r="K154">
        <f t="shared" si="4"/>
        <v>-1</v>
      </c>
      <c r="L154">
        <f t="shared" si="5"/>
        <v>-8.3333333333333329E-2</v>
      </c>
    </row>
    <row r="155" spans="1:12" x14ac:dyDescent="0.2">
      <c r="A155" t="s">
        <v>201</v>
      </c>
      <c r="B155" t="s">
        <v>8</v>
      </c>
      <c r="C155" t="s">
        <v>9</v>
      </c>
      <c r="D155" t="s">
        <v>10</v>
      </c>
      <c r="E155" t="s">
        <v>194</v>
      </c>
      <c r="F155" t="s">
        <v>12</v>
      </c>
      <c r="G155" t="s">
        <v>21</v>
      </c>
      <c r="H155">
        <v>23</v>
      </c>
      <c r="I155">
        <v>7</v>
      </c>
      <c r="J155">
        <v>-69.565217391304344</v>
      </c>
      <c r="K155">
        <f t="shared" si="4"/>
        <v>-16</v>
      </c>
      <c r="L155">
        <f t="shared" si="5"/>
        <v>-0.69565217391304346</v>
      </c>
    </row>
    <row r="156" spans="1:12" x14ac:dyDescent="0.2">
      <c r="A156" t="s">
        <v>202</v>
      </c>
      <c r="B156" t="s">
        <v>8</v>
      </c>
      <c r="C156" t="s">
        <v>9</v>
      </c>
      <c r="D156" t="s">
        <v>10</v>
      </c>
      <c r="E156" t="s">
        <v>194</v>
      </c>
      <c r="F156" t="s">
        <v>12</v>
      </c>
      <c r="G156" t="s">
        <v>21</v>
      </c>
      <c r="H156">
        <v>17</v>
      </c>
      <c r="I156">
        <v>21</v>
      </c>
      <c r="J156">
        <v>23.52941176470588</v>
      </c>
      <c r="K156">
        <f t="shared" si="4"/>
        <v>4</v>
      </c>
      <c r="L156">
        <f t="shared" si="5"/>
        <v>0.23529411764705882</v>
      </c>
    </row>
    <row r="157" spans="1:12" x14ac:dyDescent="0.2">
      <c r="A157" t="s">
        <v>203</v>
      </c>
      <c r="B157" t="s">
        <v>8</v>
      </c>
      <c r="C157" t="s">
        <v>9</v>
      </c>
      <c r="D157" t="s">
        <v>10</v>
      </c>
      <c r="E157" t="s">
        <v>194</v>
      </c>
      <c r="F157" t="s">
        <v>12</v>
      </c>
      <c r="G157" t="s">
        <v>21</v>
      </c>
      <c r="H157">
        <v>15</v>
      </c>
      <c r="I157">
        <v>6</v>
      </c>
      <c r="J157">
        <v>-60</v>
      </c>
      <c r="K157">
        <f t="shared" si="4"/>
        <v>-9</v>
      </c>
      <c r="L157">
        <f t="shared" si="5"/>
        <v>-0.6</v>
      </c>
    </row>
    <row r="158" spans="1:12" x14ac:dyDescent="0.2">
      <c r="A158" t="s">
        <v>33</v>
      </c>
      <c r="B158" t="s">
        <v>26</v>
      </c>
      <c r="C158" t="s">
        <v>27</v>
      </c>
      <c r="D158" t="s">
        <v>10</v>
      </c>
      <c r="E158" t="s">
        <v>11</v>
      </c>
      <c r="F158" t="s">
        <v>12</v>
      </c>
      <c r="G158" t="s">
        <v>21</v>
      </c>
      <c r="H158">
        <v>3</v>
      </c>
      <c r="I158">
        <v>38</v>
      </c>
      <c r="J158">
        <v>1166.6666666666665</v>
      </c>
      <c r="K158">
        <f t="shared" si="4"/>
        <v>35</v>
      </c>
      <c r="L158">
        <f t="shared" si="5"/>
        <v>11.666666666666666</v>
      </c>
    </row>
    <row r="159" spans="1:12" x14ac:dyDescent="0.2">
      <c r="A159" t="s">
        <v>34</v>
      </c>
      <c r="B159" t="s">
        <v>26</v>
      </c>
      <c r="C159" t="s">
        <v>27</v>
      </c>
      <c r="D159" t="s">
        <v>10</v>
      </c>
      <c r="E159" t="s">
        <v>11</v>
      </c>
      <c r="F159" t="s">
        <v>12</v>
      </c>
      <c r="G159" t="s">
        <v>21</v>
      </c>
      <c r="H159">
        <v>16</v>
      </c>
      <c r="I159">
        <v>22</v>
      </c>
      <c r="J159">
        <v>37.5</v>
      </c>
      <c r="K159">
        <f t="shared" si="4"/>
        <v>6</v>
      </c>
      <c r="L159">
        <f t="shared" si="5"/>
        <v>0.375</v>
      </c>
    </row>
    <row r="160" spans="1:12" x14ac:dyDescent="0.2">
      <c r="A160" t="s">
        <v>35</v>
      </c>
      <c r="B160" t="s">
        <v>26</v>
      </c>
      <c r="C160" t="s">
        <v>27</v>
      </c>
      <c r="D160" t="s">
        <v>10</v>
      </c>
      <c r="E160" t="s">
        <v>11</v>
      </c>
      <c r="F160" t="s">
        <v>12</v>
      </c>
      <c r="G160" t="s">
        <v>21</v>
      </c>
      <c r="H160">
        <v>31</v>
      </c>
      <c r="I160">
        <v>18</v>
      </c>
      <c r="J160">
        <v>-41.935483870967744</v>
      </c>
      <c r="K160">
        <f t="shared" si="4"/>
        <v>-13</v>
      </c>
      <c r="L160">
        <f t="shared" si="5"/>
        <v>-0.41935483870967744</v>
      </c>
    </row>
    <row r="161" spans="1:12" x14ac:dyDescent="0.2">
      <c r="A161" t="s">
        <v>36</v>
      </c>
      <c r="B161" t="s">
        <v>26</v>
      </c>
      <c r="C161" t="s">
        <v>27</v>
      </c>
      <c r="D161" t="s">
        <v>10</v>
      </c>
      <c r="E161" t="s">
        <v>11</v>
      </c>
      <c r="F161" t="s">
        <v>12</v>
      </c>
      <c r="G161" t="s">
        <v>21</v>
      </c>
      <c r="H161">
        <v>1</v>
      </c>
      <c r="I161">
        <v>21</v>
      </c>
      <c r="J161">
        <v>2000</v>
      </c>
      <c r="K161">
        <f t="shared" si="4"/>
        <v>20</v>
      </c>
      <c r="L161">
        <f t="shared" si="5"/>
        <v>20</v>
      </c>
    </row>
    <row r="162" spans="1:12" x14ac:dyDescent="0.2">
      <c r="A162" t="s">
        <v>129</v>
      </c>
      <c r="B162" t="s">
        <v>26</v>
      </c>
      <c r="C162" t="s">
        <v>27</v>
      </c>
      <c r="D162" t="s">
        <v>10</v>
      </c>
      <c r="E162" t="s">
        <v>113</v>
      </c>
      <c r="F162" t="s">
        <v>12</v>
      </c>
      <c r="G162" t="s">
        <v>21</v>
      </c>
      <c r="H162">
        <v>25</v>
      </c>
      <c r="I162">
        <v>13</v>
      </c>
      <c r="J162">
        <v>-48</v>
      </c>
      <c r="K162">
        <f t="shared" si="4"/>
        <v>-12</v>
      </c>
      <c r="L162">
        <f t="shared" si="5"/>
        <v>-0.48</v>
      </c>
    </row>
    <row r="163" spans="1:12" x14ac:dyDescent="0.2">
      <c r="A163" t="s">
        <v>130</v>
      </c>
      <c r="B163" t="s">
        <v>26</v>
      </c>
      <c r="C163" t="s">
        <v>27</v>
      </c>
      <c r="D163" t="s">
        <v>10</v>
      </c>
      <c r="E163" t="s">
        <v>113</v>
      </c>
      <c r="F163" t="s">
        <v>12</v>
      </c>
      <c r="G163" t="s">
        <v>21</v>
      </c>
      <c r="H163">
        <v>17</v>
      </c>
      <c r="I163">
        <v>9</v>
      </c>
      <c r="J163">
        <v>-47.058823529411761</v>
      </c>
      <c r="K163">
        <f t="shared" si="4"/>
        <v>-8</v>
      </c>
      <c r="L163">
        <f t="shared" si="5"/>
        <v>-0.47058823529411764</v>
      </c>
    </row>
    <row r="164" spans="1:12" x14ac:dyDescent="0.2">
      <c r="A164" t="s">
        <v>131</v>
      </c>
      <c r="B164" t="s">
        <v>26</v>
      </c>
      <c r="C164" t="s">
        <v>27</v>
      </c>
      <c r="D164" t="s">
        <v>10</v>
      </c>
      <c r="E164" t="s">
        <v>113</v>
      </c>
      <c r="F164" t="s">
        <v>12</v>
      </c>
      <c r="G164" t="s">
        <v>21</v>
      </c>
      <c r="H164">
        <v>18</v>
      </c>
      <c r="I164">
        <v>19</v>
      </c>
      <c r="J164">
        <v>5.5555555555555554</v>
      </c>
      <c r="K164">
        <f t="shared" si="4"/>
        <v>1</v>
      </c>
      <c r="L164">
        <f t="shared" si="5"/>
        <v>5.5555555555555552E-2</v>
      </c>
    </row>
    <row r="165" spans="1:12" x14ac:dyDescent="0.2">
      <c r="A165" t="s">
        <v>132</v>
      </c>
      <c r="B165" t="s">
        <v>26</v>
      </c>
      <c r="C165" t="s">
        <v>27</v>
      </c>
      <c r="D165" t="s">
        <v>10</v>
      </c>
      <c r="E165" t="s">
        <v>113</v>
      </c>
      <c r="F165" t="s">
        <v>12</v>
      </c>
      <c r="G165" t="s">
        <v>21</v>
      </c>
      <c r="H165">
        <v>19</v>
      </c>
      <c r="I165">
        <v>21</v>
      </c>
      <c r="J165">
        <v>10.526315789473683</v>
      </c>
      <c r="K165">
        <f t="shared" si="4"/>
        <v>2</v>
      </c>
      <c r="L165">
        <f t="shared" si="5"/>
        <v>0.10526315789473684</v>
      </c>
    </row>
    <row r="166" spans="1:12" x14ac:dyDescent="0.2">
      <c r="A166" t="s">
        <v>210</v>
      </c>
      <c r="B166" t="s">
        <v>26</v>
      </c>
      <c r="C166" t="s">
        <v>27</v>
      </c>
      <c r="D166" t="s">
        <v>10</v>
      </c>
      <c r="E166" t="s">
        <v>194</v>
      </c>
      <c r="F166" t="s">
        <v>12</v>
      </c>
      <c r="G166" t="s">
        <v>21</v>
      </c>
      <c r="H166">
        <v>12</v>
      </c>
      <c r="I166">
        <v>14</v>
      </c>
      <c r="J166">
        <v>16.666666666666664</v>
      </c>
      <c r="K166">
        <f t="shared" si="4"/>
        <v>2</v>
      </c>
      <c r="L166">
        <f t="shared" si="5"/>
        <v>0.16666666666666666</v>
      </c>
    </row>
    <row r="167" spans="1:12" x14ac:dyDescent="0.2">
      <c r="A167" t="s">
        <v>211</v>
      </c>
      <c r="B167" t="s">
        <v>26</v>
      </c>
      <c r="C167" t="s">
        <v>27</v>
      </c>
      <c r="D167" t="s">
        <v>10</v>
      </c>
      <c r="E167" t="s">
        <v>194</v>
      </c>
      <c r="F167" t="s">
        <v>12</v>
      </c>
      <c r="G167" t="s">
        <v>21</v>
      </c>
      <c r="H167">
        <v>15</v>
      </c>
      <c r="I167">
        <v>11</v>
      </c>
      <c r="J167">
        <v>-26.666666666666668</v>
      </c>
      <c r="K167">
        <f t="shared" si="4"/>
        <v>-4</v>
      </c>
      <c r="L167">
        <f t="shared" si="5"/>
        <v>-0.26666666666666666</v>
      </c>
    </row>
    <row r="168" spans="1:12" x14ac:dyDescent="0.2">
      <c r="A168" t="s">
        <v>212</v>
      </c>
      <c r="B168" t="s">
        <v>26</v>
      </c>
      <c r="C168" t="s">
        <v>27</v>
      </c>
      <c r="D168" t="s">
        <v>10</v>
      </c>
      <c r="E168" t="s">
        <v>194</v>
      </c>
      <c r="F168" t="s">
        <v>12</v>
      </c>
      <c r="G168" t="s">
        <v>21</v>
      </c>
      <c r="H168">
        <v>17</v>
      </c>
      <c r="I168">
        <v>28</v>
      </c>
      <c r="J168">
        <v>64.705882352941174</v>
      </c>
      <c r="K168">
        <f t="shared" si="4"/>
        <v>11</v>
      </c>
      <c r="L168">
        <f t="shared" si="5"/>
        <v>0.6470588235294118</v>
      </c>
    </row>
    <row r="169" spans="1:12" x14ac:dyDescent="0.2">
      <c r="A169" t="s">
        <v>213</v>
      </c>
      <c r="B169" t="s">
        <v>26</v>
      </c>
      <c r="C169" t="s">
        <v>27</v>
      </c>
      <c r="D169" t="s">
        <v>10</v>
      </c>
      <c r="E169" t="s">
        <v>194</v>
      </c>
      <c r="F169" t="s">
        <v>12</v>
      </c>
      <c r="G169" t="s">
        <v>21</v>
      </c>
      <c r="H169">
        <v>22</v>
      </c>
      <c r="I169">
        <v>14</v>
      </c>
      <c r="J169">
        <v>-36.363636363636367</v>
      </c>
      <c r="K169">
        <f t="shared" si="4"/>
        <v>-8</v>
      </c>
      <c r="L169">
        <f t="shared" si="5"/>
        <v>-0.36363636363636365</v>
      </c>
    </row>
    <row r="170" spans="1:12" x14ac:dyDescent="0.2">
      <c r="A170" t="s">
        <v>46</v>
      </c>
      <c r="B170" t="s">
        <v>38</v>
      </c>
      <c r="C170" t="s">
        <v>39</v>
      </c>
      <c r="D170" t="s">
        <v>40</v>
      </c>
      <c r="E170" t="s">
        <v>11</v>
      </c>
      <c r="F170" t="s">
        <v>12</v>
      </c>
      <c r="G170" t="s">
        <v>21</v>
      </c>
      <c r="H170">
        <v>67</v>
      </c>
      <c r="I170">
        <v>28</v>
      </c>
      <c r="J170">
        <v>-58.208955223880601</v>
      </c>
      <c r="K170">
        <f t="shared" si="4"/>
        <v>-39</v>
      </c>
      <c r="L170">
        <f t="shared" si="5"/>
        <v>-0.58208955223880599</v>
      </c>
    </row>
    <row r="171" spans="1:12" x14ac:dyDescent="0.2">
      <c r="A171" t="s">
        <v>47</v>
      </c>
      <c r="B171" t="s">
        <v>38</v>
      </c>
      <c r="C171" t="s">
        <v>39</v>
      </c>
      <c r="D171" t="s">
        <v>40</v>
      </c>
      <c r="E171" t="s">
        <v>11</v>
      </c>
      <c r="F171" t="s">
        <v>12</v>
      </c>
      <c r="G171" t="s">
        <v>21</v>
      </c>
      <c r="H171">
        <v>15</v>
      </c>
      <c r="I171">
        <v>35</v>
      </c>
      <c r="J171">
        <v>133.33333333333331</v>
      </c>
      <c r="K171">
        <f t="shared" si="4"/>
        <v>20</v>
      </c>
      <c r="L171">
        <f t="shared" si="5"/>
        <v>1.3333333333333333</v>
      </c>
    </row>
    <row r="172" spans="1:12" x14ac:dyDescent="0.2">
      <c r="A172" t="s">
        <v>48</v>
      </c>
      <c r="B172" t="s">
        <v>38</v>
      </c>
      <c r="C172" t="s">
        <v>39</v>
      </c>
      <c r="D172" t="s">
        <v>40</v>
      </c>
      <c r="E172" t="s">
        <v>11</v>
      </c>
      <c r="F172" t="s">
        <v>12</v>
      </c>
      <c r="G172" t="s">
        <v>21</v>
      </c>
      <c r="H172">
        <v>51</v>
      </c>
      <c r="I172">
        <v>30</v>
      </c>
      <c r="J172">
        <v>-41.17647058823529</v>
      </c>
      <c r="K172">
        <f t="shared" si="4"/>
        <v>-21</v>
      </c>
      <c r="L172">
        <f t="shared" si="5"/>
        <v>-0.41176470588235292</v>
      </c>
    </row>
    <row r="173" spans="1:12" x14ac:dyDescent="0.2">
      <c r="A173" t="s">
        <v>49</v>
      </c>
      <c r="B173" t="s">
        <v>38</v>
      </c>
      <c r="C173" t="s">
        <v>39</v>
      </c>
      <c r="D173" t="s">
        <v>40</v>
      </c>
      <c r="E173" t="s">
        <v>11</v>
      </c>
      <c r="F173" t="s">
        <v>12</v>
      </c>
      <c r="G173" t="s">
        <v>21</v>
      </c>
      <c r="H173">
        <v>64</v>
      </c>
      <c r="I173">
        <v>51</v>
      </c>
      <c r="J173">
        <v>-20.3125</v>
      </c>
      <c r="K173">
        <f t="shared" si="4"/>
        <v>-13</v>
      </c>
      <c r="L173">
        <f t="shared" si="5"/>
        <v>-0.203125</v>
      </c>
    </row>
    <row r="174" spans="1:12" x14ac:dyDescent="0.2">
      <c r="A174" t="s">
        <v>139</v>
      </c>
      <c r="B174" t="s">
        <v>38</v>
      </c>
      <c r="C174" t="s">
        <v>39</v>
      </c>
      <c r="D174" t="s">
        <v>40</v>
      </c>
      <c r="E174" t="s">
        <v>113</v>
      </c>
      <c r="F174" t="s">
        <v>12</v>
      </c>
      <c r="G174" t="s">
        <v>21</v>
      </c>
      <c r="H174">
        <v>12</v>
      </c>
      <c r="I174">
        <v>30</v>
      </c>
      <c r="J174">
        <v>150</v>
      </c>
      <c r="K174">
        <f t="shared" si="4"/>
        <v>18</v>
      </c>
      <c r="L174">
        <f t="shared" si="5"/>
        <v>1.5</v>
      </c>
    </row>
    <row r="175" spans="1:12" x14ac:dyDescent="0.2">
      <c r="A175" t="s">
        <v>140</v>
      </c>
      <c r="B175" t="s">
        <v>38</v>
      </c>
      <c r="C175" t="s">
        <v>39</v>
      </c>
      <c r="D175" t="s">
        <v>40</v>
      </c>
      <c r="E175" t="s">
        <v>113</v>
      </c>
      <c r="F175" t="s">
        <v>12</v>
      </c>
      <c r="G175" t="s">
        <v>21</v>
      </c>
      <c r="H175">
        <v>11</v>
      </c>
      <c r="I175">
        <v>9</v>
      </c>
      <c r="J175">
        <v>-18.181818181818183</v>
      </c>
      <c r="K175">
        <f t="shared" si="4"/>
        <v>-2</v>
      </c>
      <c r="L175">
        <f t="shared" si="5"/>
        <v>-0.18181818181818182</v>
      </c>
    </row>
    <row r="176" spans="1:12" x14ac:dyDescent="0.2">
      <c r="A176" t="s">
        <v>141</v>
      </c>
      <c r="B176" t="s">
        <v>38</v>
      </c>
      <c r="C176" t="s">
        <v>39</v>
      </c>
      <c r="D176" t="s">
        <v>40</v>
      </c>
      <c r="E176" t="s">
        <v>113</v>
      </c>
      <c r="F176" t="s">
        <v>12</v>
      </c>
      <c r="G176" t="s">
        <v>21</v>
      </c>
      <c r="H176">
        <v>19</v>
      </c>
      <c r="I176">
        <v>27</v>
      </c>
      <c r="J176">
        <v>42.105263157894733</v>
      </c>
      <c r="K176">
        <f t="shared" si="4"/>
        <v>8</v>
      </c>
      <c r="L176">
        <f t="shared" si="5"/>
        <v>0.42105263157894735</v>
      </c>
    </row>
    <row r="177" spans="1:12" x14ac:dyDescent="0.2">
      <c r="A177" t="s">
        <v>142</v>
      </c>
      <c r="B177" t="s">
        <v>38</v>
      </c>
      <c r="C177" t="s">
        <v>39</v>
      </c>
      <c r="D177" t="s">
        <v>40</v>
      </c>
      <c r="E177" t="s">
        <v>113</v>
      </c>
      <c r="F177" t="s">
        <v>12</v>
      </c>
      <c r="G177" t="s">
        <v>21</v>
      </c>
      <c r="H177">
        <v>31</v>
      </c>
      <c r="I177">
        <v>9</v>
      </c>
      <c r="J177">
        <v>-70.967741935483872</v>
      </c>
      <c r="K177">
        <f t="shared" si="4"/>
        <v>-22</v>
      </c>
      <c r="L177">
        <f t="shared" si="5"/>
        <v>-0.70967741935483875</v>
      </c>
    </row>
    <row r="178" spans="1:12" x14ac:dyDescent="0.2">
      <c r="A178" t="s">
        <v>220</v>
      </c>
      <c r="B178" t="s">
        <v>38</v>
      </c>
      <c r="C178" t="s">
        <v>39</v>
      </c>
      <c r="D178" t="s">
        <v>40</v>
      </c>
      <c r="E178" t="s">
        <v>194</v>
      </c>
      <c r="F178" t="s">
        <v>12</v>
      </c>
      <c r="G178" t="s">
        <v>21</v>
      </c>
      <c r="H178">
        <v>9</v>
      </c>
      <c r="I178">
        <v>10</v>
      </c>
      <c r="J178">
        <v>11.111111111111111</v>
      </c>
      <c r="K178">
        <f t="shared" si="4"/>
        <v>1</v>
      </c>
      <c r="L178">
        <f t="shared" si="5"/>
        <v>0.1111111111111111</v>
      </c>
    </row>
    <row r="179" spans="1:12" x14ac:dyDescent="0.2">
      <c r="A179" t="s">
        <v>221</v>
      </c>
      <c r="B179" t="s">
        <v>38</v>
      </c>
      <c r="C179" t="s">
        <v>39</v>
      </c>
      <c r="D179" t="s">
        <v>40</v>
      </c>
      <c r="E179" t="s">
        <v>194</v>
      </c>
      <c r="F179" t="s">
        <v>12</v>
      </c>
      <c r="G179" t="s">
        <v>21</v>
      </c>
      <c r="H179">
        <v>7</v>
      </c>
      <c r="I179">
        <v>3</v>
      </c>
      <c r="J179">
        <v>-57.142857142857139</v>
      </c>
      <c r="K179">
        <f t="shared" si="4"/>
        <v>-4</v>
      </c>
      <c r="L179">
        <f t="shared" si="5"/>
        <v>-0.5714285714285714</v>
      </c>
    </row>
    <row r="180" spans="1:12" x14ac:dyDescent="0.2">
      <c r="A180" t="s">
        <v>222</v>
      </c>
      <c r="B180" t="s">
        <v>38</v>
      </c>
      <c r="C180" t="s">
        <v>39</v>
      </c>
      <c r="D180" t="s">
        <v>40</v>
      </c>
      <c r="E180" t="s">
        <v>194</v>
      </c>
      <c r="F180" t="s">
        <v>12</v>
      </c>
      <c r="G180" t="s">
        <v>21</v>
      </c>
      <c r="H180">
        <v>12</v>
      </c>
      <c r="I180">
        <v>6</v>
      </c>
      <c r="J180">
        <v>-50</v>
      </c>
      <c r="K180">
        <f t="shared" si="4"/>
        <v>-6</v>
      </c>
      <c r="L180">
        <f t="shared" si="5"/>
        <v>-0.5</v>
      </c>
    </row>
    <row r="181" spans="1:12" x14ac:dyDescent="0.2">
      <c r="A181" t="s">
        <v>223</v>
      </c>
      <c r="B181" t="s">
        <v>38</v>
      </c>
      <c r="C181" t="s">
        <v>39</v>
      </c>
      <c r="D181" t="s">
        <v>40</v>
      </c>
      <c r="E181" t="s">
        <v>194</v>
      </c>
      <c r="F181" t="s">
        <v>12</v>
      </c>
      <c r="G181" t="s">
        <v>21</v>
      </c>
      <c r="H181">
        <v>18</v>
      </c>
      <c r="I181">
        <v>16</v>
      </c>
      <c r="J181">
        <v>-11.111111111111111</v>
      </c>
      <c r="K181">
        <f t="shared" si="4"/>
        <v>-2</v>
      </c>
      <c r="L181">
        <f t="shared" si="5"/>
        <v>-0.1111111111111111</v>
      </c>
    </row>
    <row r="182" spans="1:12" x14ac:dyDescent="0.2">
      <c r="A182" t="s">
        <v>58</v>
      </c>
      <c r="B182" t="s">
        <v>51</v>
      </c>
      <c r="C182" t="s">
        <v>52</v>
      </c>
      <c r="D182" t="s">
        <v>40</v>
      </c>
      <c r="E182" t="s">
        <v>11</v>
      </c>
      <c r="F182" t="s">
        <v>12</v>
      </c>
      <c r="G182" t="s">
        <v>21</v>
      </c>
      <c r="H182">
        <v>16</v>
      </c>
      <c r="I182">
        <v>11</v>
      </c>
      <c r="J182">
        <v>-31.25</v>
      </c>
      <c r="K182">
        <f t="shared" si="4"/>
        <v>-5</v>
      </c>
      <c r="L182">
        <f t="shared" si="5"/>
        <v>-0.3125</v>
      </c>
    </row>
    <row r="183" spans="1:12" x14ac:dyDescent="0.2">
      <c r="A183" t="s">
        <v>59</v>
      </c>
      <c r="B183" t="s">
        <v>51</v>
      </c>
      <c r="C183" t="s">
        <v>52</v>
      </c>
      <c r="D183" t="s">
        <v>40</v>
      </c>
      <c r="E183" t="s">
        <v>11</v>
      </c>
      <c r="F183" t="s">
        <v>12</v>
      </c>
      <c r="G183" t="s">
        <v>21</v>
      </c>
      <c r="H183">
        <v>14</v>
      </c>
      <c r="I183">
        <v>10</v>
      </c>
      <c r="J183">
        <v>-28.571428571428569</v>
      </c>
      <c r="K183">
        <f t="shared" si="4"/>
        <v>-4</v>
      </c>
      <c r="L183">
        <f t="shared" si="5"/>
        <v>-0.2857142857142857</v>
      </c>
    </row>
    <row r="184" spans="1:12" x14ac:dyDescent="0.2">
      <c r="A184" t="s">
        <v>60</v>
      </c>
      <c r="B184" t="s">
        <v>51</v>
      </c>
      <c r="C184" t="s">
        <v>52</v>
      </c>
      <c r="D184" t="s">
        <v>40</v>
      </c>
      <c r="E184" t="s">
        <v>11</v>
      </c>
      <c r="F184" t="s">
        <v>12</v>
      </c>
      <c r="G184" t="s">
        <v>21</v>
      </c>
      <c r="H184">
        <v>13</v>
      </c>
      <c r="I184">
        <v>10</v>
      </c>
      <c r="J184">
        <v>-23.076923076923077</v>
      </c>
      <c r="K184">
        <f t="shared" si="4"/>
        <v>-3</v>
      </c>
      <c r="L184">
        <f t="shared" si="5"/>
        <v>-0.23076923076923078</v>
      </c>
    </row>
    <row r="185" spans="1:12" x14ac:dyDescent="0.2">
      <c r="A185" t="s">
        <v>61</v>
      </c>
      <c r="B185" t="s">
        <v>51</v>
      </c>
      <c r="C185" t="s">
        <v>52</v>
      </c>
      <c r="D185" t="s">
        <v>40</v>
      </c>
      <c r="E185" t="s">
        <v>11</v>
      </c>
      <c r="F185" t="s">
        <v>12</v>
      </c>
      <c r="G185" t="s">
        <v>21</v>
      </c>
      <c r="H185">
        <v>10</v>
      </c>
      <c r="I185">
        <v>13</v>
      </c>
      <c r="J185">
        <v>30</v>
      </c>
      <c r="K185">
        <f t="shared" si="4"/>
        <v>3</v>
      </c>
      <c r="L185">
        <f t="shared" si="5"/>
        <v>0.3</v>
      </c>
    </row>
    <row r="186" spans="1:12" x14ac:dyDescent="0.2">
      <c r="A186" t="s">
        <v>149</v>
      </c>
      <c r="B186" t="s">
        <v>51</v>
      </c>
      <c r="C186" t="s">
        <v>52</v>
      </c>
      <c r="D186" t="s">
        <v>40</v>
      </c>
      <c r="E186" t="s">
        <v>113</v>
      </c>
      <c r="F186" t="s">
        <v>12</v>
      </c>
      <c r="G186" t="s">
        <v>21</v>
      </c>
      <c r="H186">
        <v>19</v>
      </c>
      <c r="I186">
        <v>7</v>
      </c>
      <c r="J186">
        <v>-63.157894736842103</v>
      </c>
      <c r="K186">
        <f t="shared" si="4"/>
        <v>-12</v>
      </c>
      <c r="L186">
        <f t="shared" si="5"/>
        <v>-0.63157894736842102</v>
      </c>
    </row>
    <row r="187" spans="1:12" x14ac:dyDescent="0.2">
      <c r="A187" t="s">
        <v>150</v>
      </c>
      <c r="B187" t="s">
        <v>51</v>
      </c>
      <c r="C187" t="s">
        <v>52</v>
      </c>
      <c r="D187" t="s">
        <v>40</v>
      </c>
      <c r="E187" t="s">
        <v>113</v>
      </c>
      <c r="F187" t="s">
        <v>12</v>
      </c>
      <c r="G187" t="s">
        <v>21</v>
      </c>
      <c r="H187">
        <v>13</v>
      </c>
      <c r="I187">
        <v>9</v>
      </c>
      <c r="J187">
        <v>-30.76923076923077</v>
      </c>
      <c r="K187">
        <f t="shared" si="4"/>
        <v>-4</v>
      </c>
      <c r="L187">
        <f t="shared" si="5"/>
        <v>-0.30769230769230771</v>
      </c>
    </row>
    <row r="188" spans="1:12" x14ac:dyDescent="0.2">
      <c r="A188" t="s">
        <v>151</v>
      </c>
      <c r="B188" t="s">
        <v>51</v>
      </c>
      <c r="C188" t="s">
        <v>52</v>
      </c>
      <c r="D188" t="s">
        <v>40</v>
      </c>
      <c r="E188" t="s">
        <v>113</v>
      </c>
      <c r="F188" t="s">
        <v>12</v>
      </c>
      <c r="G188" t="s">
        <v>21</v>
      </c>
      <c r="H188">
        <v>10</v>
      </c>
      <c r="I188">
        <v>9</v>
      </c>
      <c r="J188">
        <v>-10</v>
      </c>
      <c r="K188">
        <f t="shared" si="4"/>
        <v>-1</v>
      </c>
      <c r="L188">
        <f t="shared" si="5"/>
        <v>-0.1</v>
      </c>
    </row>
    <row r="189" spans="1:12" x14ac:dyDescent="0.2">
      <c r="A189" t="s">
        <v>152</v>
      </c>
      <c r="B189" t="s">
        <v>51</v>
      </c>
      <c r="C189" t="s">
        <v>52</v>
      </c>
      <c r="D189" t="s">
        <v>40</v>
      </c>
      <c r="E189" t="s">
        <v>113</v>
      </c>
      <c r="F189" t="s">
        <v>12</v>
      </c>
      <c r="G189" t="s">
        <v>21</v>
      </c>
      <c r="H189">
        <v>10</v>
      </c>
      <c r="I189">
        <v>10</v>
      </c>
      <c r="J189">
        <v>0</v>
      </c>
      <c r="K189">
        <f t="shared" si="4"/>
        <v>0</v>
      </c>
      <c r="L189">
        <f t="shared" si="5"/>
        <v>0</v>
      </c>
    </row>
    <row r="190" spans="1:12" x14ac:dyDescent="0.2">
      <c r="A190" t="s">
        <v>230</v>
      </c>
      <c r="B190" t="s">
        <v>51</v>
      </c>
      <c r="C190" t="s">
        <v>52</v>
      </c>
      <c r="D190" t="s">
        <v>40</v>
      </c>
      <c r="E190" t="s">
        <v>194</v>
      </c>
      <c r="F190" t="s">
        <v>12</v>
      </c>
      <c r="G190" t="s">
        <v>21</v>
      </c>
      <c r="H190">
        <v>9</v>
      </c>
      <c r="I190">
        <v>9</v>
      </c>
      <c r="J190">
        <v>0</v>
      </c>
      <c r="K190">
        <f t="shared" si="4"/>
        <v>0</v>
      </c>
      <c r="L190">
        <f t="shared" si="5"/>
        <v>0</v>
      </c>
    </row>
    <row r="191" spans="1:12" x14ac:dyDescent="0.2">
      <c r="A191" t="s">
        <v>231</v>
      </c>
      <c r="B191" t="s">
        <v>51</v>
      </c>
      <c r="C191" t="s">
        <v>52</v>
      </c>
      <c r="D191" t="s">
        <v>40</v>
      </c>
      <c r="E191" t="s">
        <v>194</v>
      </c>
      <c r="F191" t="s">
        <v>12</v>
      </c>
      <c r="G191" t="s">
        <v>21</v>
      </c>
      <c r="H191">
        <v>8</v>
      </c>
      <c r="I191">
        <v>7</v>
      </c>
      <c r="J191">
        <v>-12.5</v>
      </c>
      <c r="K191">
        <f t="shared" si="4"/>
        <v>-1</v>
      </c>
      <c r="L191">
        <f t="shared" si="5"/>
        <v>-0.125</v>
      </c>
    </row>
    <row r="192" spans="1:12" x14ac:dyDescent="0.2">
      <c r="A192" t="s">
        <v>232</v>
      </c>
      <c r="B192" t="s">
        <v>51</v>
      </c>
      <c r="C192" t="s">
        <v>52</v>
      </c>
      <c r="D192" t="s">
        <v>40</v>
      </c>
      <c r="E192" t="s">
        <v>194</v>
      </c>
      <c r="F192" t="s">
        <v>12</v>
      </c>
      <c r="G192" t="s">
        <v>21</v>
      </c>
      <c r="H192">
        <v>8</v>
      </c>
      <c r="I192">
        <v>19</v>
      </c>
      <c r="J192">
        <v>137.5</v>
      </c>
      <c r="K192">
        <f t="shared" si="4"/>
        <v>11</v>
      </c>
      <c r="L192">
        <f t="shared" si="5"/>
        <v>1.375</v>
      </c>
    </row>
    <row r="193" spans="1:12" x14ac:dyDescent="0.2">
      <c r="A193" t="s">
        <v>233</v>
      </c>
      <c r="B193" t="s">
        <v>51</v>
      </c>
      <c r="C193" t="s">
        <v>52</v>
      </c>
      <c r="D193" t="s">
        <v>40</v>
      </c>
      <c r="E193" t="s">
        <v>194</v>
      </c>
      <c r="F193" t="s">
        <v>12</v>
      </c>
      <c r="G193" t="s">
        <v>21</v>
      </c>
      <c r="H193">
        <v>8</v>
      </c>
      <c r="I193">
        <v>13</v>
      </c>
      <c r="J193">
        <v>62.5</v>
      </c>
      <c r="K193">
        <f t="shared" si="4"/>
        <v>5</v>
      </c>
      <c r="L193">
        <f t="shared" si="5"/>
        <v>0.625</v>
      </c>
    </row>
    <row r="194" spans="1:12" x14ac:dyDescent="0.2">
      <c r="A194" t="s">
        <v>71</v>
      </c>
      <c r="B194" t="s">
        <v>63</v>
      </c>
      <c r="C194" t="s">
        <v>64</v>
      </c>
      <c r="D194" t="s">
        <v>65</v>
      </c>
      <c r="E194" t="s">
        <v>11</v>
      </c>
      <c r="F194" t="s">
        <v>12</v>
      </c>
      <c r="G194" t="s">
        <v>21</v>
      </c>
      <c r="H194">
        <v>13</v>
      </c>
      <c r="I194">
        <v>15</v>
      </c>
      <c r="J194">
        <v>15.384615384615385</v>
      </c>
      <c r="K194">
        <f t="shared" si="4"/>
        <v>2</v>
      </c>
      <c r="L194">
        <f t="shared" si="5"/>
        <v>0.15384615384615385</v>
      </c>
    </row>
    <row r="195" spans="1:12" x14ac:dyDescent="0.2">
      <c r="A195" t="s">
        <v>72</v>
      </c>
      <c r="B195" t="s">
        <v>63</v>
      </c>
      <c r="C195" t="s">
        <v>64</v>
      </c>
      <c r="D195" t="s">
        <v>65</v>
      </c>
      <c r="E195" t="s">
        <v>11</v>
      </c>
      <c r="F195" t="s">
        <v>12</v>
      </c>
      <c r="G195" t="s">
        <v>21</v>
      </c>
      <c r="H195">
        <v>19</v>
      </c>
      <c r="I195">
        <v>17</v>
      </c>
      <c r="J195">
        <v>-10.526315789473683</v>
      </c>
      <c r="K195">
        <f t="shared" ref="K195:K241" si="6">I195-H195</f>
        <v>-2</v>
      </c>
      <c r="L195">
        <f t="shared" ref="L195:L241" si="7">K195/H195</f>
        <v>-0.10526315789473684</v>
      </c>
    </row>
    <row r="196" spans="1:12" x14ac:dyDescent="0.2">
      <c r="A196" t="s">
        <v>73</v>
      </c>
      <c r="B196" t="s">
        <v>63</v>
      </c>
      <c r="C196" t="s">
        <v>64</v>
      </c>
      <c r="D196" t="s">
        <v>65</v>
      </c>
      <c r="E196" t="s">
        <v>11</v>
      </c>
      <c r="F196" t="s">
        <v>12</v>
      </c>
      <c r="G196" t="s">
        <v>21</v>
      </c>
      <c r="H196">
        <v>6</v>
      </c>
      <c r="I196">
        <v>21</v>
      </c>
      <c r="J196">
        <v>250</v>
      </c>
      <c r="K196">
        <f t="shared" si="6"/>
        <v>15</v>
      </c>
      <c r="L196">
        <f t="shared" si="7"/>
        <v>2.5</v>
      </c>
    </row>
    <row r="197" spans="1:12" x14ac:dyDescent="0.2">
      <c r="A197" t="s">
        <v>74</v>
      </c>
      <c r="B197" t="s">
        <v>63</v>
      </c>
      <c r="C197" t="s">
        <v>64</v>
      </c>
      <c r="D197" t="s">
        <v>65</v>
      </c>
      <c r="E197" t="s">
        <v>11</v>
      </c>
      <c r="F197" t="s">
        <v>12</v>
      </c>
      <c r="G197" t="s">
        <v>21</v>
      </c>
      <c r="H197">
        <v>10</v>
      </c>
      <c r="I197">
        <v>27</v>
      </c>
      <c r="J197">
        <v>170</v>
      </c>
      <c r="K197">
        <f t="shared" si="6"/>
        <v>17</v>
      </c>
      <c r="L197">
        <f t="shared" si="7"/>
        <v>1.7</v>
      </c>
    </row>
    <row r="198" spans="1:12" x14ac:dyDescent="0.2">
      <c r="A198" t="s">
        <v>159</v>
      </c>
      <c r="B198" t="s">
        <v>63</v>
      </c>
      <c r="C198" t="s">
        <v>64</v>
      </c>
      <c r="D198" t="s">
        <v>65</v>
      </c>
      <c r="E198" t="s">
        <v>113</v>
      </c>
      <c r="F198" t="s">
        <v>12</v>
      </c>
      <c r="G198" t="s">
        <v>21</v>
      </c>
      <c r="H198">
        <v>34</v>
      </c>
      <c r="I198">
        <v>23</v>
      </c>
      <c r="J198">
        <v>-32.352941176470587</v>
      </c>
      <c r="K198">
        <f t="shared" si="6"/>
        <v>-11</v>
      </c>
      <c r="L198">
        <f t="shared" si="7"/>
        <v>-0.3235294117647059</v>
      </c>
    </row>
    <row r="199" spans="1:12" x14ac:dyDescent="0.2">
      <c r="A199" t="s">
        <v>160</v>
      </c>
      <c r="B199" t="s">
        <v>63</v>
      </c>
      <c r="C199" t="s">
        <v>64</v>
      </c>
      <c r="D199" t="s">
        <v>65</v>
      </c>
      <c r="E199" t="s">
        <v>113</v>
      </c>
      <c r="F199" t="s">
        <v>12</v>
      </c>
      <c r="G199" t="s">
        <v>21</v>
      </c>
      <c r="H199">
        <v>9</v>
      </c>
      <c r="I199">
        <v>24</v>
      </c>
      <c r="J199">
        <v>166.66666666666669</v>
      </c>
      <c r="K199">
        <f t="shared" si="6"/>
        <v>15</v>
      </c>
      <c r="L199">
        <f t="shared" si="7"/>
        <v>1.6666666666666667</v>
      </c>
    </row>
    <row r="200" spans="1:12" x14ac:dyDescent="0.2">
      <c r="A200" t="s">
        <v>161</v>
      </c>
      <c r="B200" t="s">
        <v>63</v>
      </c>
      <c r="C200" t="s">
        <v>64</v>
      </c>
      <c r="D200" t="s">
        <v>65</v>
      </c>
      <c r="E200" t="s">
        <v>113</v>
      </c>
      <c r="F200" t="s">
        <v>12</v>
      </c>
      <c r="G200" t="s">
        <v>21</v>
      </c>
      <c r="H200">
        <v>43</v>
      </c>
      <c r="I200">
        <v>41</v>
      </c>
      <c r="J200">
        <v>-4.6511627906976747</v>
      </c>
      <c r="K200">
        <f t="shared" si="6"/>
        <v>-2</v>
      </c>
      <c r="L200">
        <f t="shared" si="7"/>
        <v>-4.6511627906976744E-2</v>
      </c>
    </row>
    <row r="201" spans="1:12" x14ac:dyDescent="0.2">
      <c r="A201" t="s">
        <v>162</v>
      </c>
      <c r="B201" t="s">
        <v>63</v>
      </c>
      <c r="C201" t="s">
        <v>64</v>
      </c>
      <c r="D201" t="s">
        <v>65</v>
      </c>
      <c r="E201" t="s">
        <v>113</v>
      </c>
      <c r="F201" t="s">
        <v>12</v>
      </c>
      <c r="G201" t="s">
        <v>21</v>
      </c>
      <c r="H201">
        <v>5</v>
      </c>
      <c r="I201">
        <v>0</v>
      </c>
      <c r="J201">
        <v>-100</v>
      </c>
      <c r="K201">
        <f t="shared" si="6"/>
        <v>-5</v>
      </c>
      <c r="L201">
        <f t="shared" si="7"/>
        <v>-1</v>
      </c>
    </row>
    <row r="202" spans="1:12" x14ac:dyDescent="0.2">
      <c r="A202" t="s">
        <v>240</v>
      </c>
      <c r="B202" t="s">
        <v>63</v>
      </c>
      <c r="C202" t="s">
        <v>64</v>
      </c>
      <c r="D202" t="s">
        <v>65</v>
      </c>
      <c r="E202" t="s">
        <v>194</v>
      </c>
      <c r="F202" t="s">
        <v>12</v>
      </c>
      <c r="G202" t="s">
        <v>21</v>
      </c>
      <c r="H202">
        <v>37</v>
      </c>
      <c r="I202">
        <v>11</v>
      </c>
      <c r="J202">
        <v>-70.270270270270274</v>
      </c>
      <c r="K202">
        <f t="shared" si="6"/>
        <v>-26</v>
      </c>
      <c r="L202">
        <f t="shared" si="7"/>
        <v>-0.70270270270270274</v>
      </c>
    </row>
    <row r="203" spans="1:12" x14ac:dyDescent="0.2">
      <c r="A203" t="s">
        <v>241</v>
      </c>
      <c r="B203" t="s">
        <v>63</v>
      </c>
      <c r="C203" t="s">
        <v>64</v>
      </c>
      <c r="D203" t="s">
        <v>65</v>
      </c>
      <c r="E203" t="s">
        <v>194</v>
      </c>
      <c r="F203" t="s">
        <v>12</v>
      </c>
      <c r="G203" t="s">
        <v>21</v>
      </c>
      <c r="H203">
        <v>4</v>
      </c>
      <c r="I203">
        <v>13</v>
      </c>
      <c r="J203">
        <v>225</v>
      </c>
      <c r="K203">
        <f t="shared" si="6"/>
        <v>9</v>
      </c>
      <c r="L203">
        <f t="shared" si="7"/>
        <v>2.25</v>
      </c>
    </row>
    <row r="204" spans="1:12" x14ac:dyDescent="0.2">
      <c r="A204" t="s">
        <v>242</v>
      </c>
      <c r="B204" t="s">
        <v>63</v>
      </c>
      <c r="C204" t="s">
        <v>64</v>
      </c>
      <c r="D204" t="s">
        <v>65</v>
      </c>
      <c r="E204" t="s">
        <v>194</v>
      </c>
      <c r="F204" t="s">
        <v>12</v>
      </c>
      <c r="G204" t="s">
        <v>21</v>
      </c>
      <c r="H204">
        <v>65</v>
      </c>
      <c r="I204">
        <v>38</v>
      </c>
      <c r="J204">
        <v>-41.53846153846154</v>
      </c>
      <c r="K204">
        <f t="shared" si="6"/>
        <v>-27</v>
      </c>
      <c r="L204">
        <f t="shared" si="7"/>
        <v>-0.41538461538461541</v>
      </c>
    </row>
    <row r="205" spans="1:12" x14ac:dyDescent="0.2">
      <c r="A205" t="s">
        <v>243</v>
      </c>
      <c r="B205" t="s">
        <v>63</v>
      </c>
      <c r="C205" t="s">
        <v>64</v>
      </c>
      <c r="D205" t="s">
        <v>65</v>
      </c>
      <c r="E205" t="s">
        <v>194</v>
      </c>
      <c r="F205" t="s">
        <v>12</v>
      </c>
      <c r="G205" t="s">
        <v>21</v>
      </c>
      <c r="H205">
        <v>15</v>
      </c>
      <c r="I205">
        <v>26</v>
      </c>
      <c r="J205">
        <v>73.333333333333329</v>
      </c>
      <c r="K205">
        <f t="shared" si="6"/>
        <v>11</v>
      </c>
      <c r="L205">
        <f t="shared" si="7"/>
        <v>0.73333333333333328</v>
      </c>
    </row>
    <row r="206" spans="1:12" x14ac:dyDescent="0.2">
      <c r="A206" t="s">
        <v>83</v>
      </c>
      <c r="B206" t="s">
        <v>76</v>
      </c>
      <c r="C206" t="s">
        <v>77</v>
      </c>
      <c r="D206" t="s">
        <v>65</v>
      </c>
      <c r="E206" t="s">
        <v>11</v>
      </c>
      <c r="F206" t="s">
        <v>12</v>
      </c>
      <c r="G206" t="s">
        <v>21</v>
      </c>
      <c r="H206">
        <v>47</v>
      </c>
      <c r="I206">
        <v>71</v>
      </c>
      <c r="J206">
        <v>51.063829787234042</v>
      </c>
      <c r="K206">
        <f t="shared" si="6"/>
        <v>24</v>
      </c>
      <c r="L206">
        <f t="shared" si="7"/>
        <v>0.51063829787234039</v>
      </c>
    </row>
    <row r="207" spans="1:12" x14ac:dyDescent="0.2">
      <c r="A207" t="s">
        <v>84</v>
      </c>
      <c r="B207" t="s">
        <v>76</v>
      </c>
      <c r="C207" t="s">
        <v>77</v>
      </c>
      <c r="D207" t="s">
        <v>65</v>
      </c>
      <c r="E207" t="s">
        <v>11</v>
      </c>
      <c r="F207" t="s">
        <v>12</v>
      </c>
      <c r="G207" t="s">
        <v>21</v>
      </c>
      <c r="H207">
        <v>49</v>
      </c>
      <c r="I207">
        <v>26</v>
      </c>
      <c r="J207">
        <v>-46.938775510204081</v>
      </c>
      <c r="K207">
        <f t="shared" si="6"/>
        <v>-23</v>
      </c>
      <c r="L207">
        <f t="shared" si="7"/>
        <v>-0.46938775510204084</v>
      </c>
    </row>
    <row r="208" spans="1:12" x14ac:dyDescent="0.2">
      <c r="A208" t="s">
        <v>85</v>
      </c>
      <c r="B208" t="s">
        <v>76</v>
      </c>
      <c r="C208" t="s">
        <v>77</v>
      </c>
      <c r="D208" t="s">
        <v>65</v>
      </c>
      <c r="E208" t="s">
        <v>11</v>
      </c>
      <c r="F208" t="s">
        <v>12</v>
      </c>
      <c r="G208" t="s">
        <v>21</v>
      </c>
      <c r="H208">
        <v>39</v>
      </c>
      <c r="I208">
        <v>46</v>
      </c>
      <c r="J208">
        <v>17.948717948717949</v>
      </c>
      <c r="K208">
        <f t="shared" si="6"/>
        <v>7</v>
      </c>
      <c r="L208">
        <f t="shared" si="7"/>
        <v>0.17948717948717949</v>
      </c>
    </row>
    <row r="209" spans="1:12" x14ac:dyDescent="0.2">
      <c r="A209" t="s">
        <v>86</v>
      </c>
      <c r="B209" t="s">
        <v>76</v>
      </c>
      <c r="C209" t="s">
        <v>77</v>
      </c>
      <c r="D209" t="s">
        <v>65</v>
      </c>
      <c r="E209" t="s">
        <v>11</v>
      </c>
      <c r="F209" t="s">
        <v>12</v>
      </c>
      <c r="G209" t="s">
        <v>21</v>
      </c>
      <c r="H209">
        <v>26</v>
      </c>
      <c r="I209">
        <v>73</v>
      </c>
      <c r="J209">
        <v>180.76923076923077</v>
      </c>
      <c r="K209">
        <f t="shared" si="6"/>
        <v>47</v>
      </c>
      <c r="L209">
        <f t="shared" si="7"/>
        <v>1.8076923076923077</v>
      </c>
    </row>
    <row r="210" spans="1:12" x14ac:dyDescent="0.2">
      <c r="A210" t="s">
        <v>169</v>
      </c>
      <c r="B210" t="s">
        <v>76</v>
      </c>
      <c r="C210" t="s">
        <v>77</v>
      </c>
      <c r="D210" t="s">
        <v>65</v>
      </c>
      <c r="E210" t="s">
        <v>113</v>
      </c>
      <c r="F210" t="s">
        <v>12</v>
      </c>
      <c r="G210" t="s">
        <v>21</v>
      </c>
      <c r="H210">
        <v>48</v>
      </c>
      <c r="I210">
        <v>28</v>
      </c>
      <c r="J210">
        <v>-41.666666666666671</v>
      </c>
      <c r="K210">
        <f t="shared" si="6"/>
        <v>-20</v>
      </c>
      <c r="L210">
        <f t="shared" si="7"/>
        <v>-0.41666666666666669</v>
      </c>
    </row>
    <row r="211" spans="1:12" x14ac:dyDescent="0.2">
      <c r="A211" t="s">
        <v>170</v>
      </c>
      <c r="B211" t="s">
        <v>76</v>
      </c>
      <c r="C211" t="s">
        <v>77</v>
      </c>
      <c r="D211" t="s">
        <v>65</v>
      </c>
      <c r="E211" t="s">
        <v>113</v>
      </c>
      <c r="F211" t="s">
        <v>12</v>
      </c>
      <c r="G211" t="s">
        <v>21</v>
      </c>
      <c r="H211">
        <v>33</v>
      </c>
      <c r="I211">
        <v>47</v>
      </c>
      <c r="J211">
        <v>42.424242424242422</v>
      </c>
      <c r="K211">
        <f t="shared" si="6"/>
        <v>14</v>
      </c>
      <c r="L211">
        <f t="shared" si="7"/>
        <v>0.42424242424242425</v>
      </c>
    </row>
    <row r="212" spans="1:12" x14ac:dyDescent="0.2">
      <c r="A212" t="s">
        <v>171</v>
      </c>
      <c r="B212" t="s">
        <v>76</v>
      </c>
      <c r="C212" t="s">
        <v>77</v>
      </c>
      <c r="D212" t="s">
        <v>65</v>
      </c>
      <c r="E212" t="s">
        <v>113</v>
      </c>
      <c r="F212" t="s">
        <v>12</v>
      </c>
      <c r="G212" t="s">
        <v>21</v>
      </c>
      <c r="H212">
        <v>43</v>
      </c>
      <c r="I212">
        <v>36</v>
      </c>
      <c r="J212">
        <v>-16.279069767441861</v>
      </c>
      <c r="K212">
        <f t="shared" si="6"/>
        <v>-7</v>
      </c>
      <c r="L212">
        <f t="shared" si="7"/>
        <v>-0.16279069767441862</v>
      </c>
    </row>
    <row r="213" spans="1:12" x14ac:dyDescent="0.2">
      <c r="A213" t="s">
        <v>172</v>
      </c>
      <c r="B213" t="s">
        <v>76</v>
      </c>
      <c r="C213" t="s">
        <v>77</v>
      </c>
      <c r="D213" t="s">
        <v>65</v>
      </c>
      <c r="E213" t="s">
        <v>113</v>
      </c>
      <c r="F213" t="s">
        <v>12</v>
      </c>
      <c r="G213" t="s">
        <v>21</v>
      </c>
      <c r="H213">
        <v>17</v>
      </c>
      <c r="I213">
        <v>24</v>
      </c>
      <c r="J213">
        <v>41.17647058823529</v>
      </c>
      <c r="K213">
        <f t="shared" si="6"/>
        <v>7</v>
      </c>
      <c r="L213">
        <f t="shared" si="7"/>
        <v>0.41176470588235292</v>
      </c>
    </row>
    <row r="214" spans="1:12" x14ac:dyDescent="0.2">
      <c r="A214" t="s">
        <v>250</v>
      </c>
      <c r="B214" t="s">
        <v>76</v>
      </c>
      <c r="C214" t="s">
        <v>77</v>
      </c>
      <c r="D214" t="s">
        <v>65</v>
      </c>
      <c r="E214" t="s">
        <v>194</v>
      </c>
      <c r="F214" t="s">
        <v>12</v>
      </c>
      <c r="G214" t="s">
        <v>21</v>
      </c>
      <c r="H214">
        <v>33</v>
      </c>
      <c r="I214">
        <v>49</v>
      </c>
      <c r="J214">
        <v>48.484848484848484</v>
      </c>
      <c r="K214">
        <f t="shared" si="6"/>
        <v>16</v>
      </c>
      <c r="L214">
        <f t="shared" si="7"/>
        <v>0.48484848484848486</v>
      </c>
    </row>
    <row r="215" spans="1:12" x14ac:dyDescent="0.2">
      <c r="A215" t="s">
        <v>251</v>
      </c>
      <c r="B215" t="s">
        <v>76</v>
      </c>
      <c r="C215" t="s">
        <v>77</v>
      </c>
      <c r="D215" t="s">
        <v>65</v>
      </c>
      <c r="E215" t="s">
        <v>194</v>
      </c>
      <c r="F215" t="s">
        <v>12</v>
      </c>
      <c r="G215" t="s">
        <v>21</v>
      </c>
      <c r="H215">
        <v>40</v>
      </c>
      <c r="I215">
        <v>47</v>
      </c>
      <c r="J215">
        <v>17.5</v>
      </c>
      <c r="K215">
        <f t="shared" si="6"/>
        <v>7</v>
      </c>
      <c r="L215">
        <f t="shared" si="7"/>
        <v>0.17499999999999999</v>
      </c>
    </row>
    <row r="216" spans="1:12" x14ac:dyDescent="0.2">
      <c r="A216" t="s">
        <v>252</v>
      </c>
      <c r="B216" t="s">
        <v>76</v>
      </c>
      <c r="C216" t="s">
        <v>77</v>
      </c>
      <c r="D216" t="s">
        <v>65</v>
      </c>
      <c r="E216" t="s">
        <v>194</v>
      </c>
      <c r="F216" t="s">
        <v>12</v>
      </c>
      <c r="G216" t="s">
        <v>21</v>
      </c>
      <c r="H216">
        <v>13</v>
      </c>
      <c r="I216">
        <v>55</v>
      </c>
      <c r="J216">
        <v>323.07692307692309</v>
      </c>
      <c r="K216">
        <f t="shared" si="6"/>
        <v>42</v>
      </c>
      <c r="L216">
        <f t="shared" si="7"/>
        <v>3.2307692307692308</v>
      </c>
    </row>
    <row r="217" spans="1:12" x14ac:dyDescent="0.2">
      <c r="A217" t="s">
        <v>253</v>
      </c>
      <c r="B217" t="s">
        <v>76</v>
      </c>
      <c r="C217" t="s">
        <v>77</v>
      </c>
      <c r="D217" t="s">
        <v>65</v>
      </c>
      <c r="E217" t="s">
        <v>194</v>
      </c>
      <c r="F217" t="s">
        <v>12</v>
      </c>
      <c r="G217" t="s">
        <v>21</v>
      </c>
      <c r="H217">
        <v>26</v>
      </c>
      <c r="I217">
        <v>46</v>
      </c>
      <c r="J217">
        <v>76.923076923076934</v>
      </c>
      <c r="K217">
        <f t="shared" si="6"/>
        <v>20</v>
      </c>
      <c r="L217">
        <f t="shared" si="7"/>
        <v>0.76923076923076927</v>
      </c>
    </row>
    <row r="218" spans="1:12" x14ac:dyDescent="0.2">
      <c r="A218" t="s">
        <v>96</v>
      </c>
      <c r="B218" t="s">
        <v>88</v>
      </c>
      <c r="C218" t="s">
        <v>89</v>
      </c>
      <c r="D218" t="s">
        <v>90</v>
      </c>
      <c r="E218" t="s">
        <v>11</v>
      </c>
      <c r="F218" t="s">
        <v>12</v>
      </c>
      <c r="G218" t="s">
        <v>21</v>
      </c>
      <c r="H218">
        <v>6</v>
      </c>
      <c r="I218">
        <v>45</v>
      </c>
      <c r="J218">
        <v>650</v>
      </c>
      <c r="K218">
        <f t="shared" si="6"/>
        <v>39</v>
      </c>
      <c r="L218">
        <f t="shared" si="7"/>
        <v>6.5</v>
      </c>
    </row>
    <row r="219" spans="1:12" x14ac:dyDescent="0.2">
      <c r="A219" t="s">
        <v>97</v>
      </c>
      <c r="B219" t="s">
        <v>88</v>
      </c>
      <c r="C219" t="s">
        <v>89</v>
      </c>
      <c r="D219" t="s">
        <v>90</v>
      </c>
      <c r="E219" t="s">
        <v>11</v>
      </c>
      <c r="F219" t="s">
        <v>12</v>
      </c>
      <c r="G219" t="s">
        <v>21</v>
      </c>
      <c r="H219">
        <v>10</v>
      </c>
      <c r="I219">
        <v>64</v>
      </c>
      <c r="J219">
        <v>540</v>
      </c>
      <c r="K219">
        <f t="shared" si="6"/>
        <v>54</v>
      </c>
      <c r="L219">
        <f t="shared" si="7"/>
        <v>5.4</v>
      </c>
    </row>
    <row r="220" spans="1:12" x14ac:dyDescent="0.2">
      <c r="A220" t="s">
        <v>98</v>
      </c>
      <c r="B220" t="s">
        <v>88</v>
      </c>
      <c r="C220" t="s">
        <v>89</v>
      </c>
      <c r="D220" t="s">
        <v>90</v>
      </c>
      <c r="E220" t="s">
        <v>11</v>
      </c>
      <c r="F220" t="s">
        <v>12</v>
      </c>
      <c r="G220" t="s">
        <v>21</v>
      </c>
      <c r="H220">
        <v>3</v>
      </c>
      <c r="I220">
        <v>27</v>
      </c>
      <c r="J220">
        <v>800</v>
      </c>
      <c r="K220">
        <f t="shared" si="6"/>
        <v>24</v>
      </c>
      <c r="L220">
        <f t="shared" si="7"/>
        <v>8</v>
      </c>
    </row>
    <row r="221" spans="1:12" x14ac:dyDescent="0.2">
      <c r="A221" t="s">
        <v>99</v>
      </c>
      <c r="B221" t="s">
        <v>88</v>
      </c>
      <c r="C221" t="s">
        <v>89</v>
      </c>
      <c r="D221" t="s">
        <v>90</v>
      </c>
      <c r="E221" t="s">
        <v>11</v>
      </c>
      <c r="F221" t="s">
        <v>12</v>
      </c>
      <c r="G221" t="s">
        <v>21</v>
      </c>
      <c r="H221">
        <v>7</v>
      </c>
      <c r="I221">
        <v>50</v>
      </c>
      <c r="J221">
        <v>614.28571428571433</v>
      </c>
      <c r="K221">
        <f t="shared" si="6"/>
        <v>43</v>
      </c>
      <c r="L221">
        <f t="shared" si="7"/>
        <v>6.1428571428571432</v>
      </c>
    </row>
    <row r="222" spans="1:12" x14ac:dyDescent="0.2">
      <c r="A222" t="s">
        <v>179</v>
      </c>
      <c r="B222" t="s">
        <v>88</v>
      </c>
      <c r="C222" t="s">
        <v>89</v>
      </c>
      <c r="D222" t="s">
        <v>90</v>
      </c>
      <c r="E222" t="s">
        <v>113</v>
      </c>
      <c r="F222" t="s">
        <v>12</v>
      </c>
      <c r="G222" t="s">
        <v>21</v>
      </c>
      <c r="H222">
        <v>42</v>
      </c>
      <c r="I222">
        <v>66</v>
      </c>
      <c r="J222">
        <v>57.142857142857139</v>
      </c>
      <c r="K222">
        <f t="shared" si="6"/>
        <v>24</v>
      </c>
      <c r="L222">
        <f t="shared" si="7"/>
        <v>0.5714285714285714</v>
      </c>
    </row>
    <row r="223" spans="1:12" x14ac:dyDescent="0.2">
      <c r="A223" t="s">
        <v>180</v>
      </c>
      <c r="B223" t="s">
        <v>88</v>
      </c>
      <c r="C223" t="s">
        <v>89</v>
      </c>
      <c r="D223" t="s">
        <v>90</v>
      </c>
      <c r="E223" t="s">
        <v>113</v>
      </c>
      <c r="F223" t="s">
        <v>12</v>
      </c>
      <c r="G223" t="s">
        <v>21</v>
      </c>
      <c r="H223">
        <v>18</v>
      </c>
      <c r="I223">
        <v>25</v>
      </c>
      <c r="J223">
        <v>38.888888888888893</v>
      </c>
      <c r="K223">
        <f t="shared" si="6"/>
        <v>7</v>
      </c>
      <c r="L223">
        <f t="shared" si="7"/>
        <v>0.3888888888888889</v>
      </c>
    </row>
    <row r="224" spans="1:12" x14ac:dyDescent="0.2">
      <c r="A224" t="s">
        <v>181</v>
      </c>
      <c r="B224" t="s">
        <v>88</v>
      </c>
      <c r="C224" t="s">
        <v>89</v>
      </c>
      <c r="D224" t="s">
        <v>90</v>
      </c>
      <c r="E224" t="s">
        <v>113</v>
      </c>
      <c r="F224" t="s">
        <v>12</v>
      </c>
      <c r="G224" t="s">
        <v>21</v>
      </c>
      <c r="H224">
        <v>31</v>
      </c>
      <c r="I224">
        <v>55</v>
      </c>
      <c r="J224">
        <v>77.41935483870968</v>
      </c>
      <c r="K224">
        <f t="shared" si="6"/>
        <v>24</v>
      </c>
      <c r="L224">
        <f t="shared" si="7"/>
        <v>0.77419354838709675</v>
      </c>
    </row>
    <row r="225" spans="1:12" x14ac:dyDescent="0.2">
      <c r="A225" t="s">
        <v>182</v>
      </c>
      <c r="B225" t="s">
        <v>88</v>
      </c>
      <c r="C225" t="s">
        <v>89</v>
      </c>
      <c r="D225" t="s">
        <v>90</v>
      </c>
      <c r="E225" t="s">
        <v>113</v>
      </c>
      <c r="F225" t="s">
        <v>12</v>
      </c>
      <c r="G225" t="s">
        <v>21</v>
      </c>
      <c r="H225">
        <v>38</v>
      </c>
      <c r="I225">
        <v>120</v>
      </c>
      <c r="J225">
        <v>215.78947368421052</v>
      </c>
      <c r="K225">
        <f t="shared" si="6"/>
        <v>82</v>
      </c>
      <c r="L225">
        <f t="shared" si="7"/>
        <v>2.1578947368421053</v>
      </c>
    </row>
    <row r="226" spans="1:12" x14ac:dyDescent="0.2">
      <c r="A226" t="s">
        <v>260</v>
      </c>
      <c r="B226" t="s">
        <v>88</v>
      </c>
      <c r="C226" t="s">
        <v>89</v>
      </c>
      <c r="D226" t="s">
        <v>90</v>
      </c>
      <c r="E226" t="s">
        <v>194</v>
      </c>
      <c r="F226" t="s">
        <v>12</v>
      </c>
      <c r="G226" t="s">
        <v>21</v>
      </c>
      <c r="H226">
        <v>52</v>
      </c>
      <c r="I226">
        <v>60</v>
      </c>
      <c r="J226">
        <v>15.384615384615385</v>
      </c>
      <c r="K226">
        <f t="shared" si="6"/>
        <v>8</v>
      </c>
      <c r="L226">
        <f t="shared" si="7"/>
        <v>0.15384615384615385</v>
      </c>
    </row>
    <row r="227" spans="1:12" x14ac:dyDescent="0.2">
      <c r="A227" t="s">
        <v>261</v>
      </c>
      <c r="B227" t="s">
        <v>88</v>
      </c>
      <c r="C227" t="s">
        <v>89</v>
      </c>
      <c r="D227" t="s">
        <v>90</v>
      </c>
      <c r="E227" t="s">
        <v>194</v>
      </c>
      <c r="F227" t="s">
        <v>12</v>
      </c>
      <c r="G227" t="s">
        <v>21</v>
      </c>
      <c r="H227">
        <v>23</v>
      </c>
      <c r="I227">
        <v>23</v>
      </c>
      <c r="J227">
        <v>0</v>
      </c>
      <c r="K227">
        <f t="shared" si="6"/>
        <v>0</v>
      </c>
      <c r="L227">
        <f t="shared" si="7"/>
        <v>0</v>
      </c>
    </row>
    <row r="228" spans="1:12" x14ac:dyDescent="0.2">
      <c r="A228" t="s">
        <v>262</v>
      </c>
      <c r="B228" t="s">
        <v>88</v>
      </c>
      <c r="C228" t="s">
        <v>89</v>
      </c>
      <c r="D228" t="s">
        <v>90</v>
      </c>
      <c r="E228" t="s">
        <v>194</v>
      </c>
      <c r="F228" t="s">
        <v>12</v>
      </c>
      <c r="G228" t="s">
        <v>21</v>
      </c>
      <c r="H228">
        <v>69</v>
      </c>
      <c r="I228">
        <v>70</v>
      </c>
      <c r="J228">
        <v>1.4492753623188406</v>
      </c>
      <c r="K228">
        <f t="shared" si="6"/>
        <v>1</v>
      </c>
      <c r="L228">
        <f t="shared" si="7"/>
        <v>1.4492753623188406E-2</v>
      </c>
    </row>
    <row r="229" spans="1:12" x14ac:dyDescent="0.2">
      <c r="A229" t="s">
        <v>263</v>
      </c>
      <c r="B229" t="s">
        <v>88</v>
      </c>
      <c r="C229" t="s">
        <v>89</v>
      </c>
      <c r="D229" t="s">
        <v>90</v>
      </c>
      <c r="E229" t="s">
        <v>194</v>
      </c>
      <c r="F229" t="s">
        <v>12</v>
      </c>
      <c r="G229" t="s">
        <v>21</v>
      </c>
      <c r="H229">
        <v>67</v>
      </c>
      <c r="I229">
        <v>62</v>
      </c>
      <c r="J229">
        <v>-7.4626865671641784</v>
      </c>
      <c r="K229">
        <f t="shared" si="6"/>
        <v>-5</v>
      </c>
      <c r="L229">
        <f t="shared" si="7"/>
        <v>-7.4626865671641784E-2</v>
      </c>
    </row>
    <row r="230" spans="1:12" x14ac:dyDescent="0.2">
      <c r="A230" t="s">
        <v>108</v>
      </c>
      <c r="B230" t="s">
        <v>101</v>
      </c>
      <c r="C230" t="s">
        <v>102</v>
      </c>
      <c r="D230" t="s">
        <v>90</v>
      </c>
      <c r="E230" t="s">
        <v>11</v>
      </c>
      <c r="F230" t="s">
        <v>12</v>
      </c>
      <c r="G230" t="s">
        <v>21</v>
      </c>
      <c r="H230">
        <v>25</v>
      </c>
      <c r="I230">
        <v>15</v>
      </c>
      <c r="J230">
        <v>-40</v>
      </c>
      <c r="K230">
        <f t="shared" si="6"/>
        <v>-10</v>
      </c>
      <c r="L230">
        <f t="shared" si="7"/>
        <v>-0.4</v>
      </c>
    </row>
    <row r="231" spans="1:12" x14ac:dyDescent="0.2">
      <c r="A231" t="s">
        <v>109</v>
      </c>
      <c r="B231" t="s">
        <v>101</v>
      </c>
      <c r="C231" t="s">
        <v>102</v>
      </c>
      <c r="D231" t="s">
        <v>90</v>
      </c>
      <c r="E231" t="s">
        <v>11</v>
      </c>
      <c r="F231" t="s">
        <v>12</v>
      </c>
      <c r="G231" t="s">
        <v>21</v>
      </c>
      <c r="H231">
        <v>7</v>
      </c>
      <c r="I231">
        <v>4</v>
      </c>
      <c r="J231">
        <v>-42.857142857142854</v>
      </c>
      <c r="K231">
        <f t="shared" si="6"/>
        <v>-3</v>
      </c>
      <c r="L231">
        <f t="shared" si="7"/>
        <v>-0.42857142857142855</v>
      </c>
    </row>
    <row r="232" spans="1:12" x14ac:dyDescent="0.2">
      <c r="A232" t="s">
        <v>110</v>
      </c>
      <c r="B232" t="s">
        <v>101</v>
      </c>
      <c r="C232" t="s">
        <v>102</v>
      </c>
      <c r="D232" t="s">
        <v>90</v>
      </c>
      <c r="E232" t="s">
        <v>11</v>
      </c>
      <c r="F232" t="s">
        <v>12</v>
      </c>
      <c r="G232" t="s">
        <v>21</v>
      </c>
      <c r="H232">
        <v>15</v>
      </c>
      <c r="I232">
        <v>13</v>
      </c>
      <c r="J232">
        <v>-13.333333333333334</v>
      </c>
      <c r="K232">
        <f t="shared" si="6"/>
        <v>-2</v>
      </c>
      <c r="L232">
        <f t="shared" si="7"/>
        <v>-0.13333333333333333</v>
      </c>
    </row>
    <row r="233" spans="1:12" x14ac:dyDescent="0.2">
      <c r="A233" t="s">
        <v>111</v>
      </c>
      <c r="B233" t="s">
        <v>101</v>
      </c>
      <c r="C233" t="s">
        <v>102</v>
      </c>
      <c r="D233" t="s">
        <v>90</v>
      </c>
      <c r="E233" t="s">
        <v>11</v>
      </c>
      <c r="F233" t="s">
        <v>12</v>
      </c>
      <c r="G233" t="s">
        <v>21</v>
      </c>
      <c r="H233">
        <v>16</v>
      </c>
      <c r="I233">
        <v>16</v>
      </c>
      <c r="J233">
        <v>0</v>
      </c>
      <c r="K233">
        <f t="shared" si="6"/>
        <v>0</v>
      </c>
      <c r="L233">
        <f t="shared" si="7"/>
        <v>0</v>
      </c>
    </row>
    <row r="234" spans="1:12" x14ac:dyDescent="0.2">
      <c r="A234" t="s">
        <v>189</v>
      </c>
      <c r="B234" t="s">
        <v>101</v>
      </c>
      <c r="C234" t="s">
        <v>102</v>
      </c>
      <c r="D234" t="s">
        <v>90</v>
      </c>
      <c r="E234" t="s">
        <v>113</v>
      </c>
      <c r="F234" t="s">
        <v>12</v>
      </c>
      <c r="G234" t="s">
        <v>21</v>
      </c>
      <c r="H234">
        <v>13</v>
      </c>
      <c r="I234">
        <v>8</v>
      </c>
      <c r="J234">
        <v>-38.461538461538467</v>
      </c>
      <c r="K234">
        <f t="shared" si="6"/>
        <v>-5</v>
      </c>
      <c r="L234">
        <f t="shared" si="7"/>
        <v>-0.38461538461538464</v>
      </c>
    </row>
    <row r="235" spans="1:12" x14ac:dyDescent="0.2">
      <c r="A235" t="s">
        <v>190</v>
      </c>
      <c r="B235" t="s">
        <v>101</v>
      </c>
      <c r="C235" t="s">
        <v>102</v>
      </c>
      <c r="D235" t="s">
        <v>90</v>
      </c>
      <c r="E235" t="s">
        <v>113</v>
      </c>
      <c r="F235" t="s">
        <v>12</v>
      </c>
      <c r="G235" t="s">
        <v>21</v>
      </c>
      <c r="H235">
        <v>17</v>
      </c>
      <c r="I235">
        <v>8</v>
      </c>
      <c r="J235">
        <v>-52.941176470588239</v>
      </c>
      <c r="K235">
        <f t="shared" si="6"/>
        <v>-9</v>
      </c>
      <c r="L235">
        <f t="shared" si="7"/>
        <v>-0.52941176470588236</v>
      </c>
    </row>
    <row r="236" spans="1:12" x14ac:dyDescent="0.2">
      <c r="A236" t="s">
        <v>191</v>
      </c>
      <c r="B236" t="s">
        <v>101</v>
      </c>
      <c r="C236" t="s">
        <v>102</v>
      </c>
      <c r="D236" t="s">
        <v>90</v>
      </c>
      <c r="E236" t="s">
        <v>113</v>
      </c>
      <c r="F236" t="s">
        <v>12</v>
      </c>
      <c r="G236" t="s">
        <v>21</v>
      </c>
      <c r="H236">
        <v>8</v>
      </c>
      <c r="I236">
        <v>8</v>
      </c>
      <c r="J236">
        <v>0</v>
      </c>
      <c r="K236">
        <f t="shared" si="6"/>
        <v>0</v>
      </c>
      <c r="L236">
        <f t="shared" si="7"/>
        <v>0</v>
      </c>
    </row>
    <row r="237" spans="1:12" x14ac:dyDescent="0.2">
      <c r="A237" t="s">
        <v>192</v>
      </c>
      <c r="B237" t="s">
        <v>101</v>
      </c>
      <c r="C237" t="s">
        <v>102</v>
      </c>
      <c r="D237" t="s">
        <v>90</v>
      </c>
      <c r="E237" t="s">
        <v>113</v>
      </c>
      <c r="F237" t="s">
        <v>12</v>
      </c>
      <c r="G237" t="s">
        <v>21</v>
      </c>
      <c r="H237">
        <v>10</v>
      </c>
      <c r="I237">
        <v>11</v>
      </c>
      <c r="J237">
        <v>10</v>
      </c>
      <c r="K237">
        <f t="shared" si="6"/>
        <v>1</v>
      </c>
      <c r="L237">
        <f t="shared" si="7"/>
        <v>0.1</v>
      </c>
    </row>
    <row r="238" spans="1:12" x14ac:dyDescent="0.2">
      <c r="A238" t="s">
        <v>270</v>
      </c>
      <c r="B238" t="s">
        <v>101</v>
      </c>
      <c r="C238" t="s">
        <v>102</v>
      </c>
      <c r="D238" t="s">
        <v>90</v>
      </c>
      <c r="E238" t="s">
        <v>194</v>
      </c>
      <c r="F238" t="s">
        <v>12</v>
      </c>
      <c r="G238" t="s">
        <v>21</v>
      </c>
      <c r="H238">
        <v>12</v>
      </c>
      <c r="I238">
        <v>14</v>
      </c>
      <c r="J238">
        <v>16.666666666666664</v>
      </c>
      <c r="K238">
        <f t="shared" si="6"/>
        <v>2</v>
      </c>
      <c r="L238">
        <f t="shared" si="7"/>
        <v>0.16666666666666666</v>
      </c>
    </row>
    <row r="239" spans="1:12" x14ac:dyDescent="0.2">
      <c r="A239" t="s">
        <v>271</v>
      </c>
      <c r="B239" t="s">
        <v>101</v>
      </c>
      <c r="C239" t="s">
        <v>102</v>
      </c>
      <c r="D239" t="s">
        <v>90</v>
      </c>
      <c r="E239" t="s">
        <v>194</v>
      </c>
      <c r="F239" t="s">
        <v>12</v>
      </c>
      <c r="G239" t="s">
        <v>21</v>
      </c>
      <c r="H239">
        <v>9</v>
      </c>
      <c r="I239">
        <v>6</v>
      </c>
      <c r="J239">
        <v>-33.333333333333329</v>
      </c>
      <c r="K239">
        <f t="shared" si="6"/>
        <v>-3</v>
      </c>
      <c r="L239">
        <f t="shared" si="7"/>
        <v>-0.33333333333333331</v>
      </c>
    </row>
    <row r="240" spans="1:12" x14ac:dyDescent="0.2">
      <c r="A240" t="s">
        <v>272</v>
      </c>
      <c r="B240" t="s">
        <v>101</v>
      </c>
      <c r="C240" t="s">
        <v>102</v>
      </c>
      <c r="D240" t="s">
        <v>90</v>
      </c>
      <c r="E240" t="s">
        <v>194</v>
      </c>
      <c r="F240" t="s">
        <v>12</v>
      </c>
      <c r="G240" t="s">
        <v>21</v>
      </c>
      <c r="H240">
        <v>11</v>
      </c>
      <c r="I240">
        <v>9</v>
      </c>
      <c r="J240">
        <v>-18.181818181818183</v>
      </c>
      <c r="K240">
        <f t="shared" si="6"/>
        <v>-2</v>
      </c>
      <c r="L240">
        <f t="shared" si="7"/>
        <v>-0.18181818181818182</v>
      </c>
    </row>
    <row r="241" spans="1:12" x14ac:dyDescent="0.2">
      <c r="A241" t="s">
        <v>273</v>
      </c>
      <c r="B241" t="s">
        <v>101</v>
      </c>
      <c r="C241" t="s">
        <v>102</v>
      </c>
      <c r="D241" t="s">
        <v>90</v>
      </c>
      <c r="E241" t="s">
        <v>194</v>
      </c>
      <c r="F241" t="s">
        <v>12</v>
      </c>
      <c r="G241" t="s">
        <v>21</v>
      </c>
      <c r="H241">
        <v>9</v>
      </c>
      <c r="I241">
        <v>8</v>
      </c>
      <c r="J241">
        <v>-11.111111111111111</v>
      </c>
      <c r="K241">
        <f t="shared" si="6"/>
        <v>-1</v>
      </c>
      <c r="L241">
        <f t="shared" si="7"/>
        <v>-0.1111111111111111</v>
      </c>
    </row>
  </sheetData>
  <sortState xmlns:xlrd2="http://schemas.microsoft.com/office/spreadsheetml/2017/richdata2" ref="A2:L241">
    <sortCondition ref="G2:G241"/>
    <sortCondition ref="C2:C241"/>
    <sortCondition ref="F2:F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Trethewy (HDR)</dc:creator>
  <cp:lastModifiedBy>Megan Trethewy (HDR)</cp:lastModifiedBy>
  <dcterms:created xsi:type="dcterms:W3CDTF">2020-08-16T22:54:58Z</dcterms:created>
  <dcterms:modified xsi:type="dcterms:W3CDTF">2020-11-02T06:10:15Z</dcterms:modified>
</cp:coreProperties>
</file>