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D:\Course\UM\2017_WN\NRE538_2017Fall\"/>
    </mc:Choice>
  </mc:AlternateContent>
  <bookViews>
    <workbookView xWindow="0" yWindow="0" windowWidth="28800" windowHeight="12255" activeTab="3"/>
  </bookViews>
  <sheets>
    <sheet name="NRE538_lab_grade" sheetId="1" r:id="rId1"/>
    <sheet name="Quiz1" sheetId="2" r:id="rId2"/>
    <sheet name="Quiz2" sheetId="3" r:id="rId3"/>
    <sheet name="Quiz3" sheetId="4" r:id="rId4"/>
  </sheets>
  <calcPr calcId="171027"/>
</workbook>
</file>

<file path=xl/calcChain.xml><?xml version="1.0" encoding="utf-8"?>
<calcChain xmlns="http://schemas.openxmlformats.org/spreadsheetml/2006/main">
  <c r="AB34" i="4" l="1"/>
  <c r="F46" i="4" l="1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B30" i="4"/>
  <c r="E45" i="4"/>
  <c r="AB44" i="4"/>
  <c r="E46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1" i="4"/>
  <c r="AB32" i="4"/>
  <c r="AB33" i="4"/>
  <c r="AB35" i="4"/>
  <c r="AB36" i="4"/>
  <c r="AB37" i="4"/>
  <c r="AB38" i="4"/>
  <c r="AB39" i="4"/>
  <c r="AB40" i="4"/>
  <c r="AB41" i="4"/>
  <c r="AB42" i="4"/>
  <c r="AB43" i="4"/>
  <c r="AB2" i="4"/>
  <c r="P8" i="3" l="1"/>
  <c r="P10" i="3"/>
  <c r="P7" i="3" l="1"/>
  <c r="P11" i="3"/>
  <c r="P12" i="3"/>
  <c r="P14" i="3"/>
  <c r="P17" i="3"/>
  <c r="P18" i="3"/>
  <c r="P19" i="3"/>
  <c r="P22" i="3"/>
  <c r="P23" i="3"/>
  <c r="P24" i="3"/>
  <c r="P25" i="3"/>
  <c r="P29" i="3"/>
  <c r="P32" i="3"/>
  <c r="P34" i="3"/>
  <c r="P35" i="3"/>
  <c r="P37" i="3"/>
  <c r="P38" i="3"/>
  <c r="P39" i="3"/>
  <c r="P41" i="3"/>
  <c r="P42" i="3"/>
  <c r="P3" i="3"/>
  <c r="P4" i="3"/>
  <c r="P5" i="3"/>
  <c r="P6" i="3"/>
  <c r="P9" i="3"/>
  <c r="P13" i="3"/>
  <c r="P15" i="3"/>
  <c r="P16" i="3"/>
  <c r="P20" i="3"/>
  <c r="P21" i="3"/>
  <c r="P26" i="3"/>
  <c r="P27" i="3"/>
  <c r="P28" i="3"/>
  <c r="P30" i="3"/>
  <c r="P31" i="3"/>
  <c r="P33" i="3"/>
  <c r="P36" i="3"/>
  <c r="P40" i="3"/>
  <c r="P43" i="3"/>
  <c r="P44" i="3"/>
  <c r="P2" i="3"/>
  <c r="P46" i="3"/>
  <c r="O46" i="3"/>
  <c r="N46" i="3"/>
  <c r="M46" i="3"/>
  <c r="L46" i="3"/>
  <c r="K46" i="3"/>
  <c r="J46" i="3"/>
  <c r="I46" i="3"/>
  <c r="H46" i="3"/>
  <c r="G46" i="3"/>
  <c r="F46" i="3"/>
  <c r="E46" i="3"/>
  <c r="O45" i="3"/>
  <c r="N45" i="3"/>
  <c r="M45" i="3"/>
  <c r="L45" i="3"/>
  <c r="K45" i="3"/>
  <c r="J45" i="3"/>
  <c r="I45" i="3"/>
  <c r="H45" i="3"/>
  <c r="G45" i="3"/>
  <c r="F45" i="3"/>
  <c r="E45" i="3"/>
  <c r="P45" i="3" l="1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E46" i="2"/>
  <c r="E45" i="2"/>
  <c r="S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2" i="2"/>
  <c r="S7" i="2"/>
  <c r="S8" i="2"/>
  <c r="S10" i="2"/>
  <c r="S11" i="2"/>
  <c r="S12" i="2"/>
  <c r="S14" i="2"/>
  <c r="S17" i="2"/>
  <c r="S18" i="2"/>
  <c r="S19" i="2"/>
  <c r="S22" i="2"/>
  <c r="S23" i="2"/>
  <c r="S25" i="2"/>
  <c r="S29" i="2"/>
  <c r="S32" i="2"/>
  <c r="S34" i="2"/>
  <c r="S35" i="2"/>
  <c r="S37" i="2"/>
  <c r="S38" i="2"/>
  <c r="S39" i="2"/>
  <c r="S41" i="2"/>
  <c r="S42" i="2"/>
  <c r="S3" i="2"/>
  <c r="S4" i="2"/>
  <c r="S5" i="2"/>
  <c r="S6" i="2"/>
  <c r="S9" i="2"/>
  <c r="S13" i="2"/>
  <c r="S15" i="2"/>
  <c r="S16" i="2"/>
  <c r="S20" i="2"/>
  <c r="S21" i="2"/>
  <c r="S26" i="2"/>
  <c r="S27" i="2"/>
  <c r="S28" i="2"/>
  <c r="S30" i="2"/>
  <c r="S31" i="2"/>
  <c r="S33" i="2"/>
  <c r="S36" i="2"/>
  <c r="S40" i="2"/>
  <c r="S43" i="2"/>
  <c r="S24" i="2"/>
  <c r="S46" i="2" l="1"/>
  <c r="S45" i="2"/>
</calcChain>
</file>

<file path=xl/sharedStrings.xml><?xml version="1.0" encoding="utf-8"?>
<sst xmlns="http://schemas.openxmlformats.org/spreadsheetml/2006/main" count="565" uniqueCount="118">
  <si>
    <t>Student</t>
  </si>
  <si>
    <t>ID</t>
  </si>
  <si>
    <t>SIS Login ID</t>
  </si>
  <si>
    <t>Section</t>
  </si>
  <si>
    <t>Askew-Merwin, Christopher</t>
  </si>
  <si>
    <t>askchris@umich.edu</t>
  </si>
  <si>
    <t>NRE 538 Section 002</t>
  </si>
  <si>
    <t>Elliott, Alice</t>
  </si>
  <si>
    <t>aliceell@umich.edu</t>
  </si>
  <si>
    <t>Entwistle, Julia</t>
  </si>
  <si>
    <t>juliaent@umich.edu</t>
  </si>
  <si>
    <t>Gidley, Anne</t>
  </si>
  <si>
    <t>adirkes@umich.edu</t>
  </si>
  <si>
    <t>Graber, Sachiko</t>
  </si>
  <si>
    <t>sgraber@umich.edu</t>
  </si>
  <si>
    <t>Grantham, Katherine</t>
  </si>
  <si>
    <t>granthk@umich.edu</t>
  </si>
  <si>
    <t>Harmon, Kristopher</t>
  </si>
  <si>
    <t>harmonkp@umich.edu</t>
  </si>
  <si>
    <t>Kay, Cria</t>
  </si>
  <si>
    <t>criakay@umich.edu</t>
  </si>
  <si>
    <t>Kinzer, Alexandra</t>
  </si>
  <si>
    <t>alexkinz@umich.edu</t>
  </si>
  <si>
    <t>Kinzer, Andrew</t>
  </si>
  <si>
    <t>akinzer@umich.edu</t>
  </si>
  <si>
    <t>McCoy, Ember</t>
  </si>
  <si>
    <t>embermcc@umich.edu</t>
  </si>
  <si>
    <t>McWherter, Brooke</t>
  </si>
  <si>
    <t>blmenv@umich.edu</t>
  </si>
  <si>
    <t>Ni, Chang</t>
  </si>
  <si>
    <t>channi@umich.edu</t>
  </si>
  <si>
    <t>Pangallo, Audrey</t>
  </si>
  <si>
    <t>panaudre@umich.edu</t>
  </si>
  <si>
    <t>Schaefer, Hannah</t>
  </si>
  <si>
    <t>hschaef@umich.edu</t>
  </si>
  <si>
    <t>Spevacek, Carl</t>
  </si>
  <si>
    <t>cspev@umich.edu</t>
  </si>
  <si>
    <t>Szczepanik, Brittany</t>
  </si>
  <si>
    <t>szczeb@umich.edu</t>
  </si>
  <si>
    <t>Tanner, Daniel</t>
  </si>
  <si>
    <t>danjtan@umich.edu</t>
  </si>
  <si>
    <t>Truelove, Alexander</t>
  </si>
  <si>
    <t>atlove@umich.edu</t>
  </si>
  <si>
    <t>Wang, Yihan</t>
  </si>
  <si>
    <t>wayihan@umich.edu</t>
  </si>
  <si>
    <t>Watters, Molly</t>
  </si>
  <si>
    <t>mollwatt@umich.edu</t>
  </si>
  <si>
    <t>Williamson, Katherine</t>
  </si>
  <si>
    <t>willka@umich.edu</t>
  </si>
  <si>
    <t>Zhao, Yilun</t>
  </si>
  <si>
    <t>zyilun@umich.edu</t>
  </si>
  <si>
    <t>Barton, Erin</t>
  </si>
  <si>
    <t>embarto@umich.edu</t>
  </si>
  <si>
    <t>NRE 538 Section 003</t>
  </si>
  <si>
    <t>Bennett, Alexander</t>
  </si>
  <si>
    <t>awbenn@umich.edu</t>
  </si>
  <si>
    <t>Chang, Chun Yin</t>
  </si>
  <si>
    <t>ansonccy@umich.edu</t>
  </si>
  <si>
    <t>Edson, Lauren</t>
  </si>
  <si>
    <t>ledson@umich.edu</t>
  </si>
  <si>
    <t>Feng, Yuanqiu</t>
  </si>
  <si>
    <t>yuanqiu@umich.edu</t>
  </si>
  <si>
    <t>Gutierrez, Helen</t>
  </si>
  <si>
    <t>hgut@umich.edu</t>
  </si>
  <si>
    <t>Hsieh, Ho</t>
  </si>
  <si>
    <t>hohsieh@umich.edu</t>
  </si>
  <si>
    <t>Johnson, Heather</t>
  </si>
  <si>
    <t>hartwinj@umich.edu</t>
  </si>
  <si>
    <t>Lindman, Margaret</t>
  </si>
  <si>
    <t>mlindman@umich.edu</t>
  </si>
  <si>
    <t>Liu, Hsiao-Chin</t>
  </si>
  <si>
    <t>liuhc@umich.edu</t>
  </si>
  <si>
    <t>Paul, Sophia</t>
  </si>
  <si>
    <t>sophiakp@umich.edu</t>
  </si>
  <si>
    <t>Pritchard, Kaitlyn</t>
  </si>
  <si>
    <t>kpritc@umich.edu</t>
  </si>
  <si>
    <t>Selva, Melissa</t>
  </si>
  <si>
    <t>mmselva@umich.edu</t>
  </si>
  <si>
    <t>Shetty, Prakruthi</t>
  </si>
  <si>
    <t>pshetty@umich.edu</t>
  </si>
  <si>
    <t>Stinnette, Walker</t>
  </si>
  <si>
    <t>wwstinn@umich.edu</t>
  </si>
  <si>
    <t>Tourville, Jordon</t>
  </si>
  <si>
    <t>jtourvil@umich.edu</t>
  </si>
  <si>
    <t>Weinstein, Charlotte</t>
  </si>
  <si>
    <t>cbweinst@umich.edu</t>
  </si>
  <si>
    <t>Zhao, Yuchao</t>
  </si>
  <si>
    <t>yuchzhao@umich.edu</t>
  </si>
  <si>
    <t>Assignment1</t>
    <phoneticPr fontId="18" type="noConversion"/>
  </si>
  <si>
    <t>Assignment2</t>
    <phoneticPr fontId="18" type="noConversion"/>
  </si>
  <si>
    <t>quiz1</t>
    <phoneticPr fontId="18" type="noConversion"/>
  </si>
  <si>
    <t>quiz2</t>
    <phoneticPr fontId="18" type="noConversion"/>
  </si>
  <si>
    <t>quiz3</t>
    <phoneticPr fontId="18" type="noConversion"/>
  </si>
  <si>
    <t>quiz4</t>
    <phoneticPr fontId="18" type="noConversion"/>
  </si>
  <si>
    <t>SIS Login ID</t>
    <phoneticPr fontId="18" type="noConversion"/>
  </si>
  <si>
    <t>Sampath, Krithika</t>
  </si>
  <si>
    <t>kriths@umich.edu</t>
    <phoneticPr fontId="18" type="noConversion"/>
  </si>
  <si>
    <t>TOTAL</t>
    <phoneticPr fontId="18" type="noConversion"/>
  </si>
  <si>
    <t>mean</t>
    <phoneticPr fontId="18" type="noConversion"/>
  </si>
  <si>
    <t>var</t>
    <phoneticPr fontId="18" type="noConversion"/>
  </si>
  <si>
    <t>total</t>
    <phoneticPr fontId="18" type="noConversion"/>
  </si>
  <si>
    <t>hohsieh@umich.edu</t>
    <phoneticPr fontId="18" type="noConversion"/>
  </si>
  <si>
    <t>wayihan@umich.edu</t>
    <phoneticPr fontId="18" type="noConversion"/>
  </si>
  <si>
    <t>yuanqiu@umich.edu</t>
    <phoneticPr fontId="18" type="noConversion"/>
  </si>
  <si>
    <t>total</t>
  </si>
  <si>
    <t>11.1.1</t>
  </si>
  <si>
    <t>11.1.2</t>
  </si>
  <si>
    <t>11.2.1</t>
  </si>
  <si>
    <t>11.2.2</t>
  </si>
  <si>
    <t>11.3.1</t>
  </si>
  <si>
    <t>11.3.2</t>
  </si>
  <si>
    <t>11.3.3</t>
  </si>
  <si>
    <t>11.4.1</t>
  </si>
  <si>
    <t>11.4.2</t>
  </si>
  <si>
    <t>11.5.1</t>
  </si>
  <si>
    <t>11.5.2</t>
  </si>
  <si>
    <t>11.5.3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</si>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</sst>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9" workbookViewId="0">
      <selection activeCell="C12" sqref="C12"/>
    </sheetView>
  </sheetViews>
  <sheetFormatPr defaultRowHeight="15.75"/>
  <cols>
    <col min="1" max="1" width="25.125" bestFit="1" customWidth="1"/>
    <col min="2" max="2" width="7.5" bestFit="1" customWidth="1"/>
    <col min="3" max="3" width="20.625" bestFit="1" customWidth="1"/>
    <col min="4" max="4" width="19.375" bestFit="1" customWidth="1"/>
    <col min="5" max="8" width="19.375" customWidth="1"/>
    <col min="9" max="9" width="20.5" bestFit="1" customWidth="1"/>
    <col min="10" max="10" width="24.5" bestFit="1" customWidth="1"/>
    <col min="11" max="11" width="22.375" bestFit="1" customWidth="1"/>
    <col min="12" max="12" width="24.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90</v>
      </c>
      <c r="F1" t="s">
        <v>91</v>
      </c>
      <c r="G1" t="s">
        <v>92</v>
      </c>
      <c r="H1" t="s">
        <v>93</v>
      </c>
      <c r="I1" t="s">
        <v>88</v>
      </c>
      <c r="J1" t="s">
        <v>89</v>
      </c>
    </row>
    <row r="2" spans="1:10">
      <c r="A2" t="s">
        <v>11</v>
      </c>
      <c r="B2">
        <v>335954</v>
      </c>
      <c r="C2" t="s">
        <v>12</v>
      </c>
      <c r="D2" t="s">
        <v>6</v>
      </c>
      <c r="E2">
        <v>40</v>
      </c>
      <c r="I2">
        <v>10</v>
      </c>
      <c r="J2">
        <v>10</v>
      </c>
    </row>
    <row r="3" spans="1:10">
      <c r="A3" t="s">
        <v>23</v>
      </c>
      <c r="B3">
        <v>332765</v>
      </c>
      <c r="C3" t="s">
        <v>24</v>
      </c>
      <c r="D3" t="s">
        <v>6</v>
      </c>
      <c r="E3">
        <v>35</v>
      </c>
      <c r="I3">
        <v>10</v>
      </c>
      <c r="J3">
        <v>10</v>
      </c>
    </row>
    <row r="4" spans="1:10">
      <c r="A4" t="s">
        <v>21</v>
      </c>
      <c r="B4">
        <v>208437</v>
      </c>
      <c r="C4" t="s">
        <v>22</v>
      </c>
      <c r="D4" t="s">
        <v>6</v>
      </c>
      <c r="E4">
        <v>38</v>
      </c>
      <c r="I4">
        <v>10</v>
      </c>
      <c r="J4">
        <v>10</v>
      </c>
    </row>
    <row r="5" spans="1:10">
      <c r="A5" t="s">
        <v>7</v>
      </c>
      <c r="B5">
        <v>342980</v>
      </c>
      <c r="C5" t="s">
        <v>8</v>
      </c>
      <c r="D5" t="s">
        <v>6</v>
      </c>
      <c r="E5">
        <v>33</v>
      </c>
      <c r="I5">
        <v>10</v>
      </c>
      <c r="J5">
        <v>10</v>
      </c>
    </row>
    <row r="6" spans="1:10">
      <c r="A6" t="s">
        <v>56</v>
      </c>
      <c r="B6">
        <v>367970</v>
      </c>
      <c r="C6" t="s">
        <v>57</v>
      </c>
      <c r="D6" t="s">
        <v>53</v>
      </c>
      <c r="E6">
        <v>40</v>
      </c>
      <c r="I6">
        <v>10</v>
      </c>
      <c r="J6">
        <v>10</v>
      </c>
    </row>
    <row r="7" spans="1:10">
      <c r="A7" t="s">
        <v>4</v>
      </c>
      <c r="B7">
        <v>217881</v>
      </c>
      <c r="C7" t="s">
        <v>5</v>
      </c>
      <c r="D7" t="s">
        <v>6</v>
      </c>
      <c r="E7">
        <v>42</v>
      </c>
      <c r="I7">
        <v>10</v>
      </c>
      <c r="J7">
        <v>10</v>
      </c>
    </row>
    <row r="8" spans="1:10">
      <c r="A8" t="s">
        <v>41</v>
      </c>
      <c r="B8">
        <v>14291</v>
      </c>
      <c r="C8" t="s">
        <v>42</v>
      </c>
      <c r="D8" t="s">
        <v>6</v>
      </c>
      <c r="E8">
        <v>37</v>
      </c>
      <c r="I8">
        <v>10</v>
      </c>
      <c r="J8">
        <v>10</v>
      </c>
    </row>
    <row r="9" spans="1:10">
      <c r="A9" t="s">
        <v>54</v>
      </c>
      <c r="B9">
        <v>378613</v>
      </c>
      <c r="C9" t="s">
        <v>55</v>
      </c>
      <c r="D9" t="s">
        <v>53</v>
      </c>
      <c r="E9">
        <v>39</v>
      </c>
      <c r="I9">
        <v>10</v>
      </c>
      <c r="J9">
        <v>10</v>
      </c>
    </row>
    <row r="10" spans="1:10">
      <c r="A10" t="s">
        <v>27</v>
      </c>
      <c r="B10">
        <v>365857</v>
      </c>
      <c r="C10" t="s">
        <v>28</v>
      </c>
      <c r="D10" t="s">
        <v>6</v>
      </c>
      <c r="E10">
        <v>32</v>
      </c>
      <c r="I10">
        <v>10</v>
      </c>
      <c r="J10">
        <v>10</v>
      </c>
    </row>
    <row r="11" spans="1:10">
      <c r="A11" t="s">
        <v>84</v>
      </c>
      <c r="B11">
        <v>379427</v>
      </c>
      <c r="C11" t="s">
        <v>85</v>
      </c>
      <c r="D11" t="s">
        <v>53</v>
      </c>
      <c r="E11">
        <v>39</v>
      </c>
      <c r="I11">
        <v>10</v>
      </c>
      <c r="J11">
        <v>10</v>
      </c>
    </row>
    <row r="12" spans="1:10">
      <c r="A12" t="s">
        <v>29</v>
      </c>
      <c r="B12">
        <v>375390</v>
      </c>
      <c r="C12" t="s">
        <v>30</v>
      </c>
      <c r="D12" t="s">
        <v>6</v>
      </c>
      <c r="E12">
        <v>44</v>
      </c>
      <c r="I12">
        <v>10</v>
      </c>
      <c r="J12">
        <v>10</v>
      </c>
    </row>
    <row r="13" spans="1:10">
      <c r="A13" t="s">
        <v>19</v>
      </c>
      <c r="B13">
        <v>375616</v>
      </c>
      <c r="C13" t="s">
        <v>20</v>
      </c>
      <c r="D13" t="s">
        <v>6</v>
      </c>
      <c r="E13">
        <v>37</v>
      </c>
      <c r="I13">
        <v>10</v>
      </c>
      <c r="J13">
        <v>10</v>
      </c>
    </row>
    <row r="14" spans="1:10">
      <c r="A14" t="s">
        <v>35</v>
      </c>
      <c r="B14">
        <v>336130</v>
      </c>
      <c r="C14" t="s">
        <v>36</v>
      </c>
      <c r="D14" t="s">
        <v>6</v>
      </c>
      <c r="E14">
        <v>41</v>
      </c>
      <c r="I14">
        <v>10</v>
      </c>
      <c r="J14">
        <v>10</v>
      </c>
    </row>
    <row r="15" spans="1:10">
      <c r="A15" t="s">
        <v>39</v>
      </c>
      <c r="B15">
        <v>374852</v>
      </c>
      <c r="C15" t="s">
        <v>40</v>
      </c>
      <c r="D15" t="s">
        <v>6</v>
      </c>
      <c r="E15">
        <v>42</v>
      </c>
      <c r="I15">
        <v>10</v>
      </c>
      <c r="J15">
        <v>10</v>
      </c>
    </row>
    <row r="16" spans="1:10">
      <c r="A16" t="s">
        <v>51</v>
      </c>
      <c r="B16">
        <v>370585</v>
      </c>
      <c r="C16" t="s">
        <v>52</v>
      </c>
      <c r="D16" t="s">
        <v>53</v>
      </c>
      <c r="E16">
        <v>38</v>
      </c>
      <c r="I16">
        <v>10</v>
      </c>
      <c r="J16">
        <v>10</v>
      </c>
    </row>
    <row r="17" spans="1:10">
      <c r="A17" t="s">
        <v>25</v>
      </c>
      <c r="B17">
        <v>335935</v>
      </c>
      <c r="C17" t="s">
        <v>26</v>
      </c>
      <c r="D17" t="s">
        <v>6</v>
      </c>
      <c r="E17">
        <v>37</v>
      </c>
      <c r="I17">
        <v>10</v>
      </c>
      <c r="J17">
        <v>10</v>
      </c>
    </row>
    <row r="18" spans="1:10">
      <c r="A18" t="s">
        <v>15</v>
      </c>
      <c r="B18">
        <v>374658</v>
      </c>
      <c r="C18" t="s">
        <v>16</v>
      </c>
      <c r="D18" t="s">
        <v>6</v>
      </c>
      <c r="E18">
        <v>42</v>
      </c>
      <c r="I18">
        <v>10</v>
      </c>
      <c r="J18">
        <v>10</v>
      </c>
    </row>
    <row r="19" spans="1:10">
      <c r="A19" t="s">
        <v>17</v>
      </c>
      <c r="B19">
        <v>365868</v>
      </c>
      <c r="C19" t="s">
        <v>18</v>
      </c>
      <c r="D19" t="s">
        <v>6</v>
      </c>
      <c r="E19">
        <v>31</v>
      </c>
      <c r="I19">
        <v>10</v>
      </c>
      <c r="J19">
        <v>10</v>
      </c>
    </row>
    <row r="20" spans="1:10">
      <c r="A20" t="s">
        <v>66</v>
      </c>
      <c r="B20">
        <v>71512</v>
      </c>
      <c r="C20" t="s">
        <v>67</v>
      </c>
      <c r="D20" t="s">
        <v>53</v>
      </c>
      <c r="E20">
        <v>29</v>
      </c>
      <c r="I20">
        <v>10</v>
      </c>
      <c r="J20">
        <v>10</v>
      </c>
    </row>
    <row r="21" spans="1:10">
      <c r="A21" t="s">
        <v>62</v>
      </c>
      <c r="B21">
        <v>367880</v>
      </c>
      <c r="C21" t="s">
        <v>63</v>
      </c>
      <c r="D21" t="s">
        <v>53</v>
      </c>
      <c r="E21">
        <v>35</v>
      </c>
      <c r="I21">
        <v>10</v>
      </c>
      <c r="J21">
        <v>10</v>
      </c>
    </row>
    <row r="22" spans="1:10">
      <c r="A22" t="s">
        <v>64</v>
      </c>
      <c r="B22">
        <v>380349</v>
      </c>
      <c r="C22" t="s">
        <v>101</v>
      </c>
      <c r="D22" t="s">
        <v>53</v>
      </c>
      <c r="E22">
        <v>44</v>
      </c>
      <c r="I22">
        <v>10</v>
      </c>
      <c r="J22">
        <v>10</v>
      </c>
    </row>
    <row r="23" spans="1:10">
      <c r="A23" t="s">
        <v>33</v>
      </c>
      <c r="B23">
        <v>367743</v>
      </c>
      <c r="C23" t="s">
        <v>34</v>
      </c>
      <c r="D23" t="s">
        <v>6</v>
      </c>
      <c r="E23">
        <v>32</v>
      </c>
      <c r="I23">
        <v>10</v>
      </c>
      <c r="J23">
        <v>10</v>
      </c>
    </row>
    <row r="24" spans="1:10">
      <c r="A24" t="s">
        <v>82</v>
      </c>
      <c r="B24">
        <v>373643</v>
      </c>
      <c r="C24" t="s">
        <v>83</v>
      </c>
      <c r="D24" t="s">
        <v>53</v>
      </c>
      <c r="E24">
        <v>39</v>
      </c>
      <c r="I24">
        <v>10</v>
      </c>
      <c r="J24">
        <v>10</v>
      </c>
    </row>
    <row r="25" spans="1:10">
      <c r="A25" t="s">
        <v>9</v>
      </c>
      <c r="B25">
        <v>353885</v>
      </c>
      <c r="C25" t="s">
        <v>10</v>
      </c>
      <c r="D25" t="s">
        <v>6</v>
      </c>
      <c r="E25">
        <v>36</v>
      </c>
      <c r="I25">
        <v>10</v>
      </c>
      <c r="J25">
        <v>10</v>
      </c>
    </row>
    <row r="26" spans="1:10">
      <c r="A26" t="s">
        <v>74</v>
      </c>
      <c r="B26">
        <v>372310</v>
      </c>
      <c r="C26" t="s">
        <v>75</v>
      </c>
      <c r="D26" t="s">
        <v>53</v>
      </c>
      <c r="E26">
        <v>39</v>
      </c>
      <c r="I26">
        <v>10</v>
      </c>
      <c r="J26">
        <v>10</v>
      </c>
    </row>
    <row r="27" spans="1:10">
      <c r="A27" t="s">
        <v>95</v>
      </c>
      <c r="B27">
        <v>340516</v>
      </c>
      <c r="C27" t="s">
        <v>96</v>
      </c>
      <c r="D27" t="s">
        <v>53</v>
      </c>
      <c r="E27">
        <v>24</v>
      </c>
      <c r="I27">
        <v>10</v>
      </c>
      <c r="J27">
        <v>10</v>
      </c>
    </row>
    <row r="28" spans="1:10">
      <c r="A28" t="s">
        <v>58</v>
      </c>
      <c r="B28">
        <v>236403</v>
      </c>
      <c r="C28" t="s">
        <v>59</v>
      </c>
      <c r="D28" t="s">
        <v>53</v>
      </c>
      <c r="E28">
        <v>35</v>
      </c>
      <c r="I28">
        <v>10</v>
      </c>
      <c r="J28">
        <v>10</v>
      </c>
    </row>
    <row r="29" spans="1:10">
      <c r="A29" t="s">
        <v>70</v>
      </c>
      <c r="B29">
        <v>367907</v>
      </c>
      <c r="C29" t="s">
        <v>71</v>
      </c>
      <c r="D29" t="s">
        <v>53</v>
      </c>
      <c r="E29">
        <v>41</v>
      </c>
      <c r="I29">
        <v>10</v>
      </c>
      <c r="J29">
        <v>10</v>
      </c>
    </row>
    <row r="30" spans="1:10">
      <c r="A30" t="s">
        <v>68</v>
      </c>
      <c r="B30">
        <v>373698</v>
      </c>
      <c r="C30" t="s">
        <v>69</v>
      </c>
      <c r="D30" t="s">
        <v>53</v>
      </c>
      <c r="E30">
        <v>42</v>
      </c>
      <c r="I30">
        <v>10</v>
      </c>
      <c r="J30">
        <v>10</v>
      </c>
    </row>
    <row r="31" spans="1:10">
      <c r="A31" t="s">
        <v>76</v>
      </c>
      <c r="B31">
        <v>367572</v>
      </c>
      <c r="C31" t="s">
        <v>77</v>
      </c>
      <c r="D31" t="s">
        <v>53</v>
      </c>
      <c r="E31">
        <v>40</v>
      </c>
      <c r="I31">
        <v>10</v>
      </c>
      <c r="J31">
        <v>10</v>
      </c>
    </row>
    <row r="32" spans="1:10">
      <c r="A32" t="s">
        <v>45</v>
      </c>
      <c r="B32">
        <v>336196</v>
      </c>
      <c r="C32" t="s">
        <v>46</v>
      </c>
      <c r="D32" t="s">
        <v>6</v>
      </c>
      <c r="E32">
        <v>38</v>
      </c>
      <c r="I32">
        <v>10</v>
      </c>
      <c r="J32">
        <v>10</v>
      </c>
    </row>
    <row r="33" spans="1:10">
      <c r="A33" t="s">
        <v>31</v>
      </c>
      <c r="B33">
        <v>335914</v>
      </c>
      <c r="C33" t="s">
        <v>32</v>
      </c>
      <c r="D33" t="s">
        <v>6</v>
      </c>
      <c r="E33">
        <v>22</v>
      </c>
      <c r="I33">
        <v>10</v>
      </c>
      <c r="J33">
        <v>10</v>
      </c>
    </row>
    <row r="34" spans="1:10">
      <c r="A34" t="s">
        <v>78</v>
      </c>
      <c r="B34">
        <v>346612</v>
      </c>
      <c r="C34" t="s">
        <v>79</v>
      </c>
      <c r="D34" t="s">
        <v>53</v>
      </c>
      <c r="E34">
        <v>21</v>
      </c>
      <c r="I34">
        <v>10</v>
      </c>
      <c r="J34">
        <v>10</v>
      </c>
    </row>
    <row r="35" spans="1:10">
      <c r="A35" t="s">
        <v>13</v>
      </c>
      <c r="B35">
        <v>338982</v>
      </c>
      <c r="C35" t="s">
        <v>14</v>
      </c>
      <c r="D35" t="s">
        <v>6</v>
      </c>
      <c r="E35">
        <v>0</v>
      </c>
      <c r="I35">
        <v>10</v>
      </c>
      <c r="J35">
        <v>10</v>
      </c>
    </row>
    <row r="36" spans="1:10">
      <c r="A36" t="s">
        <v>72</v>
      </c>
      <c r="B36">
        <v>368148</v>
      </c>
      <c r="C36" t="s">
        <v>73</v>
      </c>
      <c r="D36" t="s">
        <v>53</v>
      </c>
      <c r="E36">
        <v>41</v>
      </c>
      <c r="I36">
        <v>10</v>
      </c>
      <c r="J36">
        <v>10</v>
      </c>
    </row>
    <row r="37" spans="1:10">
      <c r="A37" t="s">
        <v>37</v>
      </c>
      <c r="B37">
        <v>298780</v>
      </c>
      <c r="C37" t="s">
        <v>38</v>
      </c>
      <c r="D37" t="s">
        <v>6</v>
      </c>
      <c r="E37">
        <v>41</v>
      </c>
      <c r="I37">
        <v>10</v>
      </c>
      <c r="J37">
        <v>10</v>
      </c>
    </row>
    <row r="38" spans="1:10">
      <c r="A38" t="s">
        <v>43</v>
      </c>
      <c r="B38">
        <v>338585</v>
      </c>
      <c r="C38" t="s">
        <v>102</v>
      </c>
      <c r="D38" t="s">
        <v>6</v>
      </c>
      <c r="E38">
        <v>30</v>
      </c>
      <c r="I38">
        <v>10</v>
      </c>
      <c r="J38">
        <v>10</v>
      </c>
    </row>
    <row r="39" spans="1:10">
      <c r="A39" t="s">
        <v>47</v>
      </c>
      <c r="B39">
        <v>372019</v>
      </c>
      <c r="C39" t="s">
        <v>48</v>
      </c>
      <c r="D39" t="s">
        <v>6</v>
      </c>
      <c r="E39">
        <v>39</v>
      </c>
      <c r="I39">
        <v>10</v>
      </c>
      <c r="J39">
        <v>10</v>
      </c>
    </row>
    <row r="40" spans="1:10">
      <c r="A40" t="s">
        <v>80</v>
      </c>
      <c r="B40">
        <v>376876</v>
      </c>
      <c r="C40" t="s">
        <v>81</v>
      </c>
      <c r="D40" t="s">
        <v>53</v>
      </c>
      <c r="E40">
        <v>41</v>
      </c>
      <c r="I40">
        <v>10</v>
      </c>
      <c r="J40">
        <v>10</v>
      </c>
    </row>
    <row r="41" spans="1:10">
      <c r="A41" t="s">
        <v>60</v>
      </c>
      <c r="B41">
        <v>382027</v>
      </c>
      <c r="C41" t="s">
        <v>103</v>
      </c>
      <c r="D41" t="s">
        <v>53</v>
      </c>
      <c r="E41">
        <v>37</v>
      </c>
      <c r="I41">
        <v>10</v>
      </c>
      <c r="J41">
        <v>10</v>
      </c>
    </row>
    <row r="42" spans="1:10">
      <c r="A42" t="s">
        <v>86</v>
      </c>
      <c r="B42">
        <v>336824</v>
      </c>
      <c r="C42" t="s">
        <v>87</v>
      </c>
      <c r="D42" t="s">
        <v>53</v>
      </c>
      <c r="E42">
        <v>41</v>
      </c>
      <c r="I42">
        <v>10</v>
      </c>
      <c r="J42">
        <v>10</v>
      </c>
    </row>
    <row r="43" spans="1:10">
      <c r="A43" t="s">
        <v>49</v>
      </c>
      <c r="B43">
        <v>372124</v>
      </c>
      <c r="C43" t="s">
        <v>50</v>
      </c>
      <c r="D43" t="s">
        <v>6</v>
      </c>
      <c r="E43">
        <v>31</v>
      </c>
      <c r="I43">
        <v>10</v>
      </c>
      <c r="J43">
        <v>10</v>
      </c>
    </row>
  </sheetData>
  <sortState ref="A2:J43">
    <sortCondition ref="C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16" workbookViewId="0">
      <selection activeCell="A44" sqref="A44:XFD46"/>
    </sheetView>
  </sheetViews>
  <sheetFormatPr defaultRowHeight="15.75"/>
  <cols>
    <col min="1" max="1" width="25.125" bestFit="1" customWidth="1"/>
    <col min="2" max="2" width="7.5" bestFit="1" customWidth="1"/>
  </cols>
  <sheetData>
    <row r="1" spans="1:19">
      <c r="A1" t="s">
        <v>0</v>
      </c>
      <c r="B1" t="s">
        <v>1</v>
      </c>
      <c r="C1" t="s">
        <v>94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 t="s">
        <v>100</v>
      </c>
    </row>
    <row r="2" spans="1:19">
      <c r="A2" t="s">
        <v>4</v>
      </c>
      <c r="B2">
        <v>217881</v>
      </c>
      <c r="C2" t="s">
        <v>5</v>
      </c>
      <c r="D2" t="s">
        <v>6</v>
      </c>
      <c r="E2">
        <v>6</v>
      </c>
      <c r="F2">
        <v>5</v>
      </c>
      <c r="G2">
        <v>1</v>
      </c>
      <c r="H2">
        <v>1</v>
      </c>
      <c r="I2">
        <v>1</v>
      </c>
      <c r="J2">
        <v>4</v>
      </c>
      <c r="K2">
        <v>2</v>
      </c>
      <c r="L2">
        <v>3</v>
      </c>
      <c r="M2">
        <v>4</v>
      </c>
      <c r="N2">
        <v>2</v>
      </c>
      <c r="O2">
        <v>3</v>
      </c>
      <c r="P2">
        <v>2</v>
      </c>
      <c r="Q2">
        <v>2</v>
      </c>
      <c r="R2">
        <v>6</v>
      </c>
      <c r="S2">
        <f t="shared" ref="S2:S43" si="0">SUM(E2:R2)</f>
        <v>42</v>
      </c>
    </row>
    <row r="3" spans="1:19">
      <c r="A3" t="s">
        <v>51</v>
      </c>
      <c r="B3">
        <v>370585</v>
      </c>
      <c r="C3" t="s">
        <v>52</v>
      </c>
      <c r="D3" t="s">
        <v>53</v>
      </c>
      <c r="E3">
        <v>4</v>
      </c>
      <c r="F3">
        <v>5</v>
      </c>
      <c r="G3">
        <v>1</v>
      </c>
      <c r="H3">
        <v>1</v>
      </c>
      <c r="I3">
        <v>1</v>
      </c>
      <c r="J3">
        <v>4</v>
      </c>
      <c r="K3">
        <v>2</v>
      </c>
      <c r="L3">
        <v>3</v>
      </c>
      <c r="M3">
        <v>4</v>
      </c>
      <c r="N3">
        <v>0</v>
      </c>
      <c r="O3">
        <v>4</v>
      </c>
      <c r="P3">
        <v>2</v>
      </c>
      <c r="Q3">
        <v>2</v>
      </c>
      <c r="R3">
        <v>5</v>
      </c>
      <c r="S3">
        <f t="shared" si="0"/>
        <v>38</v>
      </c>
    </row>
    <row r="4" spans="1:19">
      <c r="A4" t="s">
        <v>54</v>
      </c>
      <c r="B4">
        <v>378613</v>
      </c>
      <c r="C4" t="s">
        <v>55</v>
      </c>
      <c r="D4" t="s">
        <v>53</v>
      </c>
      <c r="E4">
        <v>6</v>
      </c>
      <c r="F4">
        <v>5</v>
      </c>
      <c r="G4">
        <v>1</v>
      </c>
      <c r="H4">
        <v>1</v>
      </c>
      <c r="I4">
        <v>1</v>
      </c>
      <c r="J4">
        <v>4</v>
      </c>
      <c r="K4">
        <v>2</v>
      </c>
      <c r="L4">
        <v>0</v>
      </c>
      <c r="M4">
        <v>4</v>
      </c>
      <c r="N4">
        <v>2</v>
      </c>
      <c r="O4">
        <v>4</v>
      </c>
      <c r="P4">
        <v>2</v>
      </c>
      <c r="Q4">
        <v>2</v>
      </c>
      <c r="R4">
        <v>5</v>
      </c>
      <c r="S4">
        <f t="shared" si="0"/>
        <v>39</v>
      </c>
    </row>
    <row r="5" spans="1:19">
      <c r="A5" t="s">
        <v>56</v>
      </c>
      <c r="B5">
        <v>367970</v>
      </c>
      <c r="C5" t="s">
        <v>57</v>
      </c>
      <c r="D5" t="s">
        <v>53</v>
      </c>
      <c r="E5">
        <v>6</v>
      </c>
      <c r="F5">
        <v>5</v>
      </c>
      <c r="G5">
        <v>1</v>
      </c>
      <c r="H5">
        <v>0</v>
      </c>
      <c r="I5">
        <v>1</v>
      </c>
      <c r="J5">
        <v>4</v>
      </c>
      <c r="K5">
        <v>2</v>
      </c>
      <c r="L5">
        <v>3</v>
      </c>
      <c r="M5">
        <v>4</v>
      </c>
      <c r="N5">
        <v>2</v>
      </c>
      <c r="O5">
        <v>3</v>
      </c>
      <c r="P5">
        <v>2</v>
      </c>
      <c r="Q5">
        <v>2</v>
      </c>
      <c r="R5">
        <v>5</v>
      </c>
      <c r="S5">
        <f t="shared" si="0"/>
        <v>40</v>
      </c>
    </row>
    <row r="6" spans="1:19">
      <c r="A6" t="s">
        <v>58</v>
      </c>
      <c r="B6">
        <v>236403</v>
      </c>
      <c r="C6" t="s">
        <v>59</v>
      </c>
      <c r="D6" t="s">
        <v>53</v>
      </c>
      <c r="E6">
        <v>6</v>
      </c>
      <c r="F6">
        <v>5</v>
      </c>
      <c r="G6">
        <v>2</v>
      </c>
      <c r="H6">
        <v>1</v>
      </c>
      <c r="I6">
        <v>1</v>
      </c>
      <c r="J6">
        <v>2</v>
      </c>
      <c r="K6">
        <v>2</v>
      </c>
      <c r="L6">
        <v>2</v>
      </c>
      <c r="M6">
        <v>4</v>
      </c>
      <c r="N6">
        <v>2</v>
      </c>
      <c r="O6">
        <v>4</v>
      </c>
      <c r="P6">
        <v>2</v>
      </c>
      <c r="Q6">
        <v>0</v>
      </c>
      <c r="R6">
        <v>2</v>
      </c>
      <c r="S6">
        <f t="shared" si="0"/>
        <v>35</v>
      </c>
    </row>
    <row r="7" spans="1:19">
      <c r="A7" t="s">
        <v>7</v>
      </c>
      <c r="B7">
        <v>342980</v>
      </c>
      <c r="C7" t="s">
        <v>8</v>
      </c>
      <c r="D7" t="s">
        <v>6</v>
      </c>
      <c r="E7">
        <v>6</v>
      </c>
      <c r="F7">
        <v>5</v>
      </c>
      <c r="G7">
        <v>2</v>
      </c>
      <c r="H7">
        <v>1</v>
      </c>
      <c r="I7">
        <v>1</v>
      </c>
      <c r="J7">
        <v>4</v>
      </c>
      <c r="K7">
        <v>2</v>
      </c>
      <c r="L7">
        <v>3</v>
      </c>
      <c r="M7">
        <v>0</v>
      </c>
      <c r="N7">
        <v>0</v>
      </c>
      <c r="O7">
        <v>3</v>
      </c>
      <c r="P7">
        <v>0</v>
      </c>
      <c r="Q7">
        <v>0</v>
      </c>
      <c r="R7">
        <v>6</v>
      </c>
      <c r="S7">
        <f t="shared" si="0"/>
        <v>33</v>
      </c>
    </row>
    <row r="8" spans="1:19">
      <c r="A8" t="s">
        <v>9</v>
      </c>
      <c r="B8">
        <v>353885</v>
      </c>
      <c r="C8" t="s">
        <v>10</v>
      </c>
      <c r="D8" t="s">
        <v>6</v>
      </c>
      <c r="E8">
        <v>4</v>
      </c>
      <c r="F8">
        <v>5</v>
      </c>
      <c r="G8">
        <v>1</v>
      </c>
      <c r="H8">
        <v>1</v>
      </c>
      <c r="I8">
        <v>1</v>
      </c>
      <c r="J8">
        <v>4</v>
      </c>
      <c r="K8">
        <v>2</v>
      </c>
      <c r="L8">
        <v>2</v>
      </c>
      <c r="M8">
        <v>4</v>
      </c>
      <c r="N8">
        <v>1</v>
      </c>
      <c r="O8">
        <v>4</v>
      </c>
      <c r="P8">
        <v>0</v>
      </c>
      <c r="Q8">
        <v>2</v>
      </c>
      <c r="R8">
        <v>5</v>
      </c>
      <c r="S8">
        <f t="shared" si="0"/>
        <v>36</v>
      </c>
    </row>
    <row r="9" spans="1:19">
      <c r="A9" t="s">
        <v>60</v>
      </c>
      <c r="B9">
        <v>382027</v>
      </c>
      <c r="C9" t="s">
        <v>61</v>
      </c>
      <c r="D9" t="s">
        <v>53</v>
      </c>
      <c r="E9">
        <v>6</v>
      </c>
      <c r="F9">
        <v>5</v>
      </c>
      <c r="G9">
        <v>1</v>
      </c>
      <c r="H9">
        <v>1</v>
      </c>
      <c r="I9">
        <v>1</v>
      </c>
      <c r="J9">
        <v>2</v>
      </c>
      <c r="K9">
        <v>2</v>
      </c>
      <c r="L9">
        <v>3</v>
      </c>
      <c r="M9">
        <v>4</v>
      </c>
      <c r="N9">
        <v>2</v>
      </c>
      <c r="O9">
        <v>4</v>
      </c>
      <c r="P9">
        <v>2</v>
      </c>
      <c r="Q9">
        <v>0</v>
      </c>
      <c r="R9">
        <v>4</v>
      </c>
      <c r="S9">
        <f t="shared" si="0"/>
        <v>37</v>
      </c>
    </row>
    <row r="10" spans="1:19">
      <c r="A10" t="s">
        <v>11</v>
      </c>
      <c r="B10">
        <v>335954</v>
      </c>
      <c r="C10" t="s">
        <v>12</v>
      </c>
      <c r="D10" t="s">
        <v>6</v>
      </c>
      <c r="E10">
        <v>6</v>
      </c>
      <c r="F10">
        <v>4</v>
      </c>
      <c r="G10">
        <v>2</v>
      </c>
      <c r="H10">
        <v>1</v>
      </c>
      <c r="I10">
        <v>0</v>
      </c>
      <c r="J10">
        <v>4</v>
      </c>
      <c r="K10">
        <v>2</v>
      </c>
      <c r="L10">
        <v>3</v>
      </c>
      <c r="M10">
        <v>4</v>
      </c>
      <c r="N10">
        <v>1</v>
      </c>
      <c r="O10">
        <v>4</v>
      </c>
      <c r="P10">
        <v>2</v>
      </c>
      <c r="Q10">
        <v>2</v>
      </c>
      <c r="R10">
        <v>5</v>
      </c>
      <c r="S10">
        <f t="shared" si="0"/>
        <v>40</v>
      </c>
    </row>
    <row r="11" spans="1:19">
      <c r="A11" t="s">
        <v>13</v>
      </c>
      <c r="B11">
        <v>338982</v>
      </c>
      <c r="C11" t="s">
        <v>14</v>
      </c>
      <c r="D11" t="s">
        <v>6</v>
      </c>
      <c r="S11">
        <f t="shared" si="0"/>
        <v>0</v>
      </c>
    </row>
    <row r="12" spans="1:19">
      <c r="A12" t="s">
        <v>15</v>
      </c>
      <c r="B12">
        <v>374658</v>
      </c>
      <c r="C12" t="s">
        <v>16</v>
      </c>
      <c r="D12" t="s">
        <v>6</v>
      </c>
      <c r="E12">
        <v>6</v>
      </c>
      <c r="F12">
        <v>5</v>
      </c>
      <c r="G12">
        <v>1</v>
      </c>
      <c r="H12">
        <v>1</v>
      </c>
      <c r="I12">
        <v>1</v>
      </c>
      <c r="J12">
        <v>4</v>
      </c>
      <c r="K12">
        <v>2</v>
      </c>
      <c r="L12">
        <v>3</v>
      </c>
      <c r="M12">
        <v>4</v>
      </c>
      <c r="N12">
        <v>3</v>
      </c>
      <c r="O12">
        <v>3</v>
      </c>
      <c r="P12">
        <v>2</v>
      </c>
      <c r="Q12">
        <v>1</v>
      </c>
      <c r="R12">
        <v>6</v>
      </c>
      <c r="S12">
        <f t="shared" si="0"/>
        <v>42</v>
      </c>
    </row>
    <row r="13" spans="1:19">
      <c r="A13" t="s">
        <v>62</v>
      </c>
      <c r="B13">
        <v>367880</v>
      </c>
      <c r="C13" t="s">
        <v>63</v>
      </c>
      <c r="D13" t="s">
        <v>53</v>
      </c>
      <c r="E13">
        <v>6</v>
      </c>
      <c r="F13">
        <v>5</v>
      </c>
      <c r="G13">
        <v>2</v>
      </c>
      <c r="H13">
        <v>0</v>
      </c>
      <c r="I13">
        <v>1</v>
      </c>
      <c r="J13">
        <v>1</v>
      </c>
      <c r="K13">
        <v>0</v>
      </c>
      <c r="L13">
        <v>3</v>
      </c>
      <c r="M13">
        <v>4</v>
      </c>
      <c r="N13">
        <v>1</v>
      </c>
      <c r="O13">
        <v>3</v>
      </c>
      <c r="P13">
        <v>2</v>
      </c>
      <c r="Q13">
        <v>2</v>
      </c>
      <c r="R13">
        <v>5</v>
      </c>
      <c r="S13">
        <f t="shared" si="0"/>
        <v>35</v>
      </c>
    </row>
    <row r="14" spans="1:19">
      <c r="A14" t="s">
        <v>17</v>
      </c>
      <c r="B14">
        <v>365868</v>
      </c>
      <c r="C14" t="s">
        <v>18</v>
      </c>
      <c r="D14" t="s">
        <v>6</v>
      </c>
      <c r="E14">
        <v>6</v>
      </c>
      <c r="F14">
        <v>5</v>
      </c>
      <c r="G14">
        <v>2</v>
      </c>
      <c r="H14">
        <v>1</v>
      </c>
      <c r="I14">
        <v>1</v>
      </c>
      <c r="J14">
        <v>4</v>
      </c>
      <c r="K14">
        <v>0</v>
      </c>
      <c r="L14">
        <v>3</v>
      </c>
      <c r="M14">
        <v>0</v>
      </c>
      <c r="N14">
        <v>0</v>
      </c>
      <c r="O14">
        <v>2</v>
      </c>
      <c r="P14">
        <v>0</v>
      </c>
      <c r="Q14">
        <v>2</v>
      </c>
      <c r="R14">
        <v>5</v>
      </c>
      <c r="S14">
        <f t="shared" si="0"/>
        <v>31</v>
      </c>
    </row>
    <row r="15" spans="1:19">
      <c r="A15" t="s">
        <v>64</v>
      </c>
      <c r="B15">
        <v>380349</v>
      </c>
      <c r="C15" t="s">
        <v>65</v>
      </c>
      <c r="D15" t="s">
        <v>53</v>
      </c>
      <c r="E15">
        <v>6</v>
      </c>
      <c r="F15">
        <v>5</v>
      </c>
      <c r="G15">
        <v>2</v>
      </c>
      <c r="H15">
        <v>1</v>
      </c>
      <c r="I15">
        <v>1</v>
      </c>
      <c r="J15">
        <v>4</v>
      </c>
      <c r="K15">
        <v>2</v>
      </c>
      <c r="L15">
        <v>3</v>
      </c>
      <c r="M15">
        <v>4</v>
      </c>
      <c r="N15">
        <v>2</v>
      </c>
      <c r="O15">
        <v>4</v>
      </c>
      <c r="P15">
        <v>2</v>
      </c>
      <c r="Q15">
        <v>2</v>
      </c>
      <c r="R15">
        <v>6</v>
      </c>
      <c r="S15">
        <f t="shared" si="0"/>
        <v>44</v>
      </c>
    </row>
    <row r="16" spans="1:19">
      <c r="A16" t="s">
        <v>66</v>
      </c>
      <c r="B16">
        <v>71512</v>
      </c>
      <c r="C16" t="s">
        <v>67</v>
      </c>
      <c r="D16" t="s">
        <v>53</v>
      </c>
      <c r="E16">
        <v>5</v>
      </c>
      <c r="F16">
        <v>3</v>
      </c>
      <c r="G16">
        <v>0</v>
      </c>
      <c r="H16">
        <v>0</v>
      </c>
      <c r="I16">
        <v>1</v>
      </c>
      <c r="J16">
        <v>4</v>
      </c>
      <c r="K16">
        <v>1</v>
      </c>
      <c r="L16">
        <v>3</v>
      </c>
      <c r="M16">
        <v>0</v>
      </c>
      <c r="N16">
        <v>3</v>
      </c>
      <c r="O16">
        <v>3</v>
      </c>
      <c r="P16">
        <v>2</v>
      </c>
      <c r="Q16">
        <v>0</v>
      </c>
      <c r="R16">
        <v>4</v>
      </c>
      <c r="S16">
        <f t="shared" si="0"/>
        <v>29</v>
      </c>
    </row>
    <row r="17" spans="1:19">
      <c r="A17" t="s">
        <v>19</v>
      </c>
      <c r="B17">
        <v>375616</v>
      </c>
      <c r="C17" t="s">
        <v>20</v>
      </c>
      <c r="D17" t="s">
        <v>6</v>
      </c>
      <c r="E17">
        <v>4</v>
      </c>
      <c r="F17">
        <v>3</v>
      </c>
      <c r="G17">
        <v>1</v>
      </c>
      <c r="H17">
        <v>1</v>
      </c>
      <c r="I17">
        <v>1</v>
      </c>
      <c r="J17">
        <v>4</v>
      </c>
      <c r="K17">
        <v>2</v>
      </c>
      <c r="L17">
        <v>3</v>
      </c>
      <c r="M17">
        <v>4</v>
      </c>
      <c r="N17">
        <v>2</v>
      </c>
      <c r="O17">
        <v>4</v>
      </c>
      <c r="P17">
        <v>1</v>
      </c>
      <c r="Q17">
        <v>1</v>
      </c>
      <c r="R17">
        <v>6</v>
      </c>
      <c r="S17">
        <f t="shared" si="0"/>
        <v>37</v>
      </c>
    </row>
    <row r="18" spans="1:19">
      <c r="A18" t="s">
        <v>21</v>
      </c>
      <c r="B18">
        <v>208437</v>
      </c>
      <c r="C18" t="s">
        <v>22</v>
      </c>
      <c r="D18" t="s">
        <v>6</v>
      </c>
      <c r="E18">
        <v>6</v>
      </c>
      <c r="F18">
        <v>5</v>
      </c>
      <c r="G18">
        <v>2</v>
      </c>
      <c r="H18">
        <v>1</v>
      </c>
      <c r="I18">
        <v>1</v>
      </c>
      <c r="J18">
        <v>4</v>
      </c>
      <c r="K18">
        <v>2</v>
      </c>
      <c r="L18">
        <v>3</v>
      </c>
      <c r="M18">
        <v>4</v>
      </c>
      <c r="N18">
        <v>0</v>
      </c>
      <c r="O18">
        <v>3</v>
      </c>
      <c r="P18">
        <v>2</v>
      </c>
      <c r="Q18">
        <v>0</v>
      </c>
      <c r="R18">
        <v>5</v>
      </c>
      <c r="S18">
        <f t="shared" si="0"/>
        <v>38</v>
      </c>
    </row>
    <row r="19" spans="1:19">
      <c r="A19" t="s">
        <v>23</v>
      </c>
      <c r="B19">
        <v>332765</v>
      </c>
      <c r="C19" t="s">
        <v>24</v>
      </c>
      <c r="D19" t="s">
        <v>6</v>
      </c>
      <c r="E19">
        <v>6</v>
      </c>
      <c r="F19">
        <v>5</v>
      </c>
      <c r="G19">
        <v>2</v>
      </c>
      <c r="H19">
        <v>1</v>
      </c>
      <c r="I19">
        <v>0</v>
      </c>
      <c r="J19">
        <v>4</v>
      </c>
      <c r="K19">
        <v>1</v>
      </c>
      <c r="L19">
        <v>2</v>
      </c>
      <c r="M19">
        <v>4</v>
      </c>
      <c r="N19">
        <v>0</v>
      </c>
      <c r="O19">
        <v>3</v>
      </c>
      <c r="P19">
        <v>0</v>
      </c>
      <c r="Q19">
        <v>2</v>
      </c>
      <c r="R19">
        <v>5</v>
      </c>
      <c r="S19">
        <f t="shared" si="0"/>
        <v>35</v>
      </c>
    </row>
    <row r="20" spans="1:19">
      <c r="A20" t="s">
        <v>68</v>
      </c>
      <c r="B20">
        <v>373698</v>
      </c>
      <c r="C20" t="s">
        <v>69</v>
      </c>
      <c r="D20" t="s">
        <v>53</v>
      </c>
      <c r="E20">
        <v>6</v>
      </c>
      <c r="F20">
        <v>5</v>
      </c>
      <c r="G20">
        <v>2</v>
      </c>
      <c r="H20">
        <v>1</v>
      </c>
      <c r="I20">
        <v>1</v>
      </c>
      <c r="J20">
        <v>4</v>
      </c>
      <c r="K20">
        <v>2</v>
      </c>
      <c r="L20">
        <v>3</v>
      </c>
      <c r="M20">
        <v>4</v>
      </c>
      <c r="N20">
        <v>2</v>
      </c>
      <c r="O20">
        <v>4</v>
      </c>
      <c r="P20">
        <v>2</v>
      </c>
      <c r="Q20">
        <v>0</v>
      </c>
      <c r="R20">
        <v>6</v>
      </c>
      <c r="S20">
        <f t="shared" si="0"/>
        <v>42</v>
      </c>
    </row>
    <row r="21" spans="1:19">
      <c r="A21" t="s">
        <v>70</v>
      </c>
      <c r="B21">
        <v>367907</v>
      </c>
      <c r="C21" t="s">
        <v>71</v>
      </c>
      <c r="D21" t="s">
        <v>53</v>
      </c>
      <c r="E21">
        <v>6</v>
      </c>
      <c r="F21">
        <v>5</v>
      </c>
      <c r="G21">
        <v>2</v>
      </c>
      <c r="H21">
        <v>1</v>
      </c>
      <c r="I21">
        <v>2</v>
      </c>
      <c r="J21">
        <v>2</v>
      </c>
      <c r="K21">
        <v>2</v>
      </c>
      <c r="L21">
        <v>3</v>
      </c>
      <c r="M21">
        <v>4</v>
      </c>
      <c r="N21">
        <v>2</v>
      </c>
      <c r="O21">
        <v>4</v>
      </c>
      <c r="P21">
        <v>2</v>
      </c>
      <c r="Q21">
        <v>2</v>
      </c>
      <c r="R21">
        <v>4</v>
      </c>
      <c r="S21">
        <f t="shared" si="0"/>
        <v>41</v>
      </c>
    </row>
    <row r="22" spans="1:19">
      <c r="A22" t="s">
        <v>25</v>
      </c>
      <c r="B22">
        <v>335935</v>
      </c>
      <c r="C22" t="s">
        <v>26</v>
      </c>
      <c r="D22" t="s">
        <v>6</v>
      </c>
      <c r="E22">
        <v>6</v>
      </c>
      <c r="F22">
        <v>5</v>
      </c>
      <c r="G22">
        <v>2</v>
      </c>
      <c r="H22">
        <v>1</v>
      </c>
      <c r="I22">
        <v>1</v>
      </c>
      <c r="J22">
        <v>4</v>
      </c>
      <c r="K22">
        <v>2</v>
      </c>
      <c r="L22">
        <v>1</v>
      </c>
      <c r="M22">
        <v>4</v>
      </c>
      <c r="N22">
        <v>0</v>
      </c>
      <c r="O22">
        <v>3</v>
      </c>
      <c r="P22">
        <v>2</v>
      </c>
      <c r="Q22">
        <v>1</v>
      </c>
      <c r="R22">
        <v>5</v>
      </c>
      <c r="S22">
        <f t="shared" si="0"/>
        <v>37</v>
      </c>
    </row>
    <row r="23" spans="1:19">
      <c r="A23" t="s">
        <v>27</v>
      </c>
      <c r="B23">
        <v>365857</v>
      </c>
      <c r="C23" t="s">
        <v>28</v>
      </c>
      <c r="D23" t="s">
        <v>6</v>
      </c>
      <c r="E23">
        <v>4</v>
      </c>
      <c r="F23">
        <v>5</v>
      </c>
      <c r="G23">
        <v>1</v>
      </c>
      <c r="H23">
        <v>0</v>
      </c>
      <c r="I23">
        <v>1</v>
      </c>
      <c r="J23">
        <v>4</v>
      </c>
      <c r="K23">
        <v>1</v>
      </c>
      <c r="L23">
        <v>2</v>
      </c>
      <c r="M23">
        <v>4</v>
      </c>
      <c r="N23">
        <v>1</v>
      </c>
      <c r="O23">
        <v>2</v>
      </c>
      <c r="P23">
        <v>0</v>
      </c>
      <c r="Q23">
        <v>2</v>
      </c>
      <c r="R23">
        <v>5</v>
      </c>
      <c r="S23">
        <f t="shared" si="0"/>
        <v>32</v>
      </c>
    </row>
    <row r="24" spans="1:19">
      <c r="A24" t="s">
        <v>29</v>
      </c>
      <c r="B24">
        <v>375390</v>
      </c>
      <c r="C24" t="s">
        <v>30</v>
      </c>
      <c r="D24" t="s">
        <v>6</v>
      </c>
      <c r="E24">
        <v>6</v>
      </c>
      <c r="F24">
        <v>5</v>
      </c>
      <c r="G24">
        <v>2</v>
      </c>
      <c r="H24">
        <v>1</v>
      </c>
      <c r="I24">
        <v>2</v>
      </c>
      <c r="J24">
        <v>4</v>
      </c>
      <c r="K24">
        <v>2</v>
      </c>
      <c r="L24">
        <v>3</v>
      </c>
      <c r="M24">
        <v>4</v>
      </c>
      <c r="N24">
        <v>1</v>
      </c>
      <c r="O24">
        <v>4</v>
      </c>
      <c r="P24">
        <v>2</v>
      </c>
      <c r="Q24">
        <v>2</v>
      </c>
      <c r="R24">
        <v>6</v>
      </c>
      <c r="S24">
        <f t="shared" si="0"/>
        <v>44</v>
      </c>
    </row>
    <row r="25" spans="1:19">
      <c r="A25" t="s">
        <v>31</v>
      </c>
      <c r="B25">
        <v>335914</v>
      </c>
      <c r="C25" t="s">
        <v>32</v>
      </c>
      <c r="D25" t="s">
        <v>6</v>
      </c>
      <c r="E25">
        <v>3</v>
      </c>
      <c r="F25">
        <v>5</v>
      </c>
      <c r="G25">
        <v>1</v>
      </c>
      <c r="H25">
        <v>1</v>
      </c>
      <c r="I25">
        <v>2</v>
      </c>
      <c r="J25">
        <v>2</v>
      </c>
      <c r="K25">
        <v>2</v>
      </c>
      <c r="L25">
        <v>3</v>
      </c>
      <c r="M25">
        <v>0</v>
      </c>
      <c r="N25">
        <v>0</v>
      </c>
      <c r="O25">
        <v>3</v>
      </c>
      <c r="P25">
        <v>0</v>
      </c>
      <c r="Q25">
        <v>0</v>
      </c>
      <c r="R25">
        <v>0</v>
      </c>
      <c r="S25">
        <f t="shared" si="0"/>
        <v>22</v>
      </c>
    </row>
    <row r="26" spans="1:19">
      <c r="A26" t="s">
        <v>72</v>
      </c>
      <c r="B26">
        <v>368148</v>
      </c>
      <c r="C26" t="s">
        <v>73</v>
      </c>
      <c r="D26" t="s">
        <v>53</v>
      </c>
      <c r="E26">
        <v>6</v>
      </c>
      <c r="F26">
        <v>5</v>
      </c>
      <c r="G26">
        <v>2</v>
      </c>
      <c r="H26">
        <v>1</v>
      </c>
      <c r="I26">
        <v>1</v>
      </c>
      <c r="J26">
        <v>4</v>
      </c>
      <c r="K26">
        <v>2</v>
      </c>
      <c r="L26">
        <v>3</v>
      </c>
      <c r="M26">
        <v>4</v>
      </c>
      <c r="N26">
        <v>2</v>
      </c>
      <c r="O26">
        <v>4</v>
      </c>
      <c r="P26">
        <v>0</v>
      </c>
      <c r="Q26">
        <v>2</v>
      </c>
      <c r="R26">
        <v>5</v>
      </c>
      <c r="S26">
        <f t="shared" si="0"/>
        <v>41</v>
      </c>
    </row>
    <row r="27" spans="1:19">
      <c r="A27" t="s">
        <v>74</v>
      </c>
      <c r="B27">
        <v>372310</v>
      </c>
      <c r="C27" t="s">
        <v>75</v>
      </c>
      <c r="D27" t="s">
        <v>53</v>
      </c>
      <c r="E27">
        <v>6</v>
      </c>
      <c r="F27">
        <v>5</v>
      </c>
      <c r="G27">
        <v>1</v>
      </c>
      <c r="H27">
        <v>1</v>
      </c>
      <c r="I27">
        <v>1</v>
      </c>
      <c r="J27">
        <v>1</v>
      </c>
      <c r="K27">
        <v>2</v>
      </c>
      <c r="L27">
        <v>3</v>
      </c>
      <c r="M27">
        <v>4</v>
      </c>
      <c r="N27">
        <v>2</v>
      </c>
      <c r="O27">
        <v>3</v>
      </c>
      <c r="P27">
        <v>2</v>
      </c>
      <c r="Q27">
        <v>2</v>
      </c>
      <c r="R27">
        <v>6</v>
      </c>
      <c r="S27">
        <f t="shared" si="0"/>
        <v>39</v>
      </c>
    </row>
    <row r="28" spans="1:19">
      <c r="A28" t="s">
        <v>95</v>
      </c>
      <c r="B28">
        <v>340516</v>
      </c>
      <c r="C28" t="s">
        <v>96</v>
      </c>
      <c r="D28" t="s">
        <v>53</v>
      </c>
      <c r="E28">
        <v>2</v>
      </c>
      <c r="F28">
        <v>5</v>
      </c>
      <c r="G28">
        <v>1</v>
      </c>
      <c r="H28">
        <v>1</v>
      </c>
      <c r="I28">
        <v>1</v>
      </c>
      <c r="J28">
        <v>0</v>
      </c>
      <c r="K28">
        <v>0</v>
      </c>
      <c r="L28">
        <v>3</v>
      </c>
      <c r="M28">
        <v>4</v>
      </c>
      <c r="N28">
        <v>0</v>
      </c>
      <c r="O28">
        <v>3</v>
      </c>
      <c r="P28">
        <v>0</v>
      </c>
      <c r="Q28">
        <v>0</v>
      </c>
      <c r="R28">
        <v>4</v>
      </c>
      <c r="S28">
        <f t="shared" si="0"/>
        <v>24</v>
      </c>
    </row>
    <row r="29" spans="1:19">
      <c r="A29" t="s">
        <v>33</v>
      </c>
      <c r="B29">
        <v>367743</v>
      </c>
      <c r="C29" t="s">
        <v>34</v>
      </c>
      <c r="D29" t="s">
        <v>6</v>
      </c>
      <c r="E29">
        <v>5</v>
      </c>
      <c r="F29">
        <v>5</v>
      </c>
      <c r="G29">
        <v>2</v>
      </c>
      <c r="H29">
        <v>1</v>
      </c>
      <c r="I29">
        <v>1</v>
      </c>
      <c r="J29">
        <v>1</v>
      </c>
      <c r="K29">
        <v>0</v>
      </c>
      <c r="L29">
        <v>3</v>
      </c>
      <c r="M29">
        <v>4</v>
      </c>
      <c r="N29">
        <v>0</v>
      </c>
      <c r="O29">
        <v>3</v>
      </c>
      <c r="P29">
        <v>0</v>
      </c>
      <c r="Q29">
        <v>2</v>
      </c>
      <c r="R29">
        <v>5</v>
      </c>
      <c r="S29">
        <f t="shared" si="0"/>
        <v>32</v>
      </c>
    </row>
    <row r="30" spans="1:19">
      <c r="A30" t="s">
        <v>76</v>
      </c>
      <c r="B30">
        <v>367572</v>
      </c>
      <c r="C30" t="s">
        <v>77</v>
      </c>
      <c r="D30" t="s">
        <v>53</v>
      </c>
      <c r="E30">
        <v>5</v>
      </c>
      <c r="F30">
        <v>5</v>
      </c>
      <c r="G30">
        <v>2</v>
      </c>
      <c r="H30">
        <v>1</v>
      </c>
      <c r="I30">
        <v>1</v>
      </c>
      <c r="J30">
        <v>2</v>
      </c>
      <c r="K30">
        <v>2</v>
      </c>
      <c r="L30">
        <v>3</v>
      </c>
      <c r="M30">
        <v>4</v>
      </c>
      <c r="N30">
        <v>2</v>
      </c>
      <c r="O30">
        <v>4</v>
      </c>
      <c r="P30">
        <v>2</v>
      </c>
      <c r="Q30">
        <v>2</v>
      </c>
      <c r="R30">
        <v>5</v>
      </c>
      <c r="S30">
        <f t="shared" si="0"/>
        <v>40</v>
      </c>
    </row>
    <row r="31" spans="1:19">
      <c r="A31" t="s">
        <v>78</v>
      </c>
      <c r="B31">
        <v>346612</v>
      </c>
      <c r="C31" t="s">
        <v>79</v>
      </c>
      <c r="D31" t="s">
        <v>53</v>
      </c>
      <c r="E31">
        <v>3</v>
      </c>
      <c r="F31">
        <v>1</v>
      </c>
      <c r="G31">
        <v>2</v>
      </c>
      <c r="H31">
        <v>1</v>
      </c>
      <c r="I31">
        <v>1</v>
      </c>
      <c r="J31">
        <v>0</v>
      </c>
      <c r="K31">
        <v>2</v>
      </c>
      <c r="L31">
        <v>2</v>
      </c>
      <c r="M31">
        <v>4</v>
      </c>
      <c r="N31">
        <v>0</v>
      </c>
      <c r="O31">
        <v>2</v>
      </c>
      <c r="P31">
        <v>0</v>
      </c>
      <c r="Q31">
        <v>0</v>
      </c>
      <c r="R31">
        <v>3</v>
      </c>
      <c r="S31">
        <f t="shared" si="0"/>
        <v>21</v>
      </c>
    </row>
    <row r="32" spans="1:19">
      <c r="A32" t="s">
        <v>35</v>
      </c>
      <c r="B32">
        <v>336130</v>
      </c>
      <c r="C32" t="s">
        <v>36</v>
      </c>
      <c r="D32" t="s">
        <v>6</v>
      </c>
      <c r="E32">
        <v>6</v>
      </c>
      <c r="F32">
        <v>5</v>
      </c>
      <c r="G32">
        <v>1</v>
      </c>
      <c r="H32">
        <v>1</v>
      </c>
      <c r="I32">
        <v>1</v>
      </c>
      <c r="J32">
        <v>4</v>
      </c>
      <c r="K32">
        <v>2</v>
      </c>
      <c r="L32">
        <v>3</v>
      </c>
      <c r="M32">
        <v>4</v>
      </c>
      <c r="N32">
        <v>2</v>
      </c>
      <c r="O32">
        <v>4</v>
      </c>
      <c r="P32">
        <v>2</v>
      </c>
      <c r="Q32">
        <v>2</v>
      </c>
      <c r="R32">
        <v>4</v>
      </c>
      <c r="S32">
        <f t="shared" si="0"/>
        <v>41</v>
      </c>
    </row>
    <row r="33" spans="1:19">
      <c r="A33" t="s">
        <v>80</v>
      </c>
      <c r="B33">
        <v>376876</v>
      </c>
      <c r="C33" t="s">
        <v>81</v>
      </c>
      <c r="D33" t="s">
        <v>53</v>
      </c>
      <c r="E33">
        <v>6</v>
      </c>
      <c r="F33">
        <v>5</v>
      </c>
      <c r="G33">
        <v>2</v>
      </c>
      <c r="H33">
        <v>1</v>
      </c>
      <c r="I33">
        <v>2</v>
      </c>
      <c r="J33">
        <v>2</v>
      </c>
      <c r="K33">
        <v>2</v>
      </c>
      <c r="L33">
        <v>1</v>
      </c>
      <c r="M33">
        <v>4</v>
      </c>
      <c r="N33">
        <v>2</v>
      </c>
      <c r="O33">
        <v>4</v>
      </c>
      <c r="P33">
        <v>2</v>
      </c>
      <c r="Q33">
        <v>2</v>
      </c>
      <c r="R33">
        <v>6</v>
      </c>
      <c r="S33">
        <f t="shared" si="0"/>
        <v>41</v>
      </c>
    </row>
    <row r="34" spans="1:19">
      <c r="A34" t="s">
        <v>37</v>
      </c>
      <c r="B34">
        <v>298780</v>
      </c>
      <c r="C34" t="s">
        <v>38</v>
      </c>
      <c r="D34" t="s">
        <v>6</v>
      </c>
      <c r="E34">
        <v>6</v>
      </c>
      <c r="F34">
        <v>5</v>
      </c>
      <c r="G34">
        <v>2</v>
      </c>
      <c r="H34">
        <v>0</v>
      </c>
      <c r="I34">
        <v>1</v>
      </c>
      <c r="J34">
        <v>4</v>
      </c>
      <c r="K34">
        <v>2</v>
      </c>
      <c r="L34">
        <v>3</v>
      </c>
      <c r="M34">
        <v>4</v>
      </c>
      <c r="N34">
        <v>2</v>
      </c>
      <c r="O34">
        <v>4</v>
      </c>
      <c r="P34">
        <v>2</v>
      </c>
      <c r="Q34">
        <v>1</v>
      </c>
      <c r="R34">
        <v>5</v>
      </c>
      <c r="S34">
        <f t="shared" si="0"/>
        <v>41</v>
      </c>
    </row>
    <row r="35" spans="1:19">
      <c r="A35" t="s">
        <v>39</v>
      </c>
      <c r="B35">
        <v>374852</v>
      </c>
      <c r="C35" t="s">
        <v>40</v>
      </c>
      <c r="D35" t="s">
        <v>6</v>
      </c>
      <c r="E35">
        <v>6</v>
      </c>
      <c r="F35">
        <v>5</v>
      </c>
      <c r="G35">
        <v>1</v>
      </c>
      <c r="H35">
        <v>1</v>
      </c>
      <c r="I35">
        <v>1</v>
      </c>
      <c r="J35">
        <v>4</v>
      </c>
      <c r="K35">
        <v>2</v>
      </c>
      <c r="L35">
        <v>3</v>
      </c>
      <c r="M35">
        <v>4</v>
      </c>
      <c r="N35">
        <v>1</v>
      </c>
      <c r="O35">
        <v>4</v>
      </c>
      <c r="P35">
        <v>2</v>
      </c>
      <c r="Q35">
        <v>2</v>
      </c>
      <c r="R35">
        <v>6</v>
      </c>
      <c r="S35">
        <f t="shared" si="0"/>
        <v>42</v>
      </c>
    </row>
    <row r="36" spans="1:19">
      <c r="A36" t="s">
        <v>82</v>
      </c>
      <c r="B36">
        <v>373643</v>
      </c>
      <c r="C36" t="s">
        <v>83</v>
      </c>
      <c r="D36" t="s">
        <v>53</v>
      </c>
      <c r="E36">
        <v>6</v>
      </c>
      <c r="F36">
        <v>5</v>
      </c>
      <c r="G36">
        <v>1</v>
      </c>
      <c r="H36">
        <v>1</v>
      </c>
      <c r="I36">
        <v>0</v>
      </c>
      <c r="J36">
        <v>4</v>
      </c>
      <c r="K36">
        <v>2</v>
      </c>
      <c r="L36">
        <v>3</v>
      </c>
      <c r="M36">
        <v>4</v>
      </c>
      <c r="N36">
        <v>2</v>
      </c>
      <c r="O36">
        <v>3</v>
      </c>
      <c r="P36">
        <v>2</v>
      </c>
      <c r="Q36">
        <v>0</v>
      </c>
      <c r="R36">
        <v>6</v>
      </c>
      <c r="S36">
        <f t="shared" si="0"/>
        <v>39</v>
      </c>
    </row>
    <row r="37" spans="1:19">
      <c r="A37" t="s">
        <v>41</v>
      </c>
      <c r="B37">
        <v>14291</v>
      </c>
      <c r="C37" t="s">
        <v>42</v>
      </c>
      <c r="D37" t="s">
        <v>6</v>
      </c>
      <c r="E37">
        <v>6</v>
      </c>
      <c r="F37">
        <v>2</v>
      </c>
      <c r="G37">
        <v>2</v>
      </c>
      <c r="H37">
        <v>1</v>
      </c>
      <c r="I37">
        <v>0</v>
      </c>
      <c r="J37">
        <v>4</v>
      </c>
      <c r="K37">
        <v>2</v>
      </c>
      <c r="L37">
        <v>3</v>
      </c>
      <c r="M37">
        <v>4</v>
      </c>
      <c r="N37">
        <v>2</v>
      </c>
      <c r="O37">
        <v>4</v>
      </c>
      <c r="P37">
        <v>2</v>
      </c>
      <c r="Q37">
        <v>0</v>
      </c>
      <c r="R37">
        <v>5</v>
      </c>
      <c r="S37">
        <f t="shared" si="0"/>
        <v>37</v>
      </c>
    </row>
    <row r="38" spans="1:19">
      <c r="A38" t="s">
        <v>43</v>
      </c>
      <c r="B38">
        <v>338585</v>
      </c>
      <c r="C38" t="s">
        <v>44</v>
      </c>
      <c r="D38" t="s">
        <v>6</v>
      </c>
      <c r="E38">
        <v>6</v>
      </c>
      <c r="F38">
        <v>3</v>
      </c>
      <c r="G38">
        <v>1</v>
      </c>
      <c r="H38">
        <v>1</v>
      </c>
      <c r="I38">
        <v>1</v>
      </c>
      <c r="J38">
        <v>1</v>
      </c>
      <c r="K38">
        <v>2</v>
      </c>
      <c r="L38">
        <v>2</v>
      </c>
      <c r="M38">
        <v>4</v>
      </c>
      <c r="N38">
        <v>0</v>
      </c>
      <c r="O38">
        <v>3</v>
      </c>
      <c r="P38">
        <v>2</v>
      </c>
      <c r="Q38">
        <v>0</v>
      </c>
      <c r="R38">
        <v>4</v>
      </c>
      <c r="S38">
        <f t="shared" si="0"/>
        <v>30</v>
      </c>
    </row>
    <row r="39" spans="1:19">
      <c r="A39" t="s">
        <v>45</v>
      </c>
      <c r="B39">
        <v>336196</v>
      </c>
      <c r="C39" t="s">
        <v>46</v>
      </c>
      <c r="D39" t="s">
        <v>6</v>
      </c>
      <c r="E39">
        <v>5</v>
      </c>
      <c r="F39">
        <v>5</v>
      </c>
      <c r="G39">
        <v>1</v>
      </c>
      <c r="H39">
        <v>1</v>
      </c>
      <c r="I39">
        <v>1</v>
      </c>
      <c r="J39">
        <v>4</v>
      </c>
      <c r="K39">
        <v>2</v>
      </c>
      <c r="L39">
        <v>2</v>
      </c>
      <c r="M39">
        <v>4</v>
      </c>
      <c r="N39">
        <v>2</v>
      </c>
      <c r="O39">
        <v>4</v>
      </c>
      <c r="P39">
        <v>2</v>
      </c>
      <c r="Q39">
        <v>0</v>
      </c>
      <c r="R39">
        <v>5</v>
      </c>
      <c r="S39">
        <f t="shared" si="0"/>
        <v>38</v>
      </c>
    </row>
    <row r="40" spans="1:19">
      <c r="A40" t="s">
        <v>84</v>
      </c>
      <c r="B40">
        <v>379427</v>
      </c>
      <c r="C40" t="s">
        <v>85</v>
      </c>
      <c r="D40" t="s">
        <v>53</v>
      </c>
      <c r="E40">
        <v>6</v>
      </c>
      <c r="F40">
        <v>5</v>
      </c>
      <c r="G40">
        <v>1</v>
      </c>
      <c r="H40">
        <v>1</v>
      </c>
      <c r="I40">
        <v>1</v>
      </c>
      <c r="J40">
        <v>4</v>
      </c>
      <c r="K40">
        <v>0</v>
      </c>
      <c r="L40">
        <v>3</v>
      </c>
      <c r="M40">
        <v>4</v>
      </c>
      <c r="N40">
        <v>2</v>
      </c>
      <c r="O40">
        <v>3</v>
      </c>
      <c r="P40">
        <v>2</v>
      </c>
      <c r="Q40">
        <v>2</v>
      </c>
      <c r="R40">
        <v>5</v>
      </c>
      <c r="S40">
        <f t="shared" si="0"/>
        <v>39</v>
      </c>
    </row>
    <row r="41" spans="1:19">
      <c r="A41" t="s">
        <v>47</v>
      </c>
      <c r="B41">
        <v>372019</v>
      </c>
      <c r="C41" t="s">
        <v>48</v>
      </c>
      <c r="D41" t="s">
        <v>6</v>
      </c>
      <c r="E41">
        <v>6</v>
      </c>
      <c r="F41">
        <v>5</v>
      </c>
      <c r="G41">
        <v>1</v>
      </c>
      <c r="H41">
        <v>1</v>
      </c>
      <c r="I41">
        <v>1</v>
      </c>
      <c r="J41">
        <v>4</v>
      </c>
      <c r="K41">
        <v>2</v>
      </c>
      <c r="L41">
        <v>1</v>
      </c>
      <c r="M41">
        <v>4</v>
      </c>
      <c r="N41">
        <v>2</v>
      </c>
      <c r="O41">
        <v>4</v>
      </c>
      <c r="P41">
        <v>2</v>
      </c>
      <c r="Q41">
        <v>1</v>
      </c>
      <c r="R41">
        <v>5</v>
      </c>
      <c r="S41">
        <f t="shared" si="0"/>
        <v>39</v>
      </c>
    </row>
    <row r="42" spans="1:19">
      <c r="A42" t="s">
        <v>49</v>
      </c>
      <c r="B42">
        <v>372124</v>
      </c>
      <c r="C42" t="s">
        <v>50</v>
      </c>
      <c r="D42" t="s">
        <v>6</v>
      </c>
      <c r="E42">
        <v>2</v>
      </c>
      <c r="F42">
        <v>2</v>
      </c>
      <c r="G42">
        <v>2</v>
      </c>
      <c r="H42">
        <v>1</v>
      </c>
      <c r="I42">
        <v>1</v>
      </c>
      <c r="J42">
        <v>4</v>
      </c>
      <c r="K42">
        <v>0</v>
      </c>
      <c r="L42">
        <v>3</v>
      </c>
      <c r="M42">
        <v>4</v>
      </c>
      <c r="N42">
        <v>2</v>
      </c>
      <c r="O42">
        <v>4</v>
      </c>
      <c r="P42">
        <v>0</v>
      </c>
      <c r="Q42">
        <v>2</v>
      </c>
      <c r="R42">
        <v>4</v>
      </c>
      <c r="S42">
        <f t="shared" si="0"/>
        <v>31</v>
      </c>
    </row>
    <row r="43" spans="1:19">
      <c r="A43" t="s">
        <v>86</v>
      </c>
      <c r="B43">
        <v>336824</v>
      </c>
      <c r="C43" t="s">
        <v>87</v>
      </c>
      <c r="D43" t="s">
        <v>53</v>
      </c>
      <c r="E43">
        <v>5</v>
      </c>
      <c r="F43">
        <v>5</v>
      </c>
      <c r="G43">
        <v>2</v>
      </c>
      <c r="H43">
        <v>1</v>
      </c>
      <c r="I43">
        <v>2</v>
      </c>
      <c r="J43">
        <v>2</v>
      </c>
      <c r="K43">
        <v>2</v>
      </c>
      <c r="L43">
        <v>3</v>
      </c>
      <c r="M43">
        <v>4</v>
      </c>
      <c r="N43">
        <v>2</v>
      </c>
      <c r="O43">
        <v>4</v>
      </c>
      <c r="P43">
        <v>2</v>
      </c>
      <c r="Q43">
        <v>2</v>
      </c>
      <c r="R43">
        <v>5</v>
      </c>
      <c r="S43">
        <f t="shared" si="0"/>
        <v>41</v>
      </c>
    </row>
    <row r="44" spans="1:19">
      <c r="A44" t="s">
        <v>97</v>
      </c>
      <c r="E44">
        <v>6</v>
      </c>
      <c r="F44">
        <v>5</v>
      </c>
      <c r="G44">
        <v>2</v>
      </c>
      <c r="H44">
        <v>1</v>
      </c>
      <c r="I44">
        <v>2</v>
      </c>
      <c r="J44">
        <v>4</v>
      </c>
      <c r="K44">
        <v>2</v>
      </c>
      <c r="L44">
        <v>3</v>
      </c>
      <c r="M44">
        <v>4</v>
      </c>
      <c r="N44">
        <v>2</v>
      </c>
      <c r="O44">
        <v>4</v>
      </c>
      <c r="P44">
        <v>2</v>
      </c>
      <c r="Q44">
        <v>2</v>
      </c>
      <c r="R44">
        <v>6</v>
      </c>
      <c r="S44">
        <f t="shared" ref="S44" si="1">SUM(E44:R44)</f>
        <v>45</v>
      </c>
    </row>
    <row r="45" spans="1:19">
      <c r="A45" t="s">
        <v>98</v>
      </c>
      <c r="E45">
        <f t="shared" ref="E45:R45" si="2">AVERAGE(E2:E43)</f>
        <v>5.3414634146341466</v>
      </c>
      <c r="F45">
        <f t="shared" si="2"/>
        <v>4.5853658536585362</v>
      </c>
      <c r="G45">
        <f t="shared" si="2"/>
        <v>1.4878048780487805</v>
      </c>
      <c r="H45">
        <f t="shared" si="2"/>
        <v>0.87804878048780488</v>
      </c>
      <c r="I45">
        <f t="shared" si="2"/>
        <v>1.024390243902439</v>
      </c>
      <c r="J45">
        <f t="shared" si="2"/>
        <v>3.1707317073170733</v>
      </c>
      <c r="K45">
        <f t="shared" si="2"/>
        <v>1.6341463414634145</v>
      </c>
      <c r="L45">
        <f t="shared" si="2"/>
        <v>2.6097560975609757</v>
      </c>
      <c r="M45">
        <f t="shared" si="2"/>
        <v>3.6097560975609757</v>
      </c>
      <c r="N45">
        <f t="shared" si="2"/>
        <v>1.3658536585365855</v>
      </c>
      <c r="O45">
        <f t="shared" si="2"/>
        <v>3.4634146341463414</v>
      </c>
      <c r="P45">
        <f t="shared" si="2"/>
        <v>1.4390243902439024</v>
      </c>
      <c r="Q45">
        <f t="shared" si="2"/>
        <v>1.2439024390243902</v>
      </c>
      <c r="R45">
        <f t="shared" si="2"/>
        <v>4.8536585365853657</v>
      </c>
      <c r="S45">
        <f>AVERAGE(S2:S44)</f>
        <v>36.046511627906973</v>
      </c>
    </row>
    <row r="46" spans="1:19">
      <c r="A46" t="s">
        <v>99</v>
      </c>
      <c r="E46">
        <f>VAR(E2:E43)</f>
        <v>1.3304878048780495</v>
      </c>
      <c r="F46">
        <f t="shared" ref="F46:S46" si="3">VAR(F2:F43)</f>
        <v>0.99878048780487916</v>
      </c>
      <c r="G46">
        <f t="shared" si="3"/>
        <v>0.30609756097560992</v>
      </c>
      <c r="H46">
        <f t="shared" si="3"/>
        <v>0.10975609756097562</v>
      </c>
      <c r="I46">
        <f t="shared" si="3"/>
        <v>0.22439024390243906</v>
      </c>
      <c r="J46">
        <f t="shared" si="3"/>
        <v>1.6951219512195124</v>
      </c>
      <c r="K46">
        <f t="shared" si="3"/>
        <v>0.53780487804878052</v>
      </c>
      <c r="L46">
        <f t="shared" si="3"/>
        <v>0.54390243902439006</v>
      </c>
      <c r="M46">
        <f t="shared" si="3"/>
        <v>1.4439024390243902</v>
      </c>
      <c r="N46">
        <f t="shared" si="3"/>
        <v>0.88780487804878061</v>
      </c>
      <c r="O46">
        <f t="shared" si="3"/>
        <v>0.40487804878048761</v>
      </c>
      <c r="P46">
        <f t="shared" si="3"/>
        <v>0.80243902439024384</v>
      </c>
      <c r="Q46">
        <f t="shared" si="3"/>
        <v>0.83902439024390252</v>
      </c>
      <c r="R46">
        <f t="shared" si="3"/>
        <v>1.378048780487805</v>
      </c>
      <c r="S46">
        <f t="shared" si="3"/>
        <v>62.678861788617944</v>
      </c>
    </row>
  </sheetData>
  <sortState ref="A2:S43">
    <sortCondition ref="A2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A2" sqref="A2:XFD43"/>
    </sheetView>
  </sheetViews>
  <sheetFormatPr defaultRowHeight="15.75"/>
  <cols>
    <col min="1" max="1" width="25.125" customWidth="1"/>
    <col min="2" max="2" width="7.5" customWidth="1"/>
  </cols>
  <sheetData>
    <row r="1" spans="1:16">
      <c r="A1" t="s">
        <v>0</v>
      </c>
      <c r="B1" t="s">
        <v>1</v>
      </c>
      <c r="C1" t="s">
        <v>94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 t="s">
        <v>104</v>
      </c>
    </row>
    <row r="2" spans="1:16">
      <c r="A2" t="s">
        <v>4</v>
      </c>
      <c r="B2">
        <v>217881</v>
      </c>
      <c r="C2" t="s">
        <v>5</v>
      </c>
      <c r="D2" t="s">
        <v>6</v>
      </c>
      <c r="E2">
        <v>2</v>
      </c>
      <c r="F2">
        <v>1</v>
      </c>
      <c r="G2">
        <v>10</v>
      </c>
      <c r="H2">
        <v>0</v>
      </c>
      <c r="I2">
        <v>0</v>
      </c>
      <c r="J2">
        <v>0</v>
      </c>
      <c r="K2">
        <v>2</v>
      </c>
      <c r="L2">
        <v>2</v>
      </c>
      <c r="M2">
        <v>1</v>
      </c>
      <c r="N2">
        <v>3.5</v>
      </c>
      <c r="O2">
        <v>2</v>
      </c>
      <c r="P2">
        <f t="shared" ref="P2:P43" si="0">SUM(E2:O2)</f>
        <v>23.5</v>
      </c>
    </row>
    <row r="3" spans="1:16">
      <c r="A3" t="s">
        <v>51</v>
      </c>
      <c r="B3">
        <v>370585</v>
      </c>
      <c r="C3" t="s">
        <v>52</v>
      </c>
      <c r="D3" t="s">
        <v>53</v>
      </c>
      <c r="E3">
        <v>2</v>
      </c>
      <c r="F3">
        <v>1</v>
      </c>
      <c r="G3">
        <v>10</v>
      </c>
      <c r="H3">
        <v>2</v>
      </c>
      <c r="I3">
        <v>2</v>
      </c>
      <c r="J3">
        <v>2</v>
      </c>
      <c r="K3">
        <v>2</v>
      </c>
      <c r="L3">
        <v>2</v>
      </c>
      <c r="M3">
        <v>1</v>
      </c>
      <c r="N3">
        <v>4</v>
      </c>
      <c r="O3">
        <v>2</v>
      </c>
      <c r="P3">
        <f t="shared" si="0"/>
        <v>30</v>
      </c>
    </row>
    <row r="4" spans="1:16">
      <c r="A4" t="s">
        <v>54</v>
      </c>
      <c r="B4">
        <v>378613</v>
      </c>
      <c r="C4" t="s">
        <v>55</v>
      </c>
      <c r="D4" t="s">
        <v>53</v>
      </c>
      <c r="E4">
        <v>2</v>
      </c>
      <c r="F4">
        <v>1</v>
      </c>
      <c r="G4">
        <v>14</v>
      </c>
      <c r="H4">
        <v>1</v>
      </c>
      <c r="I4">
        <v>2</v>
      </c>
      <c r="J4">
        <v>0</v>
      </c>
      <c r="K4">
        <v>2</v>
      </c>
      <c r="L4">
        <v>1</v>
      </c>
      <c r="M4">
        <v>1</v>
      </c>
      <c r="N4">
        <v>3</v>
      </c>
      <c r="O4">
        <v>3</v>
      </c>
      <c r="P4">
        <f t="shared" si="0"/>
        <v>30</v>
      </c>
    </row>
    <row r="5" spans="1:16">
      <c r="A5" t="s">
        <v>56</v>
      </c>
      <c r="B5">
        <v>367970</v>
      </c>
      <c r="C5" t="s">
        <v>57</v>
      </c>
      <c r="D5" t="s">
        <v>53</v>
      </c>
      <c r="E5">
        <v>1.5</v>
      </c>
      <c r="F5">
        <v>1</v>
      </c>
      <c r="G5">
        <v>14</v>
      </c>
      <c r="H5">
        <v>1</v>
      </c>
      <c r="I5">
        <v>0</v>
      </c>
      <c r="J5">
        <v>2</v>
      </c>
      <c r="K5">
        <v>1</v>
      </c>
      <c r="L5">
        <v>2</v>
      </c>
      <c r="M5">
        <v>1</v>
      </c>
      <c r="N5">
        <v>4</v>
      </c>
      <c r="O5">
        <v>2.5</v>
      </c>
      <c r="P5">
        <f t="shared" si="0"/>
        <v>30</v>
      </c>
    </row>
    <row r="6" spans="1:16">
      <c r="A6" t="s">
        <v>58</v>
      </c>
      <c r="B6">
        <v>236403</v>
      </c>
      <c r="C6" t="s">
        <v>59</v>
      </c>
      <c r="D6" t="s">
        <v>53</v>
      </c>
      <c r="E6">
        <v>2</v>
      </c>
      <c r="F6">
        <v>1</v>
      </c>
      <c r="G6">
        <v>12</v>
      </c>
      <c r="H6">
        <v>1</v>
      </c>
      <c r="I6">
        <v>2</v>
      </c>
      <c r="J6">
        <v>2</v>
      </c>
      <c r="K6">
        <v>1</v>
      </c>
      <c r="L6">
        <v>1</v>
      </c>
      <c r="M6">
        <v>1</v>
      </c>
      <c r="N6">
        <v>3.5</v>
      </c>
      <c r="O6">
        <v>3</v>
      </c>
      <c r="P6">
        <f t="shared" si="0"/>
        <v>29.5</v>
      </c>
    </row>
    <row r="7" spans="1:16">
      <c r="A7" t="s">
        <v>7</v>
      </c>
      <c r="B7">
        <v>342980</v>
      </c>
      <c r="C7" t="s">
        <v>8</v>
      </c>
      <c r="D7" t="s">
        <v>6</v>
      </c>
      <c r="E7">
        <v>2</v>
      </c>
      <c r="F7">
        <v>1</v>
      </c>
      <c r="G7">
        <v>14</v>
      </c>
      <c r="H7">
        <v>2</v>
      </c>
      <c r="I7">
        <v>1</v>
      </c>
      <c r="J7">
        <v>2</v>
      </c>
      <c r="K7">
        <v>0</v>
      </c>
      <c r="L7">
        <v>2</v>
      </c>
      <c r="M7">
        <v>1</v>
      </c>
      <c r="N7">
        <v>3.5</v>
      </c>
      <c r="O7">
        <v>3</v>
      </c>
      <c r="P7">
        <f t="shared" si="0"/>
        <v>31.5</v>
      </c>
    </row>
    <row r="8" spans="1:16">
      <c r="A8" t="s">
        <v>9</v>
      </c>
      <c r="B8">
        <v>353885</v>
      </c>
      <c r="C8" t="s">
        <v>10</v>
      </c>
      <c r="D8" t="s">
        <v>6</v>
      </c>
      <c r="E8">
        <v>2</v>
      </c>
      <c r="F8">
        <v>1</v>
      </c>
      <c r="G8">
        <v>10</v>
      </c>
      <c r="H8">
        <v>0</v>
      </c>
      <c r="I8">
        <v>0</v>
      </c>
      <c r="J8">
        <v>1</v>
      </c>
      <c r="K8">
        <v>2</v>
      </c>
      <c r="L8">
        <v>1</v>
      </c>
      <c r="M8">
        <v>1</v>
      </c>
      <c r="N8">
        <v>3.5</v>
      </c>
      <c r="O8">
        <v>2</v>
      </c>
      <c r="P8">
        <f t="shared" si="0"/>
        <v>23.5</v>
      </c>
    </row>
    <row r="9" spans="1:16">
      <c r="A9" t="s">
        <v>60</v>
      </c>
      <c r="B9">
        <v>382027</v>
      </c>
      <c r="C9" t="s">
        <v>61</v>
      </c>
      <c r="D9" t="s">
        <v>53</v>
      </c>
      <c r="E9">
        <v>2</v>
      </c>
      <c r="F9">
        <v>1</v>
      </c>
      <c r="G9">
        <v>14</v>
      </c>
      <c r="H9">
        <v>2</v>
      </c>
      <c r="I9">
        <v>2</v>
      </c>
      <c r="J9">
        <v>1</v>
      </c>
      <c r="K9">
        <v>2</v>
      </c>
      <c r="L9">
        <v>2</v>
      </c>
      <c r="M9">
        <v>1</v>
      </c>
      <c r="N9">
        <v>3.5</v>
      </c>
      <c r="O9">
        <v>2</v>
      </c>
      <c r="P9">
        <f t="shared" si="0"/>
        <v>32.5</v>
      </c>
    </row>
    <row r="10" spans="1:16">
      <c r="A10" t="s">
        <v>11</v>
      </c>
      <c r="B10">
        <v>335954</v>
      </c>
      <c r="C10" t="s">
        <v>12</v>
      </c>
      <c r="D10" t="s">
        <v>6</v>
      </c>
      <c r="E10">
        <v>2</v>
      </c>
      <c r="F10">
        <v>1</v>
      </c>
      <c r="G10">
        <v>14</v>
      </c>
      <c r="H10">
        <v>1</v>
      </c>
      <c r="I10">
        <v>0</v>
      </c>
      <c r="J10">
        <v>0</v>
      </c>
      <c r="K10">
        <v>2</v>
      </c>
      <c r="L10">
        <v>2</v>
      </c>
      <c r="M10">
        <v>1</v>
      </c>
      <c r="N10">
        <v>4</v>
      </c>
      <c r="O10">
        <v>3</v>
      </c>
      <c r="P10">
        <f t="shared" si="0"/>
        <v>30</v>
      </c>
    </row>
    <row r="11" spans="1:16">
      <c r="A11" t="s">
        <v>13</v>
      </c>
      <c r="B11">
        <v>338982</v>
      </c>
      <c r="C11" t="s">
        <v>14</v>
      </c>
      <c r="D11" t="s">
        <v>6</v>
      </c>
      <c r="E11">
        <v>1.5</v>
      </c>
      <c r="F11">
        <v>1</v>
      </c>
      <c r="G11">
        <v>14</v>
      </c>
      <c r="H11">
        <v>1</v>
      </c>
      <c r="I11">
        <v>2</v>
      </c>
      <c r="J11">
        <v>2</v>
      </c>
      <c r="K11">
        <v>2</v>
      </c>
      <c r="L11">
        <v>2</v>
      </c>
      <c r="M11">
        <v>1</v>
      </c>
      <c r="N11">
        <v>3.5</v>
      </c>
      <c r="O11">
        <v>2</v>
      </c>
      <c r="P11">
        <f t="shared" si="0"/>
        <v>32</v>
      </c>
    </row>
    <row r="12" spans="1:16">
      <c r="A12" t="s">
        <v>15</v>
      </c>
      <c r="B12">
        <v>374658</v>
      </c>
      <c r="C12" t="s">
        <v>16</v>
      </c>
      <c r="D12" t="s">
        <v>6</v>
      </c>
      <c r="E12">
        <v>1.5</v>
      </c>
      <c r="F12">
        <v>1</v>
      </c>
      <c r="G12">
        <v>12</v>
      </c>
      <c r="H12">
        <v>1</v>
      </c>
      <c r="I12">
        <v>1</v>
      </c>
      <c r="J12">
        <v>2</v>
      </c>
      <c r="K12">
        <v>2</v>
      </c>
      <c r="L12">
        <v>1</v>
      </c>
      <c r="M12">
        <v>1</v>
      </c>
      <c r="N12">
        <v>3.5</v>
      </c>
      <c r="O12">
        <v>2</v>
      </c>
      <c r="P12">
        <f t="shared" si="0"/>
        <v>28</v>
      </c>
    </row>
    <row r="13" spans="1:16">
      <c r="A13" t="s">
        <v>62</v>
      </c>
      <c r="B13">
        <v>367880</v>
      </c>
      <c r="C13" t="s">
        <v>63</v>
      </c>
      <c r="D13" t="s">
        <v>53</v>
      </c>
      <c r="E13">
        <v>1.5</v>
      </c>
      <c r="F13">
        <v>1</v>
      </c>
      <c r="G13">
        <v>12</v>
      </c>
      <c r="H13">
        <v>0</v>
      </c>
      <c r="I13">
        <v>1</v>
      </c>
      <c r="J13">
        <v>0</v>
      </c>
      <c r="K13">
        <v>2</v>
      </c>
      <c r="L13">
        <v>2</v>
      </c>
      <c r="M13">
        <v>1</v>
      </c>
      <c r="N13">
        <v>4</v>
      </c>
      <c r="O13">
        <v>2</v>
      </c>
      <c r="P13">
        <f t="shared" si="0"/>
        <v>26.5</v>
      </c>
    </row>
    <row r="14" spans="1:16">
      <c r="A14" t="s">
        <v>17</v>
      </c>
      <c r="B14">
        <v>365868</v>
      </c>
      <c r="C14" t="s">
        <v>18</v>
      </c>
      <c r="D14" t="s">
        <v>6</v>
      </c>
      <c r="E14">
        <v>1.5</v>
      </c>
      <c r="F14">
        <v>1</v>
      </c>
      <c r="G14">
        <v>12</v>
      </c>
      <c r="H14">
        <v>2</v>
      </c>
      <c r="I14">
        <v>1</v>
      </c>
      <c r="J14">
        <v>2</v>
      </c>
      <c r="K14">
        <v>1</v>
      </c>
      <c r="L14">
        <v>2</v>
      </c>
      <c r="M14">
        <v>1</v>
      </c>
      <c r="N14">
        <v>2</v>
      </c>
      <c r="O14">
        <v>2</v>
      </c>
      <c r="P14">
        <f t="shared" si="0"/>
        <v>27.5</v>
      </c>
    </row>
    <row r="15" spans="1:16">
      <c r="A15" t="s">
        <v>64</v>
      </c>
      <c r="B15">
        <v>380349</v>
      </c>
      <c r="C15" t="s">
        <v>65</v>
      </c>
      <c r="D15" t="s">
        <v>53</v>
      </c>
      <c r="E15">
        <v>2</v>
      </c>
      <c r="F15">
        <v>1</v>
      </c>
      <c r="G15">
        <v>14</v>
      </c>
      <c r="H15">
        <v>1</v>
      </c>
      <c r="I15">
        <v>1</v>
      </c>
      <c r="J15">
        <v>2</v>
      </c>
      <c r="K15">
        <v>2</v>
      </c>
      <c r="L15">
        <v>2</v>
      </c>
      <c r="M15">
        <v>1</v>
      </c>
      <c r="N15">
        <v>4</v>
      </c>
      <c r="O15">
        <v>3</v>
      </c>
      <c r="P15">
        <f t="shared" si="0"/>
        <v>33</v>
      </c>
    </row>
    <row r="16" spans="1:16">
      <c r="A16" t="s">
        <v>66</v>
      </c>
      <c r="B16">
        <v>71512</v>
      </c>
      <c r="C16" t="s">
        <v>67</v>
      </c>
      <c r="D16" t="s">
        <v>53</v>
      </c>
      <c r="E16">
        <v>1</v>
      </c>
      <c r="F16">
        <v>1</v>
      </c>
      <c r="G16">
        <v>14</v>
      </c>
      <c r="H16">
        <v>2</v>
      </c>
      <c r="I16">
        <v>0</v>
      </c>
      <c r="J16">
        <v>2</v>
      </c>
      <c r="K16">
        <v>0</v>
      </c>
      <c r="L16">
        <v>2</v>
      </c>
      <c r="M16">
        <v>1</v>
      </c>
      <c r="N16">
        <v>4</v>
      </c>
      <c r="O16">
        <v>2</v>
      </c>
      <c r="P16">
        <f t="shared" si="0"/>
        <v>29</v>
      </c>
    </row>
    <row r="17" spans="1:16">
      <c r="A17" t="s">
        <v>19</v>
      </c>
      <c r="B17">
        <v>375616</v>
      </c>
      <c r="C17" t="s">
        <v>20</v>
      </c>
      <c r="D17" t="s">
        <v>6</v>
      </c>
      <c r="E17">
        <v>2</v>
      </c>
      <c r="F17">
        <v>1</v>
      </c>
      <c r="G17">
        <v>14</v>
      </c>
      <c r="H17">
        <v>1</v>
      </c>
      <c r="I17">
        <v>1</v>
      </c>
      <c r="J17">
        <v>2</v>
      </c>
      <c r="K17">
        <v>2</v>
      </c>
      <c r="L17">
        <v>2</v>
      </c>
      <c r="M17">
        <v>1</v>
      </c>
      <c r="N17">
        <v>3</v>
      </c>
      <c r="O17">
        <v>2.5</v>
      </c>
      <c r="P17">
        <f t="shared" si="0"/>
        <v>31.5</v>
      </c>
    </row>
    <row r="18" spans="1:16">
      <c r="A18" t="s">
        <v>21</v>
      </c>
      <c r="B18">
        <v>208437</v>
      </c>
      <c r="C18" t="s">
        <v>22</v>
      </c>
      <c r="D18" t="s">
        <v>6</v>
      </c>
      <c r="E18">
        <v>1.5</v>
      </c>
      <c r="F18">
        <v>1</v>
      </c>
      <c r="G18">
        <v>14</v>
      </c>
      <c r="H18">
        <v>1</v>
      </c>
      <c r="I18">
        <v>0</v>
      </c>
      <c r="J18">
        <v>0</v>
      </c>
      <c r="K18">
        <v>1</v>
      </c>
      <c r="L18">
        <v>2</v>
      </c>
      <c r="M18">
        <v>1</v>
      </c>
      <c r="N18">
        <v>4</v>
      </c>
      <c r="O18">
        <v>2</v>
      </c>
      <c r="P18">
        <f t="shared" si="0"/>
        <v>27.5</v>
      </c>
    </row>
    <row r="19" spans="1:16">
      <c r="A19" t="s">
        <v>23</v>
      </c>
      <c r="B19">
        <v>332765</v>
      </c>
      <c r="C19" t="s">
        <v>24</v>
      </c>
      <c r="D19" t="s">
        <v>6</v>
      </c>
      <c r="E19">
        <v>2</v>
      </c>
      <c r="F19">
        <v>1</v>
      </c>
      <c r="G19">
        <v>12</v>
      </c>
      <c r="H19">
        <v>1</v>
      </c>
      <c r="I19">
        <v>0</v>
      </c>
      <c r="J19">
        <v>2</v>
      </c>
      <c r="K19">
        <v>1</v>
      </c>
      <c r="L19">
        <v>2</v>
      </c>
      <c r="M19">
        <v>1</v>
      </c>
      <c r="N19">
        <v>4</v>
      </c>
      <c r="O19">
        <v>3</v>
      </c>
      <c r="P19">
        <f t="shared" si="0"/>
        <v>29</v>
      </c>
    </row>
    <row r="20" spans="1:16">
      <c r="A20" t="s">
        <v>68</v>
      </c>
      <c r="B20">
        <v>373698</v>
      </c>
      <c r="C20" t="s">
        <v>69</v>
      </c>
      <c r="D20" t="s">
        <v>53</v>
      </c>
      <c r="E20">
        <v>2</v>
      </c>
      <c r="F20">
        <v>1</v>
      </c>
      <c r="G20">
        <v>10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2</v>
      </c>
      <c r="O20">
        <v>3</v>
      </c>
      <c r="P20">
        <f t="shared" si="0"/>
        <v>23</v>
      </c>
    </row>
    <row r="21" spans="1:16">
      <c r="A21" t="s">
        <v>70</v>
      </c>
      <c r="B21">
        <v>367907</v>
      </c>
      <c r="C21" t="s">
        <v>71</v>
      </c>
      <c r="D21" t="s">
        <v>53</v>
      </c>
      <c r="E21">
        <v>1.5</v>
      </c>
      <c r="F21">
        <v>1</v>
      </c>
      <c r="G21">
        <v>14</v>
      </c>
      <c r="H21">
        <v>2</v>
      </c>
      <c r="I21">
        <v>1</v>
      </c>
      <c r="J21">
        <v>0</v>
      </c>
      <c r="K21">
        <v>2</v>
      </c>
      <c r="L21">
        <v>2</v>
      </c>
      <c r="M21">
        <v>1</v>
      </c>
      <c r="N21">
        <v>4</v>
      </c>
      <c r="O21">
        <v>3</v>
      </c>
      <c r="P21">
        <f t="shared" si="0"/>
        <v>31.5</v>
      </c>
    </row>
    <row r="22" spans="1:16">
      <c r="A22" t="s">
        <v>25</v>
      </c>
      <c r="B22">
        <v>335935</v>
      </c>
      <c r="C22" t="s">
        <v>26</v>
      </c>
      <c r="D22" t="s">
        <v>6</v>
      </c>
      <c r="E22">
        <v>2</v>
      </c>
      <c r="F22">
        <v>1</v>
      </c>
      <c r="G22">
        <v>12</v>
      </c>
      <c r="H22">
        <v>1</v>
      </c>
      <c r="I22">
        <v>2</v>
      </c>
      <c r="J22">
        <v>0</v>
      </c>
      <c r="K22">
        <v>2</v>
      </c>
      <c r="L22">
        <v>2</v>
      </c>
      <c r="M22">
        <v>1</v>
      </c>
      <c r="N22">
        <v>4</v>
      </c>
      <c r="O22">
        <v>2</v>
      </c>
      <c r="P22">
        <f t="shared" si="0"/>
        <v>29</v>
      </c>
    </row>
    <row r="23" spans="1:16">
      <c r="A23" t="s">
        <v>27</v>
      </c>
      <c r="B23">
        <v>365857</v>
      </c>
      <c r="C23" t="s">
        <v>28</v>
      </c>
      <c r="D23" t="s">
        <v>6</v>
      </c>
      <c r="E23">
        <v>2</v>
      </c>
      <c r="F23">
        <v>0</v>
      </c>
      <c r="G23">
        <v>14</v>
      </c>
      <c r="H23">
        <v>2</v>
      </c>
      <c r="I23">
        <v>0</v>
      </c>
      <c r="J23">
        <v>2</v>
      </c>
      <c r="K23">
        <v>0</v>
      </c>
      <c r="L23">
        <v>1</v>
      </c>
      <c r="M23">
        <v>1</v>
      </c>
      <c r="N23">
        <v>3</v>
      </c>
      <c r="O23">
        <v>2</v>
      </c>
      <c r="P23">
        <f t="shared" si="0"/>
        <v>27</v>
      </c>
    </row>
    <row r="24" spans="1:16">
      <c r="A24" t="s">
        <v>29</v>
      </c>
      <c r="B24">
        <v>375390</v>
      </c>
      <c r="C24" t="s">
        <v>30</v>
      </c>
      <c r="D24" t="s">
        <v>6</v>
      </c>
      <c r="E24">
        <v>2</v>
      </c>
      <c r="F24">
        <v>1</v>
      </c>
      <c r="G24">
        <v>14</v>
      </c>
      <c r="H24">
        <v>2</v>
      </c>
      <c r="I24">
        <v>2</v>
      </c>
      <c r="J24">
        <v>0</v>
      </c>
      <c r="K24">
        <v>1</v>
      </c>
      <c r="L24">
        <v>2</v>
      </c>
      <c r="M24">
        <v>1</v>
      </c>
      <c r="N24">
        <v>4</v>
      </c>
      <c r="O24">
        <v>3</v>
      </c>
      <c r="P24">
        <f t="shared" si="0"/>
        <v>32</v>
      </c>
    </row>
    <row r="25" spans="1:16">
      <c r="A25" t="s">
        <v>31</v>
      </c>
      <c r="B25">
        <v>335914</v>
      </c>
      <c r="C25" t="s">
        <v>32</v>
      </c>
      <c r="D25" t="s">
        <v>6</v>
      </c>
      <c r="E25">
        <v>2</v>
      </c>
      <c r="F25">
        <v>1</v>
      </c>
      <c r="G25">
        <v>8</v>
      </c>
      <c r="H25">
        <v>1</v>
      </c>
      <c r="I25">
        <v>0</v>
      </c>
      <c r="J25">
        <v>2</v>
      </c>
      <c r="K25">
        <v>0</v>
      </c>
      <c r="L25">
        <v>1</v>
      </c>
      <c r="M25">
        <v>1</v>
      </c>
      <c r="N25">
        <v>4</v>
      </c>
      <c r="O25">
        <v>2</v>
      </c>
      <c r="P25">
        <f t="shared" si="0"/>
        <v>22</v>
      </c>
    </row>
    <row r="26" spans="1:16">
      <c r="A26" t="s">
        <v>72</v>
      </c>
      <c r="B26">
        <v>368148</v>
      </c>
      <c r="C26" t="s">
        <v>73</v>
      </c>
      <c r="D26" t="s">
        <v>53</v>
      </c>
      <c r="E26">
        <v>1.5</v>
      </c>
      <c r="F26">
        <v>1</v>
      </c>
      <c r="G26">
        <v>14</v>
      </c>
      <c r="H26">
        <v>0</v>
      </c>
      <c r="I26">
        <v>2</v>
      </c>
      <c r="J26">
        <v>0</v>
      </c>
      <c r="K26">
        <v>0</v>
      </c>
      <c r="L26">
        <v>1</v>
      </c>
      <c r="M26">
        <v>1</v>
      </c>
      <c r="N26">
        <v>3.5</v>
      </c>
      <c r="O26">
        <v>2</v>
      </c>
      <c r="P26">
        <f t="shared" si="0"/>
        <v>26</v>
      </c>
    </row>
    <row r="27" spans="1:16">
      <c r="A27" t="s">
        <v>74</v>
      </c>
      <c r="B27">
        <v>372310</v>
      </c>
      <c r="C27" t="s">
        <v>75</v>
      </c>
      <c r="D27" t="s">
        <v>53</v>
      </c>
      <c r="E27">
        <v>2</v>
      </c>
      <c r="F27">
        <v>1</v>
      </c>
      <c r="G27">
        <v>14</v>
      </c>
      <c r="H27">
        <v>1</v>
      </c>
      <c r="I27">
        <v>0</v>
      </c>
      <c r="J27">
        <v>2</v>
      </c>
      <c r="K27">
        <v>1</v>
      </c>
      <c r="L27">
        <v>1</v>
      </c>
      <c r="M27">
        <v>1</v>
      </c>
      <c r="N27">
        <v>4</v>
      </c>
      <c r="O27">
        <v>3</v>
      </c>
      <c r="P27">
        <f t="shared" si="0"/>
        <v>30</v>
      </c>
    </row>
    <row r="28" spans="1:16">
      <c r="A28" t="s">
        <v>95</v>
      </c>
      <c r="B28">
        <v>340516</v>
      </c>
      <c r="C28" t="s">
        <v>96</v>
      </c>
      <c r="D28" t="s">
        <v>53</v>
      </c>
      <c r="E28">
        <v>1.5</v>
      </c>
      <c r="F28">
        <v>1</v>
      </c>
      <c r="G28">
        <v>12</v>
      </c>
      <c r="H28">
        <v>0</v>
      </c>
      <c r="I28">
        <v>1</v>
      </c>
      <c r="J28">
        <v>0</v>
      </c>
      <c r="K28">
        <v>0</v>
      </c>
      <c r="L28">
        <v>1</v>
      </c>
      <c r="M28">
        <v>1</v>
      </c>
      <c r="N28">
        <v>3.5</v>
      </c>
      <c r="O28">
        <v>3</v>
      </c>
      <c r="P28">
        <f t="shared" si="0"/>
        <v>24</v>
      </c>
    </row>
    <row r="29" spans="1:16">
      <c r="A29" t="s">
        <v>33</v>
      </c>
      <c r="B29">
        <v>367743</v>
      </c>
      <c r="C29" t="s">
        <v>34</v>
      </c>
      <c r="D29" t="s">
        <v>6</v>
      </c>
      <c r="E29">
        <v>1.5</v>
      </c>
      <c r="F29">
        <v>1</v>
      </c>
      <c r="G29">
        <v>4</v>
      </c>
      <c r="H29">
        <v>0</v>
      </c>
      <c r="I29">
        <v>1</v>
      </c>
      <c r="J29">
        <v>1</v>
      </c>
      <c r="K29">
        <v>0</v>
      </c>
      <c r="L29">
        <v>1</v>
      </c>
      <c r="M29">
        <v>1</v>
      </c>
      <c r="N29">
        <v>2</v>
      </c>
      <c r="O29">
        <v>2</v>
      </c>
      <c r="P29">
        <f t="shared" si="0"/>
        <v>14.5</v>
      </c>
    </row>
    <row r="30" spans="1:16">
      <c r="A30" t="s">
        <v>76</v>
      </c>
      <c r="B30">
        <v>367572</v>
      </c>
      <c r="C30" t="s">
        <v>77</v>
      </c>
      <c r="D30" t="s">
        <v>53</v>
      </c>
      <c r="E30">
        <v>2</v>
      </c>
      <c r="F30">
        <v>1</v>
      </c>
      <c r="G30">
        <v>14</v>
      </c>
      <c r="H30">
        <v>1</v>
      </c>
      <c r="I30">
        <v>1</v>
      </c>
      <c r="J30">
        <v>2</v>
      </c>
      <c r="K30">
        <v>2</v>
      </c>
      <c r="L30">
        <v>2</v>
      </c>
      <c r="M30">
        <v>1</v>
      </c>
      <c r="N30">
        <v>4</v>
      </c>
      <c r="O30">
        <v>3</v>
      </c>
      <c r="P30">
        <f t="shared" si="0"/>
        <v>33</v>
      </c>
    </row>
    <row r="31" spans="1:16">
      <c r="A31" t="s">
        <v>78</v>
      </c>
      <c r="B31">
        <v>346612</v>
      </c>
      <c r="C31" t="s">
        <v>79</v>
      </c>
      <c r="D31" t="s">
        <v>53</v>
      </c>
      <c r="E31">
        <v>2</v>
      </c>
      <c r="F31">
        <v>1</v>
      </c>
      <c r="G31">
        <v>12</v>
      </c>
      <c r="H31">
        <v>1</v>
      </c>
      <c r="I31">
        <v>2</v>
      </c>
      <c r="J31">
        <v>0</v>
      </c>
      <c r="K31">
        <v>1</v>
      </c>
      <c r="L31">
        <v>2</v>
      </c>
      <c r="M31">
        <v>1</v>
      </c>
      <c r="N31">
        <v>4</v>
      </c>
      <c r="O31">
        <v>2</v>
      </c>
      <c r="P31">
        <f t="shared" si="0"/>
        <v>28</v>
      </c>
    </row>
    <row r="32" spans="1:16">
      <c r="A32" t="s">
        <v>35</v>
      </c>
      <c r="B32">
        <v>336130</v>
      </c>
      <c r="C32" t="s">
        <v>36</v>
      </c>
      <c r="D32" t="s">
        <v>6</v>
      </c>
      <c r="E32">
        <v>2</v>
      </c>
      <c r="F32">
        <v>1</v>
      </c>
      <c r="G32">
        <v>14</v>
      </c>
      <c r="H32">
        <v>2</v>
      </c>
      <c r="I32">
        <v>1</v>
      </c>
      <c r="J32">
        <v>2</v>
      </c>
      <c r="K32">
        <v>1</v>
      </c>
      <c r="L32">
        <v>2</v>
      </c>
      <c r="M32">
        <v>1</v>
      </c>
      <c r="N32">
        <v>4</v>
      </c>
      <c r="O32">
        <v>3</v>
      </c>
      <c r="P32">
        <f t="shared" si="0"/>
        <v>33</v>
      </c>
    </row>
    <row r="33" spans="1:16">
      <c r="A33" t="s">
        <v>80</v>
      </c>
      <c r="B33">
        <v>376876</v>
      </c>
      <c r="C33" t="s">
        <v>81</v>
      </c>
      <c r="D33" t="s">
        <v>53</v>
      </c>
      <c r="E33">
        <v>2</v>
      </c>
      <c r="F33">
        <v>1</v>
      </c>
      <c r="G33">
        <v>14</v>
      </c>
      <c r="H33">
        <v>2</v>
      </c>
      <c r="I33">
        <v>0</v>
      </c>
      <c r="J33">
        <v>2</v>
      </c>
      <c r="K33">
        <v>0</v>
      </c>
      <c r="L33">
        <v>2</v>
      </c>
      <c r="M33">
        <v>1</v>
      </c>
      <c r="N33">
        <v>3.5</v>
      </c>
      <c r="O33">
        <v>2</v>
      </c>
      <c r="P33">
        <f t="shared" si="0"/>
        <v>29.5</v>
      </c>
    </row>
    <row r="34" spans="1:16">
      <c r="A34" t="s">
        <v>37</v>
      </c>
      <c r="B34">
        <v>298780</v>
      </c>
      <c r="C34" t="s">
        <v>38</v>
      </c>
      <c r="D34" t="s">
        <v>6</v>
      </c>
      <c r="E34">
        <v>2</v>
      </c>
      <c r="F34">
        <v>1</v>
      </c>
      <c r="G34">
        <v>12</v>
      </c>
      <c r="H34">
        <v>1</v>
      </c>
      <c r="I34">
        <v>1</v>
      </c>
      <c r="J34">
        <v>2</v>
      </c>
      <c r="K34">
        <v>1</v>
      </c>
      <c r="L34">
        <v>2</v>
      </c>
      <c r="M34">
        <v>1</v>
      </c>
      <c r="N34">
        <v>4</v>
      </c>
      <c r="O34">
        <v>2</v>
      </c>
      <c r="P34">
        <f t="shared" si="0"/>
        <v>29</v>
      </c>
    </row>
    <row r="35" spans="1:16">
      <c r="A35" t="s">
        <v>39</v>
      </c>
      <c r="B35">
        <v>374852</v>
      </c>
      <c r="C35" t="s">
        <v>40</v>
      </c>
      <c r="D35" t="s">
        <v>6</v>
      </c>
      <c r="E35">
        <v>2</v>
      </c>
      <c r="F35">
        <v>1</v>
      </c>
      <c r="G35">
        <v>14</v>
      </c>
      <c r="H35">
        <v>2</v>
      </c>
      <c r="I35">
        <v>1</v>
      </c>
      <c r="J35">
        <v>0</v>
      </c>
      <c r="K35">
        <v>2</v>
      </c>
      <c r="L35">
        <v>2</v>
      </c>
      <c r="M35">
        <v>1</v>
      </c>
      <c r="N35">
        <v>3.5</v>
      </c>
      <c r="O35">
        <v>3</v>
      </c>
      <c r="P35">
        <f t="shared" si="0"/>
        <v>31.5</v>
      </c>
    </row>
    <row r="36" spans="1:16">
      <c r="A36" t="s">
        <v>82</v>
      </c>
      <c r="B36">
        <v>373643</v>
      </c>
      <c r="C36" t="s">
        <v>83</v>
      </c>
      <c r="D36" t="s">
        <v>53</v>
      </c>
      <c r="E36">
        <v>2</v>
      </c>
      <c r="F36">
        <v>1</v>
      </c>
      <c r="G36">
        <v>12</v>
      </c>
      <c r="H36">
        <v>0</v>
      </c>
      <c r="I36">
        <v>0</v>
      </c>
      <c r="J36">
        <v>2</v>
      </c>
      <c r="K36">
        <v>2</v>
      </c>
      <c r="L36">
        <v>1</v>
      </c>
      <c r="M36">
        <v>1</v>
      </c>
      <c r="N36">
        <v>4</v>
      </c>
      <c r="O36">
        <v>2</v>
      </c>
      <c r="P36">
        <f t="shared" si="0"/>
        <v>27</v>
      </c>
    </row>
    <row r="37" spans="1:16">
      <c r="A37" t="s">
        <v>41</v>
      </c>
      <c r="B37">
        <v>14291</v>
      </c>
      <c r="C37" t="s">
        <v>42</v>
      </c>
      <c r="D37" t="s">
        <v>6</v>
      </c>
      <c r="E37">
        <v>2</v>
      </c>
      <c r="F37">
        <v>1</v>
      </c>
      <c r="G37">
        <v>12</v>
      </c>
      <c r="H37">
        <v>2</v>
      </c>
      <c r="I37">
        <v>1</v>
      </c>
      <c r="J37">
        <v>1</v>
      </c>
      <c r="K37">
        <v>1</v>
      </c>
      <c r="L37">
        <v>1</v>
      </c>
      <c r="M37">
        <v>1</v>
      </c>
      <c r="N37">
        <v>4</v>
      </c>
      <c r="O37">
        <v>2.5</v>
      </c>
      <c r="P37">
        <f t="shared" si="0"/>
        <v>28.5</v>
      </c>
    </row>
    <row r="38" spans="1:16">
      <c r="A38" t="s">
        <v>43</v>
      </c>
      <c r="B38">
        <v>338585</v>
      </c>
      <c r="C38" t="s">
        <v>44</v>
      </c>
      <c r="D38" t="s">
        <v>6</v>
      </c>
      <c r="E38">
        <v>2</v>
      </c>
      <c r="F38">
        <v>1</v>
      </c>
      <c r="G38">
        <v>12</v>
      </c>
      <c r="H38">
        <v>1</v>
      </c>
      <c r="I38">
        <v>2</v>
      </c>
      <c r="J38">
        <v>1</v>
      </c>
      <c r="K38">
        <v>2</v>
      </c>
      <c r="L38">
        <v>2</v>
      </c>
      <c r="M38">
        <v>1</v>
      </c>
      <c r="N38">
        <v>4</v>
      </c>
      <c r="O38">
        <v>2</v>
      </c>
      <c r="P38">
        <f t="shared" si="0"/>
        <v>30</v>
      </c>
    </row>
    <row r="39" spans="1:16">
      <c r="A39" t="s">
        <v>45</v>
      </c>
      <c r="B39">
        <v>336196</v>
      </c>
      <c r="C39" t="s">
        <v>46</v>
      </c>
      <c r="D39" t="s">
        <v>6</v>
      </c>
      <c r="E39">
        <v>2</v>
      </c>
      <c r="F39">
        <v>1</v>
      </c>
      <c r="G39">
        <v>12</v>
      </c>
      <c r="H39">
        <v>1</v>
      </c>
      <c r="I39">
        <v>0</v>
      </c>
      <c r="J39">
        <v>1</v>
      </c>
      <c r="K39">
        <v>1</v>
      </c>
      <c r="L39">
        <v>0</v>
      </c>
      <c r="M39">
        <v>1</v>
      </c>
      <c r="N39">
        <v>4</v>
      </c>
      <c r="O39">
        <v>3</v>
      </c>
      <c r="P39">
        <f t="shared" si="0"/>
        <v>26</v>
      </c>
    </row>
    <row r="40" spans="1:16">
      <c r="A40" t="s">
        <v>84</v>
      </c>
      <c r="B40">
        <v>379427</v>
      </c>
      <c r="C40" t="s">
        <v>85</v>
      </c>
      <c r="D40" t="s">
        <v>53</v>
      </c>
      <c r="E40">
        <v>2</v>
      </c>
      <c r="F40">
        <v>1</v>
      </c>
      <c r="G40">
        <v>12</v>
      </c>
      <c r="H40">
        <v>2</v>
      </c>
      <c r="I40">
        <v>2</v>
      </c>
      <c r="J40">
        <v>1</v>
      </c>
      <c r="K40">
        <v>0</v>
      </c>
      <c r="L40">
        <v>1</v>
      </c>
      <c r="M40">
        <v>1</v>
      </c>
      <c r="N40">
        <v>3.5</v>
      </c>
      <c r="O40">
        <v>3</v>
      </c>
      <c r="P40">
        <f t="shared" si="0"/>
        <v>28.5</v>
      </c>
    </row>
    <row r="41" spans="1:16">
      <c r="A41" t="s">
        <v>47</v>
      </c>
      <c r="B41">
        <v>372019</v>
      </c>
      <c r="C41" t="s">
        <v>48</v>
      </c>
      <c r="D41" t="s">
        <v>6</v>
      </c>
      <c r="E41">
        <v>1.5</v>
      </c>
      <c r="F41">
        <v>1</v>
      </c>
      <c r="G41">
        <v>14</v>
      </c>
      <c r="H41">
        <v>1</v>
      </c>
      <c r="I41">
        <v>1</v>
      </c>
      <c r="J41">
        <v>2</v>
      </c>
      <c r="K41">
        <v>2</v>
      </c>
      <c r="L41">
        <v>2</v>
      </c>
      <c r="M41">
        <v>1</v>
      </c>
      <c r="N41">
        <v>3.5</v>
      </c>
      <c r="O41">
        <v>3</v>
      </c>
      <c r="P41">
        <f t="shared" si="0"/>
        <v>32</v>
      </c>
    </row>
    <row r="42" spans="1:16">
      <c r="A42" t="s">
        <v>49</v>
      </c>
      <c r="B42">
        <v>372124</v>
      </c>
      <c r="C42" t="s">
        <v>50</v>
      </c>
      <c r="D42" t="s">
        <v>6</v>
      </c>
      <c r="E42">
        <v>2</v>
      </c>
      <c r="F42">
        <v>1</v>
      </c>
      <c r="G42">
        <v>14</v>
      </c>
      <c r="H42">
        <v>1</v>
      </c>
      <c r="I42">
        <v>0</v>
      </c>
      <c r="J42">
        <v>1</v>
      </c>
      <c r="K42">
        <v>2</v>
      </c>
      <c r="L42">
        <v>1</v>
      </c>
      <c r="M42">
        <v>1</v>
      </c>
      <c r="N42">
        <v>3.5</v>
      </c>
      <c r="O42">
        <v>2</v>
      </c>
      <c r="P42">
        <f t="shared" si="0"/>
        <v>28.5</v>
      </c>
    </row>
    <row r="43" spans="1:16">
      <c r="A43" t="s">
        <v>86</v>
      </c>
      <c r="B43">
        <v>336824</v>
      </c>
      <c r="C43" t="s">
        <v>87</v>
      </c>
      <c r="D43" t="s">
        <v>53</v>
      </c>
      <c r="E43">
        <v>2</v>
      </c>
      <c r="F43">
        <v>1</v>
      </c>
      <c r="G43">
        <v>10</v>
      </c>
      <c r="H43">
        <v>0</v>
      </c>
      <c r="I43">
        <v>0</v>
      </c>
      <c r="J43">
        <v>1</v>
      </c>
      <c r="K43">
        <v>0</v>
      </c>
      <c r="L43">
        <v>1</v>
      </c>
      <c r="M43">
        <v>1</v>
      </c>
      <c r="N43">
        <v>4</v>
      </c>
      <c r="O43">
        <v>2</v>
      </c>
      <c r="P43">
        <f t="shared" si="0"/>
        <v>22</v>
      </c>
    </row>
    <row r="44" spans="1:16">
      <c r="A44" t="s">
        <v>97</v>
      </c>
      <c r="E44">
        <v>2</v>
      </c>
      <c r="F44">
        <v>1</v>
      </c>
      <c r="G44">
        <v>14</v>
      </c>
      <c r="H44">
        <v>2</v>
      </c>
      <c r="I44">
        <v>2</v>
      </c>
      <c r="J44">
        <v>2</v>
      </c>
      <c r="K44">
        <v>2</v>
      </c>
      <c r="L44">
        <v>2</v>
      </c>
      <c r="M44">
        <v>1</v>
      </c>
      <c r="N44">
        <v>4</v>
      </c>
      <c r="O44">
        <v>3</v>
      </c>
      <c r="P44">
        <f t="shared" ref="P44" si="1">SUM(E44:O44)</f>
        <v>35</v>
      </c>
    </row>
    <row r="45" spans="1:16">
      <c r="A45" t="s">
        <v>98</v>
      </c>
      <c r="E45">
        <f t="shared" ref="E45:P45" si="2">AVERAGE(E2:E43)</f>
        <v>1.8452380952380953</v>
      </c>
      <c r="F45">
        <f t="shared" si="2"/>
        <v>0.97619047619047616</v>
      </c>
      <c r="G45">
        <f t="shared" si="2"/>
        <v>12.476190476190476</v>
      </c>
      <c r="H45">
        <f t="shared" si="2"/>
        <v>1.1190476190476191</v>
      </c>
      <c r="I45">
        <f t="shared" si="2"/>
        <v>0.88095238095238093</v>
      </c>
      <c r="J45">
        <f t="shared" si="2"/>
        <v>1.1904761904761905</v>
      </c>
      <c r="K45">
        <f t="shared" si="2"/>
        <v>1.2142857142857142</v>
      </c>
      <c r="L45">
        <f t="shared" si="2"/>
        <v>1.5714285714285714</v>
      </c>
      <c r="M45">
        <f t="shared" si="2"/>
        <v>1</v>
      </c>
      <c r="N45">
        <f t="shared" si="2"/>
        <v>3.6190476190476191</v>
      </c>
      <c r="O45">
        <f t="shared" si="2"/>
        <v>2.4404761904761907</v>
      </c>
      <c r="P45">
        <f t="shared" si="2"/>
        <v>28.333333333333332</v>
      </c>
    </row>
    <row r="46" spans="1:16">
      <c r="A46" t="s">
        <v>99</v>
      </c>
      <c r="E46">
        <f>VAR(E2:E43)</f>
        <v>6.6927990708478546E-2</v>
      </c>
      <c r="F46">
        <f t="shared" ref="F46:P46" si="3">VAR(F2:F43)</f>
        <v>2.3809523809523767E-2</v>
      </c>
      <c r="G46">
        <f t="shared" si="3"/>
        <v>4.2555168408827031</v>
      </c>
      <c r="H46">
        <f t="shared" si="3"/>
        <v>0.49767711962833916</v>
      </c>
      <c r="I46">
        <f t="shared" si="3"/>
        <v>0.64401858304297332</v>
      </c>
      <c r="J46">
        <f t="shared" si="3"/>
        <v>0.74332171893147503</v>
      </c>
      <c r="K46">
        <f t="shared" si="3"/>
        <v>0.66027874564459921</v>
      </c>
      <c r="L46">
        <f t="shared" si="3"/>
        <v>0.29965156794425102</v>
      </c>
      <c r="M46">
        <f t="shared" si="3"/>
        <v>0</v>
      </c>
      <c r="N46">
        <f t="shared" si="3"/>
        <v>0.30255516840882746</v>
      </c>
      <c r="O46">
        <f t="shared" si="3"/>
        <v>0.23417537746806052</v>
      </c>
      <c r="P46">
        <f t="shared" si="3"/>
        <v>13.886178861788677</v>
      </c>
    </row>
  </sheetData>
  <sortState ref="A2:P43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workbookViewId="0">
      <selection activeCell="AB43" sqref="AB43"/>
    </sheetView>
  </sheetViews>
  <sheetFormatPr defaultRowHeight="15.75"/>
  <cols>
    <col min="1" max="1" width="25.125" customWidth="1"/>
    <col min="2" max="2" width="7.5" customWidth="1"/>
    <col min="5" max="27" width="4.875" customWidth="1"/>
  </cols>
  <sheetData>
    <row r="1" spans="1:29">
      <c r="A1" t="s">
        <v>0</v>
      </c>
      <c r="B1" t="s">
        <v>1</v>
      </c>
      <c r="C1" t="s">
        <v>94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10.1</v>
      </c>
      <c r="O1">
        <v>10.199999999999999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104</v>
      </c>
    </row>
    <row r="2" spans="1:29">
      <c r="A2" t="s">
        <v>4</v>
      </c>
      <c r="B2">
        <v>217881</v>
      </c>
      <c r="C2" t="s">
        <v>5</v>
      </c>
      <c r="D2" t="s">
        <v>6</v>
      </c>
      <c r="E2">
        <v>3</v>
      </c>
      <c r="F2">
        <v>1</v>
      </c>
      <c r="G2">
        <v>1</v>
      </c>
      <c r="H2">
        <v>1</v>
      </c>
      <c r="I2">
        <v>2</v>
      </c>
      <c r="J2">
        <v>4</v>
      </c>
      <c r="K2">
        <v>4</v>
      </c>
      <c r="L2">
        <v>4</v>
      </c>
      <c r="M2">
        <v>3</v>
      </c>
      <c r="N2">
        <v>3</v>
      </c>
      <c r="O2">
        <v>3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1.5</v>
      </c>
      <c r="W2">
        <v>1</v>
      </c>
      <c r="X2">
        <v>0</v>
      </c>
      <c r="Y2">
        <v>1</v>
      </c>
      <c r="Z2">
        <v>1</v>
      </c>
      <c r="AA2">
        <v>0</v>
      </c>
      <c r="AB2">
        <f>SUM(E2:AA2)</f>
        <v>39.5</v>
      </c>
      <c r="AC2" t="s">
        <v>117</v>
      </c>
    </row>
    <row r="3" spans="1:29">
      <c r="A3" t="s">
        <v>51</v>
      </c>
      <c r="B3">
        <v>370585</v>
      </c>
      <c r="C3" t="s">
        <v>52</v>
      </c>
      <c r="D3" t="s">
        <v>53</v>
      </c>
      <c r="E3">
        <v>2</v>
      </c>
      <c r="F3">
        <v>1</v>
      </c>
      <c r="G3">
        <v>1</v>
      </c>
      <c r="H3">
        <v>2</v>
      </c>
      <c r="I3">
        <v>2</v>
      </c>
      <c r="J3">
        <v>8</v>
      </c>
      <c r="K3">
        <v>3</v>
      </c>
      <c r="L3">
        <v>5</v>
      </c>
      <c r="M3">
        <v>3</v>
      </c>
      <c r="N3">
        <v>3</v>
      </c>
      <c r="O3">
        <v>3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2</v>
      </c>
      <c r="W3">
        <v>0</v>
      </c>
      <c r="X3">
        <v>1</v>
      </c>
      <c r="Y3">
        <v>1</v>
      </c>
      <c r="Z3">
        <v>1</v>
      </c>
      <c r="AA3">
        <v>1</v>
      </c>
      <c r="AB3">
        <f t="shared" ref="AB3:AB43" si="0">SUM(E3:AA3)</f>
        <v>44</v>
      </c>
    </row>
    <row r="4" spans="1:29">
      <c r="A4" t="s">
        <v>54</v>
      </c>
      <c r="B4">
        <v>378613</v>
      </c>
      <c r="C4" t="s">
        <v>55</v>
      </c>
      <c r="D4" t="s">
        <v>53</v>
      </c>
      <c r="E4">
        <v>3</v>
      </c>
      <c r="F4">
        <v>1</v>
      </c>
      <c r="G4">
        <v>1</v>
      </c>
      <c r="H4">
        <v>2</v>
      </c>
      <c r="I4">
        <v>2</v>
      </c>
      <c r="J4">
        <v>7</v>
      </c>
      <c r="K4">
        <v>3</v>
      </c>
      <c r="L4">
        <v>4</v>
      </c>
      <c r="M4">
        <v>3</v>
      </c>
      <c r="N4">
        <v>3</v>
      </c>
      <c r="O4">
        <v>3</v>
      </c>
      <c r="P4">
        <v>1</v>
      </c>
      <c r="Q4">
        <v>1</v>
      </c>
      <c r="R4">
        <v>1</v>
      </c>
      <c r="S4">
        <v>1</v>
      </c>
      <c r="T4">
        <v>0.5</v>
      </c>
      <c r="U4">
        <v>1</v>
      </c>
      <c r="V4">
        <v>1</v>
      </c>
      <c r="W4">
        <v>0</v>
      </c>
      <c r="X4">
        <v>0</v>
      </c>
      <c r="Y4">
        <v>0</v>
      </c>
      <c r="Z4">
        <v>1</v>
      </c>
      <c r="AA4">
        <v>1</v>
      </c>
      <c r="AB4">
        <f t="shared" si="0"/>
        <v>40.5</v>
      </c>
    </row>
    <row r="5" spans="1:29">
      <c r="A5" t="s">
        <v>56</v>
      </c>
      <c r="B5">
        <v>367970</v>
      </c>
      <c r="C5" t="s">
        <v>57</v>
      </c>
      <c r="D5" t="s">
        <v>53</v>
      </c>
      <c r="E5">
        <v>3</v>
      </c>
      <c r="F5">
        <v>1</v>
      </c>
      <c r="G5">
        <v>1</v>
      </c>
      <c r="H5">
        <v>2</v>
      </c>
      <c r="I5">
        <v>2</v>
      </c>
      <c r="J5">
        <v>6</v>
      </c>
      <c r="K5">
        <v>2</v>
      </c>
      <c r="L5">
        <v>2</v>
      </c>
      <c r="M5">
        <v>2</v>
      </c>
      <c r="N5">
        <v>2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2</v>
      </c>
      <c r="W5">
        <v>1</v>
      </c>
      <c r="X5">
        <v>0</v>
      </c>
      <c r="Y5">
        <v>1</v>
      </c>
      <c r="Z5">
        <v>1</v>
      </c>
      <c r="AA5">
        <v>0</v>
      </c>
      <c r="AB5">
        <f t="shared" si="0"/>
        <v>34</v>
      </c>
      <c r="AC5" t="s">
        <v>117</v>
      </c>
    </row>
    <row r="6" spans="1:29">
      <c r="A6" t="s">
        <v>58</v>
      </c>
      <c r="B6">
        <v>236403</v>
      </c>
      <c r="C6" t="s">
        <v>59</v>
      </c>
      <c r="D6" t="s">
        <v>53</v>
      </c>
      <c r="E6">
        <v>2</v>
      </c>
      <c r="F6">
        <v>1</v>
      </c>
      <c r="G6">
        <v>1</v>
      </c>
      <c r="H6">
        <v>2</v>
      </c>
      <c r="I6">
        <v>2</v>
      </c>
      <c r="J6">
        <v>7</v>
      </c>
      <c r="K6">
        <v>3</v>
      </c>
      <c r="L6">
        <v>4</v>
      </c>
      <c r="M6">
        <v>4</v>
      </c>
      <c r="N6">
        <v>3</v>
      </c>
      <c r="O6">
        <v>3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2</v>
      </c>
      <c r="W6">
        <v>0</v>
      </c>
      <c r="X6">
        <v>1</v>
      </c>
      <c r="Y6">
        <v>1</v>
      </c>
      <c r="Z6">
        <v>1</v>
      </c>
      <c r="AA6">
        <v>1</v>
      </c>
      <c r="AB6">
        <f t="shared" si="0"/>
        <v>43</v>
      </c>
    </row>
    <row r="7" spans="1:29">
      <c r="A7" t="s">
        <v>7</v>
      </c>
      <c r="B7">
        <v>342980</v>
      </c>
      <c r="C7" t="s">
        <v>8</v>
      </c>
      <c r="D7" t="s">
        <v>6</v>
      </c>
      <c r="AB7">
        <f t="shared" si="0"/>
        <v>0</v>
      </c>
    </row>
    <row r="8" spans="1:29">
      <c r="A8" t="s">
        <v>9</v>
      </c>
      <c r="B8">
        <v>353885</v>
      </c>
      <c r="C8" t="s">
        <v>10</v>
      </c>
      <c r="D8" t="s">
        <v>6</v>
      </c>
      <c r="E8">
        <v>3</v>
      </c>
      <c r="F8">
        <v>1</v>
      </c>
      <c r="G8">
        <v>0</v>
      </c>
      <c r="H8">
        <v>2</v>
      </c>
      <c r="I8">
        <v>2</v>
      </c>
      <c r="J8">
        <v>7</v>
      </c>
      <c r="K8">
        <v>4</v>
      </c>
      <c r="L8">
        <v>3</v>
      </c>
      <c r="M8">
        <v>2</v>
      </c>
      <c r="N8">
        <v>3</v>
      </c>
      <c r="O8">
        <v>3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  <c r="V8">
        <v>2</v>
      </c>
      <c r="W8">
        <v>0</v>
      </c>
      <c r="X8">
        <v>0</v>
      </c>
      <c r="Y8">
        <v>1</v>
      </c>
      <c r="Z8">
        <v>0.5</v>
      </c>
      <c r="AA8">
        <v>0</v>
      </c>
      <c r="AB8">
        <f t="shared" si="0"/>
        <v>38.5</v>
      </c>
    </row>
    <row r="9" spans="1:29">
      <c r="A9" t="s">
        <v>60</v>
      </c>
      <c r="B9">
        <v>382027</v>
      </c>
      <c r="C9" t="s">
        <v>61</v>
      </c>
      <c r="D9" t="s">
        <v>53</v>
      </c>
      <c r="E9">
        <v>2</v>
      </c>
      <c r="F9">
        <v>1</v>
      </c>
      <c r="G9">
        <v>1</v>
      </c>
      <c r="H9">
        <v>2</v>
      </c>
      <c r="I9">
        <v>2</v>
      </c>
      <c r="J9">
        <v>7</v>
      </c>
      <c r="K9">
        <v>3</v>
      </c>
      <c r="L9">
        <v>5</v>
      </c>
      <c r="M9">
        <v>4</v>
      </c>
      <c r="N9">
        <v>2</v>
      </c>
      <c r="O9">
        <v>3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  <c r="V9">
        <v>2</v>
      </c>
      <c r="W9">
        <v>0</v>
      </c>
      <c r="X9">
        <v>1</v>
      </c>
      <c r="Y9">
        <v>1</v>
      </c>
      <c r="Z9">
        <v>0.5</v>
      </c>
      <c r="AA9">
        <v>0</v>
      </c>
      <c r="AB9">
        <f t="shared" si="0"/>
        <v>41.5</v>
      </c>
    </row>
    <row r="10" spans="1:29">
      <c r="A10" t="s">
        <v>11</v>
      </c>
      <c r="B10">
        <v>335954</v>
      </c>
      <c r="C10" t="s">
        <v>12</v>
      </c>
      <c r="D10" t="s">
        <v>6</v>
      </c>
      <c r="E10">
        <v>3</v>
      </c>
      <c r="F10">
        <v>1</v>
      </c>
      <c r="G10">
        <v>1</v>
      </c>
      <c r="H10">
        <v>2</v>
      </c>
      <c r="I10">
        <v>2</v>
      </c>
      <c r="J10">
        <v>8</v>
      </c>
      <c r="K10">
        <v>3</v>
      </c>
      <c r="L10">
        <v>4</v>
      </c>
      <c r="M10">
        <v>2</v>
      </c>
      <c r="N10">
        <v>3</v>
      </c>
      <c r="O10">
        <v>3</v>
      </c>
      <c r="P10">
        <v>1</v>
      </c>
      <c r="Q10">
        <v>1</v>
      </c>
      <c r="R10">
        <v>1</v>
      </c>
      <c r="S10">
        <v>1</v>
      </c>
      <c r="T10">
        <v>0.5</v>
      </c>
      <c r="U10">
        <v>1</v>
      </c>
      <c r="V10">
        <v>2</v>
      </c>
      <c r="W10">
        <v>0</v>
      </c>
      <c r="X10">
        <v>0</v>
      </c>
      <c r="Y10">
        <v>1</v>
      </c>
      <c r="Z10">
        <v>1</v>
      </c>
      <c r="AA10">
        <v>1</v>
      </c>
      <c r="AB10">
        <f t="shared" si="0"/>
        <v>42.5</v>
      </c>
    </row>
    <row r="11" spans="1:29">
      <c r="A11" t="s">
        <v>13</v>
      </c>
      <c r="B11">
        <v>338982</v>
      </c>
      <c r="C11" t="s">
        <v>14</v>
      </c>
      <c r="D11" t="s">
        <v>6</v>
      </c>
      <c r="E11">
        <v>3</v>
      </c>
      <c r="F11">
        <v>1</v>
      </c>
      <c r="G11">
        <v>1</v>
      </c>
      <c r="H11">
        <v>2</v>
      </c>
      <c r="I11">
        <v>2</v>
      </c>
      <c r="J11">
        <v>7</v>
      </c>
      <c r="K11">
        <v>4</v>
      </c>
      <c r="L11">
        <v>4</v>
      </c>
      <c r="M11">
        <v>3</v>
      </c>
      <c r="N11">
        <v>3</v>
      </c>
      <c r="O11">
        <v>3</v>
      </c>
      <c r="P11">
        <v>0</v>
      </c>
      <c r="Q11">
        <v>1</v>
      </c>
      <c r="R11">
        <v>1</v>
      </c>
      <c r="S11">
        <v>1</v>
      </c>
      <c r="T11">
        <v>0</v>
      </c>
      <c r="U11">
        <v>1</v>
      </c>
      <c r="V11">
        <v>2</v>
      </c>
      <c r="W11">
        <v>0.5</v>
      </c>
      <c r="X11">
        <v>1</v>
      </c>
      <c r="Y11">
        <v>1</v>
      </c>
      <c r="Z11">
        <v>1</v>
      </c>
      <c r="AA11">
        <v>1</v>
      </c>
      <c r="AB11">
        <f t="shared" si="0"/>
        <v>43.5</v>
      </c>
      <c r="AC11" t="s">
        <v>117</v>
      </c>
    </row>
    <row r="12" spans="1:29">
      <c r="A12" t="s">
        <v>15</v>
      </c>
      <c r="B12">
        <v>374658</v>
      </c>
      <c r="C12" t="s">
        <v>16</v>
      </c>
      <c r="D12" t="s">
        <v>6</v>
      </c>
      <c r="E12">
        <v>3</v>
      </c>
      <c r="F12">
        <v>1</v>
      </c>
      <c r="G12">
        <v>0</v>
      </c>
      <c r="H12">
        <v>1</v>
      </c>
      <c r="I12">
        <v>2</v>
      </c>
      <c r="J12">
        <v>8</v>
      </c>
      <c r="K12">
        <v>3</v>
      </c>
      <c r="L12">
        <v>5</v>
      </c>
      <c r="M12">
        <v>2</v>
      </c>
      <c r="N12">
        <v>3</v>
      </c>
      <c r="O12">
        <v>2</v>
      </c>
      <c r="P12">
        <v>1</v>
      </c>
      <c r="Q12">
        <v>1</v>
      </c>
      <c r="R12">
        <v>1</v>
      </c>
      <c r="S12">
        <v>1</v>
      </c>
      <c r="T12">
        <v>0.5</v>
      </c>
      <c r="U12">
        <v>0.5</v>
      </c>
      <c r="V12">
        <v>2</v>
      </c>
      <c r="W12">
        <v>1</v>
      </c>
      <c r="X12">
        <v>0</v>
      </c>
      <c r="Y12">
        <v>0.5</v>
      </c>
      <c r="Z12">
        <v>0.5</v>
      </c>
      <c r="AA12">
        <v>0</v>
      </c>
      <c r="AB12">
        <f t="shared" si="0"/>
        <v>39</v>
      </c>
    </row>
    <row r="13" spans="1:29">
      <c r="A13" t="s">
        <v>62</v>
      </c>
      <c r="B13">
        <v>367880</v>
      </c>
      <c r="C13" t="s">
        <v>63</v>
      </c>
      <c r="D13" t="s">
        <v>53</v>
      </c>
      <c r="E13">
        <v>3</v>
      </c>
      <c r="F13">
        <v>1</v>
      </c>
      <c r="G13">
        <v>0.5</v>
      </c>
      <c r="H13">
        <v>1</v>
      </c>
      <c r="I13">
        <v>2</v>
      </c>
      <c r="J13">
        <v>4</v>
      </c>
      <c r="K13">
        <v>3</v>
      </c>
      <c r="L13">
        <v>4</v>
      </c>
      <c r="M13">
        <v>4</v>
      </c>
      <c r="N13">
        <v>0</v>
      </c>
      <c r="O13">
        <v>3</v>
      </c>
      <c r="P13">
        <v>1</v>
      </c>
      <c r="Q13">
        <v>1</v>
      </c>
      <c r="R13">
        <v>1</v>
      </c>
      <c r="S13">
        <v>1</v>
      </c>
      <c r="T13">
        <v>0.5</v>
      </c>
      <c r="U13">
        <v>1</v>
      </c>
      <c r="V13">
        <v>1</v>
      </c>
      <c r="W13">
        <v>0</v>
      </c>
      <c r="X13">
        <v>0</v>
      </c>
      <c r="Y13">
        <v>1</v>
      </c>
      <c r="Z13">
        <v>1</v>
      </c>
      <c r="AA13">
        <v>0</v>
      </c>
      <c r="AB13">
        <f t="shared" si="0"/>
        <v>34</v>
      </c>
      <c r="AC13" t="s">
        <v>117</v>
      </c>
    </row>
    <row r="14" spans="1:29">
      <c r="A14" t="s">
        <v>17</v>
      </c>
      <c r="B14">
        <v>365868</v>
      </c>
      <c r="C14" t="s">
        <v>18</v>
      </c>
      <c r="D14" t="s">
        <v>6</v>
      </c>
      <c r="E14">
        <v>2</v>
      </c>
      <c r="F14">
        <v>1</v>
      </c>
      <c r="G14">
        <v>1</v>
      </c>
      <c r="H14">
        <v>2</v>
      </c>
      <c r="I14">
        <v>2</v>
      </c>
      <c r="J14">
        <v>8</v>
      </c>
      <c r="K14">
        <v>4</v>
      </c>
      <c r="L14">
        <v>5</v>
      </c>
      <c r="M14">
        <v>4</v>
      </c>
      <c r="N14">
        <v>3</v>
      </c>
      <c r="O14">
        <v>3</v>
      </c>
      <c r="P14">
        <v>1</v>
      </c>
      <c r="Q14">
        <v>1</v>
      </c>
      <c r="R14">
        <v>1</v>
      </c>
      <c r="S14">
        <v>1</v>
      </c>
      <c r="T14">
        <v>0</v>
      </c>
      <c r="U14">
        <v>1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42</v>
      </c>
    </row>
    <row r="15" spans="1:29">
      <c r="A15" t="s">
        <v>64</v>
      </c>
      <c r="B15">
        <v>380349</v>
      </c>
      <c r="C15" t="s">
        <v>65</v>
      </c>
      <c r="D15" t="s">
        <v>53</v>
      </c>
      <c r="E15">
        <v>3</v>
      </c>
      <c r="F15">
        <v>1</v>
      </c>
      <c r="G15">
        <v>1</v>
      </c>
      <c r="H15">
        <v>2</v>
      </c>
      <c r="I15">
        <v>2</v>
      </c>
      <c r="J15">
        <v>8</v>
      </c>
      <c r="K15">
        <v>4</v>
      </c>
      <c r="L15">
        <v>5</v>
      </c>
      <c r="M15">
        <v>3</v>
      </c>
      <c r="N15">
        <v>3</v>
      </c>
      <c r="O15">
        <v>3</v>
      </c>
      <c r="P15">
        <v>1</v>
      </c>
      <c r="Q15">
        <v>1</v>
      </c>
      <c r="R15">
        <v>1</v>
      </c>
      <c r="S15">
        <v>1</v>
      </c>
      <c r="T15">
        <v>0.5</v>
      </c>
      <c r="U15">
        <v>1</v>
      </c>
      <c r="V15">
        <v>2</v>
      </c>
      <c r="W15">
        <v>1</v>
      </c>
      <c r="X15">
        <v>1</v>
      </c>
      <c r="Y15">
        <v>1</v>
      </c>
      <c r="Z15">
        <v>1</v>
      </c>
      <c r="AA15">
        <v>0</v>
      </c>
      <c r="AB15">
        <f t="shared" si="0"/>
        <v>46.5</v>
      </c>
    </row>
    <row r="16" spans="1:29">
      <c r="A16" t="s">
        <v>66</v>
      </c>
      <c r="B16">
        <v>71512</v>
      </c>
      <c r="C16" t="s">
        <v>67</v>
      </c>
      <c r="D16" t="s">
        <v>53</v>
      </c>
      <c r="E16">
        <v>3</v>
      </c>
      <c r="F16">
        <v>1</v>
      </c>
      <c r="G16">
        <v>1</v>
      </c>
      <c r="H16">
        <v>2</v>
      </c>
      <c r="I16">
        <v>0</v>
      </c>
      <c r="J16">
        <v>8</v>
      </c>
      <c r="K16">
        <v>2</v>
      </c>
      <c r="L16">
        <v>5</v>
      </c>
      <c r="M16">
        <v>2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  <c r="V16">
        <v>2</v>
      </c>
      <c r="W16">
        <v>1</v>
      </c>
      <c r="X16">
        <v>0</v>
      </c>
      <c r="Y16">
        <v>1</v>
      </c>
      <c r="Z16">
        <v>1</v>
      </c>
      <c r="AA16">
        <v>0</v>
      </c>
      <c r="AB16">
        <f t="shared" si="0"/>
        <v>36</v>
      </c>
      <c r="AC16" t="s">
        <v>117</v>
      </c>
    </row>
    <row r="17" spans="1:29">
      <c r="A17" t="s">
        <v>19</v>
      </c>
      <c r="B17">
        <v>375616</v>
      </c>
      <c r="C17" t="s">
        <v>20</v>
      </c>
      <c r="D17" t="s">
        <v>6</v>
      </c>
      <c r="E17">
        <v>3</v>
      </c>
      <c r="F17">
        <v>1</v>
      </c>
      <c r="G17">
        <v>0</v>
      </c>
      <c r="H17">
        <v>1</v>
      </c>
      <c r="I17">
        <v>2</v>
      </c>
      <c r="J17">
        <v>8</v>
      </c>
      <c r="K17">
        <v>3</v>
      </c>
      <c r="L17">
        <v>4</v>
      </c>
      <c r="M17">
        <v>4</v>
      </c>
      <c r="N17">
        <v>3</v>
      </c>
      <c r="O17">
        <v>3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1</v>
      </c>
      <c r="AA17">
        <v>0</v>
      </c>
      <c r="AB17">
        <f t="shared" si="0"/>
        <v>42</v>
      </c>
      <c r="AC17" t="s">
        <v>117</v>
      </c>
    </row>
    <row r="18" spans="1:29">
      <c r="A18" t="s">
        <v>21</v>
      </c>
      <c r="B18">
        <v>208437</v>
      </c>
      <c r="C18" t="s">
        <v>22</v>
      </c>
      <c r="D18" t="s">
        <v>6</v>
      </c>
      <c r="E18">
        <v>3</v>
      </c>
      <c r="F18">
        <v>1</v>
      </c>
      <c r="G18">
        <v>1</v>
      </c>
      <c r="H18">
        <v>2</v>
      </c>
      <c r="I18">
        <v>2</v>
      </c>
      <c r="J18">
        <v>7</v>
      </c>
      <c r="K18">
        <v>3</v>
      </c>
      <c r="L18">
        <v>4</v>
      </c>
      <c r="M18">
        <v>4</v>
      </c>
      <c r="N18">
        <v>3</v>
      </c>
      <c r="O18">
        <v>3</v>
      </c>
      <c r="P18">
        <v>1</v>
      </c>
      <c r="Q18">
        <v>1</v>
      </c>
      <c r="R18">
        <v>1</v>
      </c>
      <c r="S18">
        <v>1</v>
      </c>
      <c r="T18">
        <v>0.5</v>
      </c>
      <c r="U18">
        <v>1</v>
      </c>
      <c r="V18">
        <v>2</v>
      </c>
      <c r="W18">
        <v>1</v>
      </c>
      <c r="X18">
        <v>1</v>
      </c>
      <c r="Y18">
        <v>1</v>
      </c>
      <c r="Z18">
        <v>1</v>
      </c>
      <c r="AA18">
        <v>0</v>
      </c>
      <c r="AB18">
        <f t="shared" si="0"/>
        <v>44.5</v>
      </c>
      <c r="AC18" t="s">
        <v>117</v>
      </c>
    </row>
    <row r="19" spans="1:29">
      <c r="A19" t="s">
        <v>23</v>
      </c>
      <c r="B19">
        <v>332765</v>
      </c>
      <c r="C19" t="s">
        <v>24</v>
      </c>
      <c r="D19" t="s">
        <v>6</v>
      </c>
      <c r="E19">
        <v>3</v>
      </c>
      <c r="F19">
        <v>1</v>
      </c>
      <c r="G19">
        <v>0.5</v>
      </c>
      <c r="H19">
        <v>2</v>
      </c>
      <c r="I19">
        <v>2</v>
      </c>
      <c r="J19">
        <v>8</v>
      </c>
      <c r="K19">
        <v>3</v>
      </c>
      <c r="L19">
        <v>5</v>
      </c>
      <c r="M19">
        <v>3</v>
      </c>
      <c r="N19">
        <v>3</v>
      </c>
      <c r="O19">
        <v>3</v>
      </c>
      <c r="P19">
        <v>1</v>
      </c>
      <c r="Q19">
        <v>1</v>
      </c>
      <c r="R19">
        <v>1</v>
      </c>
      <c r="S19">
        <v>1</v>
      </c>
      <c r="T19">
        <v>0.5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f t="shared" si="0"/>
        <v>44</v>
      </c>
      <c r="AC19" t="s">
        <v>117</v>
      </c>
    </row>
    <row r="20" spans="1:29">
      <c r="A20" t="s">
        <v>68</v>
      </c>
      <c r="B20">
        <v>373698</v>
      </c>
      <c r="C20" t="s">
        <v>69</v>
      </c>
      <c r="D20" t="s">
        <v>53</v>
      </c>
      <c r="E20">
        <v>2</v>
      </c>
      <c r="F20">
        <v>1</v>
      </c>
      <c r="G20">
        <v>1</v>
      </c>
      <c r="H20">
        <v>2</v>
      </c>
      <c r="I20">
        <v>2</v>
      </c>
      <c r="J20">
        <v>8</v>
      </c>
      <c r="K20">
        <v>4</v>
      </c>
      <c r="L20">
        <v>5</v>
      </c>
      <c r="M20">
        <v>4</v>
      </c>
      <c r="N20">
        <v>3</v>
      </c>
      <c r="O20">
        <v>2.5</v>
      </c>
      <c r="P20">
        <v>1</v>
      </c>
      <c r="Q20">
        <v>1</v>
      </c>
      <c r="R20">
        <v>1</v>
      </c>
      <c r="S20">
        <v>1</v>
      </c>
      <c r="T20">
        <v>0.5</v>
      </c>
      <c r="U20">
        <v>1</v>
      </c>
      <c r="V20">
        <v>2</v>
      </c>
      <c r="W20">
        <v>1</v>
      </c>
      <c r="X20">
        <v>0.5</v>
      </c>
      <c r="Y20">
        <v>1</v>
      </c>
      <c r="Z20">
        <v>1</v>
      </c>
      <c r="AA20">
        <v>0</v>
      </c>
      <c r="AB20">
        <f t="shared" si="0"/>
        <v>45.5</v>
      </c>
    </row>
    <row r="21" spans="1:29">
      <c r="A21" t="s">
        <v>70</v>
      </c>
      <c r="B21">
        <v>367907</v>
      </c>
      <c r="C21" t="s">
        <v>71</v>
      </c>
      <c r="D21" t="s">
        <v>53</v>
      </c>
      <c r="E21">
        <v>4</v>
      </c>
      <c r="F21">
        <v>1</v>
      </c>
      <c r="G21">
        <v>1</v>
      </c>
      <c r="H21">
        <v>2</v>
      </c>
      <c r="I21">
        <v>2</v>
      </c>
      <c r="J21">
        <v>8</v>
      </c>
      <c r="K21">
        <v>4</v>
      </c>
      <c r="L21">
        <v>5</v>
      </c>
      <c r="M21">
        <v>4</v>
      </c>
      <c r="N21">
        <v>0</v>
      </c>
      <c r="O21">
        <v>2</v>
      </c>
      <c r="P21">
        <v>1</v>
      </c>
      <c r="Q21">
        <v>1</v>
      </c>
      <c r="R21">
        <v>1</v>
      </c>
      <c r="S21">
        <v>1</v>
      </c>
      <c r="T21">
        <v>0.5</v>
      </c>
      <c r="U21">
        <v>1</v>
      </c>
      <c r="V21">
        <v>2</v>
      </c>
      <c r="W21">
        <v>0</v>
      </c>
      <c r="X21">
        <v>1</v>
      </c>
      <c r="Y21">
        <v>0.5</v>
      </c>
      <c r="Z21">
        <v>0.5</v>
      </c>
      <c r="AA21">
        <v>0</v>
      </c>
      <c r="AB21">
        <f t="shared" si="0"/>
        <v>42.5</v>
      </c>
    </row>
    <row r="22" spans="1:29">
      <c r="A22" t="s">
        <v>25</v>
      </c>
      <c r="B22">
        <v>335935</v>
      </c>
      <c r="C22" t="s">
        <v>26</v>
      </c>
      <c r="D22" t="s">
        <v>6</v>
      </c>
      <c r="E22">
        <v>2</v>
      </c>
      <c r="F22">
        <v>1</v>
      </c>
      <c r="G22">
        <v>0.5</v>
      </c>
      <c r="H22">
        <v>2</v>
      </c>
      <c r="I22">
        <v>2</v>
      </c>
      <c r="J22">
        <v>5</v>
      </c>
      <c r="K22">
        <v>3</v>
      </c>
      <c r="L22">
        <v>5</v>
      </c>
      <c r="M22">
        <v>2</v>
      </c>
      <c r="N22">
        <v>2.5</v>
      </c>
      <c r="O22">
        <v>3</v>
      </c>
      <c r="P22">
        <v>1</v>
      </c>
      <c r="Q22">
        <v>1</v>
      </c>
      <c r="R22">
        <v>1</v>
      </c>
      <c r="S22">
        <v>1</v>
      </c>
      <c r="T22">
        <v>0</v>
      </c>
      <c r="U22">
        <v>1</v>
      </c>
      <c r="V22">
        <v>2</v>
      </c>
      <c r="W22">
        <v>0</v>
      </c>
      <c r="X22">
        <v>0</v>
      </c>
      <c r="Y22">
        <v>1</v>
      </c>
      <c r="Z22">
        <v>1</v>
      </c>
      <c r="AA22">
        <v>0</v>
      </c>
      <c r="AB22">
        <f t="shared" si="0"/>
        <v>37</v>
      </c>
    </row>
    <row r="23" spans="1:29">
      <c r="A23" t="s">
        <v>27</v>
      </c>
      <c r="B23">
        <v>365857</v>
      </c>
      <c r="C23" t="s">
        <v>28</v>
      </c>
      <c r="D23" t="s">
        <v>6</v>
      </c>
      <c r="E23">
        <v>3</v>
      </c>
      <c r="F23">
        <v>1</v>
      </c>
      <c r="G23">
        <v>0</v>
      </c>
      <c r="H23">
        <v>2</v>
      </c>
      <c r="I23">
        <v>0</v>
      </c>
      <c r="J23">
        <v>7</v>
      </c>
      <c r="K23">
        <v>3</v>
      </c>
      <c r="L23">
        <v>4</v>
      </c>
      <c r="M23">
        <v>4</v>
      </c>
      <c r="N23">
        <v>2.5</v>
      </c>
      <c r="O23">
        <v>3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2</v>
      </c>
      <c r="W23">
        <v>1</v>
      </c>
      <c r="X23">
        <v>1</v>
      </c>
      <c r="Y23">
        <v>0</v>
      </c>
      <c r="Z23">
        <v>0</v>
      </c>
      <c r="AA23">
        <v>0</v>
      </c>
      <c r="AB23">
        <f t="shared" si="0"/>
        <v>37.5</v>
      </c>
      <c r="AC23" t="s">
        <v>117</v>
      </c>
    </row>
    <row r="24" spans="1:29">
      <c r="A24" t="s">
        <v>29</v>
      </c>
      <c r="B24">
        <v>375390</v>
      </c>
      <c r="C24" t="s">
        <v>30</v>
      </c>
      <c r="D24" t="s">
        <v>6</v>
      </c>
      <c r="E24">
        <v>4</v>
      </c>
      <c r="F24">
        <v>1</v>
      </c>
      <c r="G24">
        <v>1</v>
      </c>
      <c r="H24">
        <v>2</v>
      </c>
      <c r="I24">
        <v>2</v>
      </c>
      <c r="J24">
        <v>8</v>
      </c>
      <c r="K24">
        <v>4</v>
      </c>
      <c r="L24">
        <v>5</v>
      </c>
      <c r="M24">
        <v>4</v>
      </c>
      <c r="N24">
        <v>3</v>
      </c>
      <c r="O24">
        <v>3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2</v>
      </c>
      <c r="W24">
        <v>1</v>
      </c>
      <c r="X24">
        <v>1</v>
      </c>
      <c r="Y24">
        <v>1</v>
      </c>
      <c r="Z24">
        <v>1</v>
      </c>
      <c r="AA24">
        <v>1</v>
      </c>
      <c r="AB24">
        <f t="shared" si="0"/>
        <v>50</v>
      </c>
    </row>
    <row r="25" spans="1:29">
      <c r="A25" t="s">
        <v>31</v>
      </c>
      <c r="B25">
        <v>335914</v>
      </c>
      <c r="C25" t="s">
        <v>32</v>
      </c>
      <c r="D25" t="s">
        <v>6</v>
      </c>
      <c r="E25">
        <v>3</v>
      </c>
      <c r="F25">
        <v>1</v>
      </c>
      <c r="G25">
        <v>1</v>
      </c>
      <c r="H25">
        <v>2</v>
      </c>
      <c r="I25">
        <v>2</v>
      </c>
      <c r="J25">
        <v>7</v>
      </c>
      <c r="K25">
        <v>3</v>
      </c>
      <c r="L25">
        <v>4</v>
      </c>
      <c r="M25">
        <v>2</v>
      </c>
      <c r="N25">
        <v>2.5</v>
      </c>
      <c r="O25">
        <v>2.5</v>
      </c>
      <c r="P25">
        <v>1</v>
      </c>
      <c r="Q25">
        <v>1</v>
      </c>
      <c r="R25">
        <v>1</v>
      </c>
      <c r="S25">
        <v>1</v>
      </c>
      <c r="T25">
        <v>0</v>
      </c>
      <c r="U25">
        <v>1</v>
      </c>
      <c r="V25">
        <v>2</v>
      </c>
      <c r="W25">
        <v>0</v>
      </c>
      <c r="X25">
        <v>0</v>
      </c>
      <c r="Y25">
        <v>1</v>
      </c>
      <c r="Z25">
        <v>1</v>
      </c>
      <c r="AA25">
        <v>0</v>
      </c>
      <c r="AB25">
        <f t="shared" si="0"/>
        <v>39</v>
      </c>
    </row>
    <row r="26" spans="1:29">
      <c r="A26" t="s">
        <v>72</v>
      </c>
      <c r="B26">
        <v>368148</v>
      </c>
      <c r="C26" t="s">
        <v>73</v>
      </c>
      <c r="D26" t="s">
        <v>53</v>
      </c>
      <c r="E26">
        <v>2</v>
      </c>
      <c r="F26">
        <v>1</v>
      </c>
      <c r="G26">
        <v>1</v>
      </c>
      <c r="H26">
        <v>2</v>
      </c>
      <c r="I26">
        <v>2</v>
      </c>
      <c r="J26">
        <v>7</v>
      </c>
      <c r="K26">
        <v>3</v>
      </c>
      <c r="L26">
        <v>4</v>
      </c>
      <c r="M26">
        <v>2</v>
      </c>
      <c r="N26">
        <v>3</v>
      </c>
      <c r="O26">
        <v>3</v>
      </c>
      <c r="P26">
        <v>1</v>
      </c>
      <c r="Q26">
        <v>1</v>
      </c>
      <c r="R26">
        <v>1</v>
      </c>
      <c r="S26">
        <v>1</v>
      </c>
      <c r="T26">
        <v>0</v>
      </c>
      <c r="U26">
        <v>1</v>
      </c>
      <c r="V26">
        <v>2</v>
      </c>
      <c r="W26">
        <v>0</v>
      </c>
      <c r="X26">
        <v>0</v>
      </c>
      <c r="Y26">
        <v>1</v>
      </c>
      <c r="Z26">
        <v>1</v>
      </c>
      <c r="AA26">
        <v>1</v>
      </c>
      <c r="AB26">
        <f t="shared" si="0"/>
        <v>40</v>
      </c>
    </row>
    <row r="27" spans="1:29">
      <c r="A27" t="s">
        <v>74</v>
      </c>
      <c r="B27">
        <v>372310</v>
      </c>
      <c r="C27" t="s">
        <v>75</v>
      </c>
      <c r="D27" t="s">
        <v>53</v>
      </c>
      <c r="E27">
        <v>3</v>
      </c>
      <c r="F27">
        <v>1</v>
      </c>
      <c r="G27">
        <v>0.5</v>
      </c>
      <c r="H27">
        <v>2</v>
      </c>
      <c r="I27">
        <v>1</v>
      </c>
      <c r="J27">
        <v>7</v>
      </c>
      <c r="K27">
        <v>3</v>
      </c>
      <c r="L27">
        <v>4</v>
      </c>
      <c r="M27">
        <v>4</v>
      </c>
      <c r="N27">
        <v>3</v>
      </c>
      <c r="O27">
        <v>3</v>
      </c>
      <c r="P27">
        <v>1</v>
      </c>
      <c r="Q27">
        <v>1</v>
      </c>
      <c r="R27">
        <v>1</v>
      </c>
      <c r="S27">
        <v>1</v>
      </c>
      <c r="T27">
        <v>0.5</v>
      </c>
      <c r="U27">
        <v>1</v>
      </c>
      <c r="V27">
        <v>2</v>
      </c>
      <c r="W27">
        <v>0</v>
      </c>
      <c r="X27">
        <v>0</v>
      </c>
      <c r="Y27">
        <v>1</v>
      </c>
      <c r="Z27">
        <v>1</v>
      </c>
      <c r="AA27">
        <v>1</v>
      </c>
      <c r="AB27">
        <f t="shared" si="0"/>
        <v>42</v>
      </c>
      <c r="AC27" t="s">
        <v>117</v>
      </c>
    </row>
    <row r="28" spans="1:29">
      <c r="A28" t="s">
        <v>95</v>
      </c>
      <c r="B28">
        <v>340516</v>
      </c>
      <c r="C28" t="s">
        <v>96</v>
      </c>
      <c r="D28" t="s">
        <v>53</v>
      </c>
      <c r="E28">
        <v>2</v>
      </c>
      <c r="F28">
        <v>1</v>
      </c>
      <c r="G28">
        <v>0</v>
      </c>
      <c r="H28">
        <v>2</v>
      </c>
      <c r="I28">
        <v>2</v>
      </c>
      <c r="J28">
        <v>7</v>
      </c>
      <c r="K28">
        <v>3</v>
      </c>
      <c r="L28">
        <v>3</v>
      </c>
      <c r="M28">
        <v>3</v>
      </c>
      <c r="N28">
        <v>3</v>
      </c>
      <c r="O28">
        <v>3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  <c r="V28">
        <v>2</v>
      </c>
      <c r="W28">
        <v>0</v>
      </c>
      <c r="X28">
        <v>0</v>
      </c>
      <c r="Y28">
        <v>1</v>
      </c>
      <c r="Z28">
        <v>1</v>
      </c>
      <c r="AA28">
        <v>0</v>
      </c>
      <c r="AB28">
        <f t="shared" si="0"/>
        <v>38</v>
      </c>
      <c r="AC28" t="s">
        <v>117</v>
      </c>
    </row>
    <row r="29" spans="1:29">
      <c r="A29" t="s">
        <v>33</v>
      </c>
      <c r="B29">
        <v>367743</v>
      </c>
      <c r="C29" t="s">
        <v>34</v>
      </c>
      <c r="D29" t="s">
        <v>6</v>
      </c>
      <c r="E29">
        <v>3</v>
      </c>
      <c r="F29">
        <v>1</v>
      </c>
      <c r="G29">
        <v>0</v>
      </c>
      <c r="H29">
        <v>1</v>
      </c>
      <c r="I29">
        <v>2</v>
      </c>
      <c r="J29">
        <v>8</v>
      </c>
      <c r="K29">
        <v>3</v>
      </c>
      <c r="L29">
        <v>4</v>
      </c>
      <c r="M29">
        <v>1</v>
      </c>
      <c r="N29">
        <v>3</v>
      </c>
      <c r="O29">
        <v>3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  <c r="V29">
        <v>2</v>
      </c>
      <c r="W29">
        <v>0</v>
      </c>
      <c r="X29">
        <v>0</v>
      </c>
      <c r="Y29">
        <v>1</v>
      </c>
      <c r="Z29">
        <v>0</v>
      </c>
      <c r="AA29">
        <v>0</v>
      </c>
      <c r="AB29">
        <f t="shared" si="0"/>
        <v>37</v>
      </c>
    </row>
    <row r="30" spans="1:29">
      <c r="A30" t="s">
        <v>76</v>
      </c>
      <c r="B30">
        <v>367572</v>
      </c>
      <c r="C30" t="s">
        <v>77</v>
      </c>
      <c r="D30" t="s">
        <v>53</v>
      </c>
      <c r="E30">
        <v>3</v>
      </c>
      <c r="F30">
        <v>1</v>
      </c>
      <c r="G30">
        <v>1</v>
      </c>
      <c r="H30">
        <v>1</v>
      </c>
      <c r="I30">
        <v>2</v>
      </c>
      <c r="J30">
        <v>4</v>
      </c>
      <c r="K30">
        <v>4</v>
      </c>
      <c r="L30">
        <v>4</v>
      </c>
      <c r="M30">
        <v>4</v>
      </c>
      <c r="N30">
        <v>3</v>
      </c>
      <c r="O30">
        <v>3</v>
      </c>
      <c r="P30">
        <v>1</v>
      </c>
      <c r="Q30">
        <v>1</v>
      </c>
      <c r="R30">
        <v>1</v>
      </c>
      <c r="S30">
        <v>1</v>
      </c>
      <c r="T30">
        <v>0.5</v>
      </c>
      <c r="U30">
        <v>1</v>
      </c>
      <c r="V30">
        <v>2</v>
      </c>
      <c r="W30">
        <v>0</v>
      </c>
      <c r="X30">
        <v>1</v>
      </c>
      <c r="Y30">
        <v>1</v>
      </c>
      <c r="Z30">
        <v>1</v>
      </c>
      <c r="AA30">
        <v>0</v>
      </c>
      <c r="AB30">
        <f t="shared" si="0"/>
        <v>40.5</v>
      </c>
    </row>
    <row r="31" spans="1:29">
      <c r="A31" t="s">
        <v>78</v>
      </c>
      <c r="B31">
        <v>346612</v>
      </c>
      <c r="C31" t="s">
        <v>79</v>
      </c>
      <c r="D31" t="s">
        <v>53</v>
      </c>
      <c r="E31">
        <v>2</v>
      </c>
      <c r="F31">
        <v>1</v>
      </c>
      <c r="G31">
        <v>0.5</v>
      </c>
      <c r="H31">
        <v>2</v>
      </c>
      <c r="I31">
        <v>1</v>
      </c>
      <c r="J31">
        <v>7</v>
      </c>
      <c r="K31">
        <v>3</v>
      </c>
      <c r="L31">
        <v>5</v>
      </c>
      <c r="M31">
        <v>4</v>
      </c>
      <c r="N31">
        <v>2.5</v>
      </c>
      <c r="O31">
        <v>2.5</v>
      </c>
      <c r="P31">
        <v>1</v>
      </c>
      <c r="Q31">
        <v>1</v>
      </c>
      <c r="R31">
        <v>1</v>
      </c>
      <c r="S31">
        <v>1</v>
      </c>
      <c r="T31">
        <v>0</v>
      </c>
      <c r="U31">
        <v>1</v>
      </c>
      <c r="V31">
        <v>2</v>
      </c>
      <c r="W31">
        <v>0</v>
      </c>
      <c r="X31">
        <v>1</v>
      </c>
      <c r="Y31">
        <v>1</v>
      </c>
      <c r="Z31">
        <v>0.5</v>
      </c>
      <c r="AA31">
        <v>0</v>
      </c>
      <c r="AB31">
        <f t="shared" si="0"/>
        <v>40</v>
      </c>
    </row>
    <row r="32" spans="1:29">
      <c r="A32" t="s">
        <v>35</v>
      </c>
      <c r="B32">
        <v>336130</v>
      </c>
      <c r="C32" t="s">
        <v>36</v>
      </c>
      <c r="D32" t="s">
        <v>6</v>
      </c>
      <c r="E32">
        <v>2</v>
      </c>
      <c r="F32">
        <v>1</v>
      </c>
      <c r="G32">
        <v>1</v>
      </c>
      <c r="H32">
        <v>2</v>
      </c>
      <c r="I32">
        <v>2</v>
      </c>
      <c r="J32">
        <v>8</v>
      </c>
      <c r="K32">
        <v>3</v>
      </c>
      <c r="L32">
        <v>5</v>
      </c>
      <c r="M32">
        <v>4</v>
      </c>
      <c r="N32">
        <v>3</v>
      </c>
      <c r="O32">
        <v>3</v>
      </c>
      <c r="P32">
        <v>1</v>
      </c>
      <c r="Q32">
        <v>1</v>
      </c>
      <c r="R32">
        <v>1</v>
      </c>
      <c r="S32">
        <v>1</v>
      </c>
      <c r="T32">
        <v>0.5</v>
      </c>
      <c r="U32">
        <v>1</v>
      </c>
      <c r="V32">
        <v>1.5</v>
      </c>
      <c r="W32">
        <v>0</v>
      </c>
      <c r="X32">
        <v>0</v>
      </c>
      <c r="Y32">
        <v>1</v>
      </c>
      <c r="Z32">
        <v>1</v>
      </c>
      <c r="AA32">
        <v>0</v>
      </c>
      <c r="AB32">
        <f t="shared" si="0"/>
        <v>43</v>
      </c>
      <c r="AC32" t="s">
        <v>117</v>
      </c>
    </row>
    <row r="33" spans="1:29">
      <c r="A33" t="s">
        <v>80</v>
      </c>
      <c r="B33">
        <v>376876</v>
      </c>
      <c r="C33" t="s">
        <v>81</v>
      </c>
      <c r="D33" t="s">
        <v>53</v>
      </c>
      <c r="E33">
        <v>3</v>
      </c>
      <c r="F33">
        <v>1</v>
      </c>
      <c r="G33">
        <v>1</v>
      </c>
      <c r="H33">
        <v>2</v>
      </c>
      <c r="I33">
        <v>2</v>
      </c>
      <c r="J33">
        <v>8</v>
      </c>
      <c r="K33">
        <v>3</v>
      </c>
      <c r="L33">
        <v>5</v>
      </c>
      <c r="M33">
        <v>4</v>
      </c>
      <c r="N33">
        <v>3</v>
      </c>
      <c r="O33">
        <v>3</v>
      </c>
      <c r="P33">
        <v>1</v>
      </c>
      <c r="Q33">
        <v>1</v>
      </c>
      <c r="R33">
        <v>1</v>
      </c>
      <c r="S33">
        <v>1</v>
      </c>
      <c r="T33">
        <v>0.5</v>
      </c>
      <c r="U33">
        <v>1</v>
      </c>
      <c r="V33">
        <v>2</v>
      </c>
      <c r="W33">
        <v>0</v>
      </c>
      <c r="X33">
        <v>1</v>
      </c>
      <c r="Y33">
        <v>1</v>
      </c>
      <c r="Z33">
        <v>0.5</v>
      </c>
      <c r="AA33">
        <v>0</v>
      </c>
      <c r="AB33">
        <f t="shared" si="0"/>
        <v>45</v>
      </c>
    </row>
    <row r="34" spans="1:29">
      <c r="A34" t="s">
        <v>37</v>
      </c>
      <c r="B34">
        <v>298780</v>
      </c>
      <c r="C34" t="s">
        <v>38</v>
      </c>
      <c r="D34" t="s">
        <v>6</v>
      </c>
      <c r="E34">
        <v>3</v>
      </c>
      <c r="F34">
        <v>1</v>
      </c>
      <c r="G34">
        <v>1</v>
      </c>
      <c r="H34">
        <v>2</v>
      </c>
      <c r="I34">
        <v>2</v>
      </c>
      <c r="J34">
        <v>7</v>
      </c>
      <c r="K34">
        <v>3</v>
      </c>
      <c r="L34">
        <v>5</v>
      </c>
      <c r="M34">
        <v>2</v>
      </c>
      <c r="N34">
        <v>3</v>
      </c>
      <c r="O34">
        <v>3</v>
      </c>
      <c r="P34">
        <v>1</v>
      </c>
      <c r="Q34">
        <v>1</v>
      </c>
      <c r="R34">
        <v>1</v>
      </c>
      <c r="S34">
        <v>1</v>
      </c>
      <c r="T34">
        <v>0.5</v>
      </c>
      <c r="U34">
        <v>1</v>
      </c>
      <c r="V34">
        <v>1.5</v>
      </c>
      <c r="W34">
        <v>0</v>
      </c>
      <c r="X34">
        <v>1</v>
      </c>
      <c r="Y34">
        <v>0</v>
      </c>
      <c r="Z34">
        <v>1</v>
      </c>
      <c r="AA34">
        <v>0</v>
      </c>
      <c r="AB34">
        <f>SUM(E34:AA34)</f>
        <v>41</v>
      </c>
      <c r="AC34" t="s">
        <v>117</v>
      </c>
    </row>
    <row r="35" spans="1:29">
      <c r="A35" t="s">
        <v>39</v>
      </c>
      <c r="B35">
        <v>374852</v>
      </c>
      <c r="C35" t="s">
        <v>40</v>
      </c>
      <c r="D35" t="s">
        <v>6</v>
      </c>
      <c r="E35">
        <v>3</v>
      </c>
      <c r="F35">
        <v>1</v>
      </c>
      <c r="G35">
        <v>1</v>
      </c>
      <c r="H35">
        <v>2</v>
      </c>
      <c r="I35">
        <v>2</v>
      </c>
      <c r="J35">
        <v>8</v>
      </c>
      <c r="K35">
        <v>4</v>
      </c>
      <c r="L35">
        <v>5</v>
      </c>
      <c r="M35">
        <v>4</v>
      </c>
      <c r="N35">
        <v>3</v>
      </c>
      <c r="O35">
        <v>3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2</v>
      </c>
      <c r="W35">
        <v>1</v>
      </c>
      <c r="X35">
        <v>1</v>
      </c>
      <c r="Y35">
        <v>1</v>
      </c>
      <c r="Z35">
        <v>1</v>
      </c>
      <c r="AA35">
        <v>1</v>
      </c>
      <c r="AB35">
        <f t="shared" si="0"/>
        <v>49</v>
      </c>
    </row>
    <row r="36" spans="1:29">
      <c r="A36" t="s">
        <v>82</v>
      </c>
      <c r="B36">
        <v>373643</v>
      </c>
      <c r="C36" t="s">
        <v>83</v>
      </c>
      <c r="D36" t="s">
        <v>53</v>
      </c>
      <c r="E36">
        <v>3</v>
      </c>
      <c r="F36">
        <v>1</v>
      </c>
      <c r="G36">
        <v>1</v>
      </c>
      <c r="H36">
        <v>2</v>
      </c>
      <c r="I36">
        <v>2</v>
      </c>
      <c r="J36">
        <v>8</v>
      </c>
      <c r="K36">
        <v>3</v>
      </c>
      <c r="L36">
        <v>5</v>
      </c>
      <c r="M36">
        <v>4</v>
      </c>
      <c r="N36">
        <v>3</v>
      </c>
      <c r="O36">
        <v>3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2</v>
      </c>
      <c r="W36">
        <v>1</v>
      </c>
      <c r="X36">
        <v>1</v>
      </c>
      <c r="Y36">
        <v>1</v>
      </c>
      <c r="Z36">
        <v>1</v>
      </c>
      <c r="AA36">
        <v>0</v>
      </c>
      <c r="AB36">
        <f t="shared" si="0"/>
        <v>47</v>
      </c>
    </row>
    <row r="37" spans="1:29">
      <c r="A37" t="s">
        <v>41</v>
      </c>
      <c r="B37">
        <v>14291</v>
      </c>
      <c r="C37" t="s">
        <v>42</v>
      </c>
      <c r="D37" t="s">
        <v>6</v>
      </c>
      <c r="E37">
        <v>3</v>
      </c>
      <c r="F37">
        <v>1</v>
      </c>
      <c r="G37">
        <v>1</v>
      </c>
      <c r="H37">
        <v>2</v>
      </c>
      <c r="I37">
        <v>2</v>
      </c>
      <c r="J37">
        <v>6</v>
      </c>
      <c r="K37">
        <v>3</v>
      </c>
      <c r="L37">
        <v>4</v>
      </c>
      <c r="M37">
        <v>4</v>
      </c>
      <c r="N37">
        <v>3</v>
      </c>
      <c r="O37">
        <v>3</v>
      </c>
      <c r="P37">
        <v>1</v>
      </c>
      <c r="Q37">
        <v>1</v>
      </c>
      <c r="R37">
        <v>1</v>
      </c>
      <c r="S37">
        <v>1</v>
      </c>
      <c r="T37">
        <v>0.5</v>
      </c>
      <c r="U37">
        <v>1</v>
      </c>
      <c r="V37">
        <v>2</v>
      </c>
      <c r="W37">
        <v>0</v>
      </c>
      <c r="X37">
        <v>1</v>
      </c>
      <c r="Y37">
        <v>1</v>
      </c>
      <c r="Z37">
        <v>0.5</v>
      </c>
      <c r="AA37">
        <v>0</v>
      </c>
      <c r="AB37">
        <f t="shared" si="0"/>
        <v>42</v>
      </c>
    </row>
    <row r="38" spans="1:29">
      <c r="A38" t="s">
        <v>43</v>
      </c>
      <c r="B38">
        <v>338585</v>
      </c>
      <c r="C38" t="s">
        <v>44</v>
      </c>
      <c r="D38" t="s">
        <v>6</v>
      </c>
      <c r="E38">
        <v>3</v>
      </c>
      <c r="F38">
        <v>1</v>
      </c>
      <c r="G38">
        <v>0</v>
      </c>
      <c r="H38">
        <v>2</v>
      </c>
      <c r="I38">
        <v>2</v>
      </c>
      <c r="J38">
        <v>8</v>
      </c>
      <c r="K38">
        <v>4</v>
      </c>
      <c r="L38">
        <v>5</v>
      </c>
      <c r="M38">
        <v>1</v>
      </c>
      <c r="N38">
        <v>3</v>
      </c>
      <c r="O38">
        <v>3</v>
      </c>
      <c r="P38">
        <v>1</v>
      </c>
      <c r="Q38">
        <v>1</v>
      </c>
      <c r="R38">
        <v>1</v>
      </c>
      <c r="S38">
        <v>1</v>
      </c>
      <c r="T38">
        <v>0.5</v>
      </c>
      <c r="U38">
        <v>1</v>
      </c>
      <c r="V38">
        <v>2</v>
      </c>
      <c r="W38">
        <v>1</v>
      </c>
      <c r="X38">
        <v>0</v>
      </c>
      <c r="Y38">
        <v>1</v>
      </c>
      <c r="Z38">
        <v>0</v>
      </c>
      <c r="AA38">
        <v>0</v>
      </c>
      <c r="AB38">
        <f t="shared" si="0"/>
        <v>41.5</v>
      </c>
      <c r="AC38" t="s">
        <v>117</v>
      </c>
    </row>
    <row r="39" spans="1:29">
      <c r="A39" t="s">
        <v>45</v>
      </c>
      <c r="B39">
        <v>336196</v>
      </c>
      <c r="C39" t="s">
        <v>46</v>
      </c>
      <c r="D39" t="s">
        <v>6</v>
      </c>
      <c r="E39">
        <v>2</v>
      </c>
      <c r="F39">
        <v>1</v>
      </c>
      <c r="G39">
        <v>1</v>
      </c>
      <c r="H39">
        <v>2</v>
      </c>
      <c r="I39">
        <v>0</v>
      </c>
      <c r="J39">
        <v>8</v>
      </c>
      <c r="K39">
        <v>3</v>
      </c>
      <c r="L39">
        <v>4</v>
      </c>
      <c r="M39">
        <v>4</v>
      </c>
      <c r="N39">
        <v>3</v>
      </c>
      <c r="O39">
        <v>3</v>
      </c>
      <c r="P39">
        <v>1</v>
      </c>
      <c r="Q39">
        <v>1</v>
      </c>
      <c r="R39">
        <v>1</v>
      </c>
      <c r="S39">
        <v>1</v>
      </c>
      <c r="T39">
        <v>0</v>
      </c>
      <c r="U39">
        <v>1</v>
      </c>
      <c r="V39">
        <v>2</v>
      </c>
      <c r="W39">
        <v>1</v>
      </c>
      <c r="X39">
        <v>0</v>
      </c>
      <c r="Y39">
        <v>1</v>
      </c>
      <c r="Z39">
        <v>1</v>
      </c>
      <c r="AA39">
        <v>0</v>
      </c>
      <c r="AB39">
        <f t="shared" si="0"/>
        <v>41</v>
      </c>
    </row>
    <row r="40" spans="1:29">
      <c r="A40" t="s">
        <v>84</v>
      </c>
      <c r="B40">
        <v>379427</v>
      </c>
      <c r="C40" t="s">
        <v>85</v>
      </c>
      <c r="D40" t="s">
        <v>53</v>
      </c>
      <c r="E40">
        <v>3</v>
      </c>
      <c r="F40">
        <v>1</v>
      </c>
      <c r="G40">
        <v>1</v>
      </c>
      <c r="H40">
        <v>2</v>
      </c>
      <c r="I40">
        <v>2</v>
      </c>
      <c r="J40">
        <v>6</v>
      </c>
      <c r="K40">
        <v>3</v>
      </c>
      <c r="L40">
        <v>5</v>
      </c>
      <c r="M40">
        <v>3</v>
      </c>
      <c r="N40">
        <v>2.5</v>
      </c>
      <c r="O40">
        <v>3</v>
      </c>
      <c r="P40">
        <v>1</v>
      </c>
      <c r="Q40">
        <v>1</v>
      </c>
      <c r="R40">
        <v>1</v>
      </c>
      <c r="S40">
        <v>1</v>
      </c>
      <c r="T40">
        <v>0</v>
      </c>
      <c r="U40">
        <v>1</v>
      </c>
      <c r="V40">
        <v>2</v>
      </c>
      <c r="W40">
        <v>0</v>
      </c>
      <c r="X40">
        <v>0</v>
      </c>
      <c r="Y40">
        <v>1</v>
      </c>
      <c r="Z40">
        <v>1</v>
      </c>
      <c r="AA40">
        <v>1</v>
      </c>
      <c r="AB40">
        <f t="shared" si="0"/>
        <v>41.5</v>
      </c>
    </row>
    <row r="41" spans="1:29">
      <c r="A41" t="s">
        <v>47</v>
      </c>
      <c r="B41">
        <v>372019</v>
      </c>
      <c r="C41" t="s">
        <v>48</v>
      </c>
      <c r="D41" t="s">
        <v>6</v>
      </c>
      <c r="E41">
        <v>3</v>
      </c>
      <c r="F41">
        <v>1</v>
      </c>
      <c r="G41">
        <v>0.5</v>
      </c>
      <c r="H41">
        <v>1</v>
      </c>
      <c r="I41">
        <v>2</v>
      </c>
      <c r="J41">
        <v>7</v>
      </c>
      <c r="K41">
        <v>4</v>
      </c>
      <c r="L41">
        <v>5</v>
      </c>
      <c r="M41">
        <v>3</v>
      </c>
      <c r="N41">
        <v>3</v>
      </c>
      <c r="O41">
        <v>3</v>
      </c>
      <c r="P41">
        <v>1</v>
      </c>
      <c r="Q41">
        <v>1</v>
      </c>
      <c r="R41">
        <v>1</v>
      </c>
      <c r="S41">
        <v>1</v>
      </c>
      <c r="T41">
        <v>0.5</v>
      </c>
      <c r="U41">
        <v>1</v>
      </c>
      <c r="V41">
        <v>1.5</v>
      </c>
      <c r="W41">
        <v>0</v>
      </c>
      <c r="X41">
        <v>1</v>
      </c>
      <c r="Y41">
        <v>1</v>
      </c>
      <c r="Z41">
        <v>0.5</v>
      </c>
      <c r="AA41">
        <v>0</v>
      </c>
      <c r="AB41">
        <f t="shared" si="0"/>
        <v>42</v>
      </c>
      <c r="AC41" t="s">
        <v>117</v>
      </c>
    </row>
    <row r="42" spans="1:29">
      <c r="A42" t="s">
        <v>49</v>
      </c>
      <c r="B42">
        <v>372124</v>
      </c>
      <c r="C42" t="s">
        <v>50</v>
      </c>
      <c r="D42" t="s">
        <v>6</v>
      </c>
      <c r="E42">
        <v>3</v>
      </c>
      <c r="F42">
        <v>1</v>
      </c>
      <c r="G42">
        <v>1</v>
      </c>
      <c r="H42">
        <v>2</v>
      </c>
      <c r="I42">
        <v>2</v>
      </c>
      <c r="J42">
        <v>6</v>
      </c>
      <c r="K42">
        <v>4</v>
      </c>
      <c r="L42">
        <v>5</v>
      </c>
      <c r="M42">
        <v>3</v>
      </c>
      <c r="N42">
        <v>3</v>
      </c>
      <c r="O42">
        <v>2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</v>
      </c>
      <c r="AB42">
        <f t="shared" si="0"/>
        <v>43</v>
      </c>
    </row>
    <row r="43" spans="1:29">
      <c r="A43" t="s">
        <v>86</v>
      </c>
      <c r="B43">
        <v>336824</v>
      </c>
      <c r="C43" t="s">
        <v>87</v>
      </c>
      <c r="D43" t="s">
        <v>53</v>
      </c>
      <c r="E43">
        <v>3</v>
      </c>
      <c r="F43">
        <v>1</v>
      </c>
      <c r="G43">
        <v>0</v>
      </c>
      <c r="H43">
        <v>1</v>
      </c>
      <c r="I43">
        <v>2</v>
      </c>
      <c r="J43">
        <v>8</v>
      </c>
      <c r="K43">
        <v>4</v>
      </c>
      <c r="L43">
        <v>5</v>
      </c>
      <c r="M43">
        <v>3</v>
      </c>
      <c r="N43">
        <v>3</v>
      </c>
      <c r="O43">
        <v>3</v>
      </c>
      <c r="P43">
        <v>1</v>
      </c>
      <c r="Q43">
        <v>1</v>
      </c>
      <c r="R43">
        <v>1</v>
      </c>
      <c r="S43">
        <v>1</v>
      </c>
      <c r="T43">
        <v>0</v>
      </c>
      <c r="U43">
        <v>1</v>
      </c>
      <c r="V43">
        <v>2</v>
      </c>
      <c r="W43">
        <v>0</v>
      </c>
      <c r="X43">
        <v>1</v>
      </c>
      <c r="Y43">
        <v>1</v>
      </c>
      <c r="Z43">
        <v>1</v>
      </c>
      <c r="AA43">
        <v>0</v>
      </c>
      <c r="AB43">
        <f t="shared" si="0"/>
        <v>43</v>
      </c>
    </row>
    <row r="44" spans="1:29">
      <c r="A44" t="s">
        <v>97</v>
      </c>
      <c r="E44">
        <v>4</v>
      </c>
      <c r="F44">
        <v>1</v>
      </c>
      <c r="G44">
        <v>1</v>
      </c>
      <c r="H44">
        <v>2</v>
      </c>
      <c r="I44">
        <v>2</v>
      </c>
      <c r="J44">
        <v>8</v>
      </c>
      <c r="K44">
        <v>4</v>
      </c>
      <c r="L44">
        <v>5</v>
      </c>
      <c r="M44">
        <v>4</v>
      </c>
      <c r="N44">
        <v>3</v>
      </c>
      <c r="O44">
        <v>3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2</v>
      </c>
      <c r="W44">
        <v>1</v>
      </c>
      <c r="X44">
        <v>1</v>
      </c>
      <c r="Y44">
        <v>1</v>
      </c>
      <c r="Z44">
        <v>1</v>
      </c>
      <c r="AA44">
        <v>1</v>
      </c>
      <c r="AB44">
        <f>SUM(E44:AA44)</f>
        <v>50</v>
      </c>
    </row>
    <row r="45" spans="1:29">
      <c r="A45" t="s">
        <v>98</v>
      </c>
      <c r="E45">
        <f>AVERAGE(E2:E43)</f>
        <v>2.7804878048780486</v>
      </c>
      <c r="F45">
        <f t="shared" ref="F45:AB45" si="1">AVERAGE(F2:F43)</f>
        <v>1</v>
      </c>
      <c r="G45">
        <f t="shared" si="1"/>
        <v>0.73170731707317072</v>
      </c>
      <c r="H45">
        <f t="shared" si="1"/>
        <v>1.8048780487804879</v>
      </c>
      <c r="I45">
        <f t="shared" si="1"/>
        <v>1.8048780487804879</v>
      </c>
      <c r="J45">
        <f t="shared" si="1"/>
        <v>7.0975609756097562</v>
      </c>
      <c r="K45">
        <f t="shared" si="1"/>
        <v>3.2926829268292681</v>
      </c>
      <c r="L45">
        <f t="shared" si="1"/>
        <v>4.4390243902439028</v>
      </c>
      <c r="M45">
        <f t="shared" si="1"/>
        <v>3.1463414634146343</v>
      </c>
      <c r="N45">
        <f t="shared" si="1"/>
        <v>2.6951219512195124</v>
      </c>
      <c r="O45">
        <f t="shared" si="1"/>
        <v>2.7682926829268291</v>
      </c>
      <c r="P45">
        <f t="shared" si="1"/>
        <v>0.97560975609756095</v>
      </c>
      <c r="Q45">
        <f t="shared" si="1"/>
        <v>0.97560975609756095</v>
      </c>
      <c r="R45">
        <f t="shared" si="1"/>
        <v>1</v>
      </c>
      <c r="S45">
        <f t="shared" si="1"/>
        <v>1</v>
      </c>
      <c r="T45">
        <f t="shared" si="1"/>
        <v>0.37804878048780488</v>
      </c>
      <c r="U45">
        <f t="shared" si="1"/>
        <v>0.98780487804878048</v>
      </c>
      <c r="V45">
        <f t="shared" si="1"/>
        <v>1.8292682926829269</v>
      </c>
      <c r="W45">
        <f t="shared" si="1"/>
        <v>0.40243902439024393</v>
      </c>
      <c r="X45">
        <f t="shared" si="1"/>
        <v>0.5</v>
      </c>
      <c r="Y45">
        <f t="shared" si="1"/>
        <v>0.87804878048780488</v>
      </c>
      <c r="Z45">
        <f t="shared" si="1"/>
        <v>0.80487804878048785</v>
      </c>
      <c r="AA45">
        <f t="shared" si="1"/>
        <v>0.24390243902439024</v>
      </c>
      <c r="AB45">
        <f t="shared" si="1"/>
        <v>40.547619047619051</v>
      </c>
    </row>
    <row r="46" spans="1:29">
      <c r="A46" t="s">
        <v>99</v>
      </c>
      <c r="E46">
        <f>VAR(E2:E43)</f>
        <v>0.27560975609756044</v>
      </c>
      <c r="F46">
        <f t="shared" ref="F46:AB46" si="2">VAR(F2:F43)</f>
        <v>0</v>
      </c>
      <c r="G46">
        <f t="shared" si="2"/>
        <v>0.1637195121951219</v>
      </c>
      <c r="H46">
        <f t="shared" si="2"/>
        <v>0.16097560975609754</v>
      </c>
      <c r="I46">
        <f t="shared" si="2"/>
        <v>0.3109756097560975</v>
      </c>
      <c r="J46">
        <f t="shared" si="2"/>
        <v>1.3402439024390218</v>
      </c>
      <c r="K46">
        <f t="shared" si="2"/>
        <v>0.31219512195121979</v>
      </c>
      <c r="L46">
        <f t="shared" si="2"/>
        <v>0.50243902439024457</v>
      </c>
      <c r="M46">
        <f t="shared" si="2"/>
        <v>0.87804878048780499</v>
      </c>
      <c r="N46">
        <f t="shared" si="2"/>
        <v>0.53597560975609748</v>
      </c>
      <c r="O46">
        <f t="shared" si="2"/>
        <v>0.36371951219512227</v>
      </c>
      <c r="P46">
        <f t="shared" si="2"/>
        <v>2.4390243902439046E-2</v>
      </c>
      <c r="Q46">
        <f t="shared" si="2"/>
        <v>2.4390243902439046E-2</v>
      </c>
      <c r="R46">
        <f t="shared" si="2"/>
        <v>0</v>
      </c>
      <c r="S46">
        <f t="shared" si="2"/>
        <v>0</v>
      </c>
      <c r="T46">
        <f t="shared" si="2"/>
        <v>0.13475609756097562</v>
      </c>
      <c r="U46">
        <f t="shared" si="2"/>
        <v>6.0975609756097476E-3</v>
      </c>
      <c r="V46">
        <f t="shared" si="2"/>
        <v>0.12012195121951237</v>
      </c>
      <c r="W46">
        <f t="shared" si="2"/>
        <v>0.24024390243902438</v>
      </c>
      <c r="X46">
        <f t="shared" si="2"/>
        <v>0.25</v>
      </c>
      <c r="Y46">
        <f t="shared" si="2"/>
        <v>9.7256097560975613E-2</v>
      </c>
      <c r="Z46">
        <f t="shared" si="2"/>
        <v>0.11097560975609752</v>
      </c>
      <c r="AA46">
        <f t="shared" si="2"/>
        <v>0.18902439024390244</v>
      </c>
      <c r="AB46">
        <f t="shared" si="2"/>
        <v>53.119628339140569</v>
      </c>
    </row>
  </sheetData>
  <sortState ref="A2:AA4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NRE538_lab_grade</vt:lpstr>
      <vt:lpstr>Quiz1</vt:lpstr>
      <vt:lpstr>Quiz2</vt:lpstr>
      <vt:lpstr>Quiz3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Chang</dc:creator>
  <cp:lastModifiedBy>OSCAR Chang</cp:lastModifiedBy>
  <dcterms:created xsi:type="dcterms:W3CDTF">2017-01-29T21:18:57Z</dcterms:created>
  <dcterms:modified xsi:type="dcterms:W3CDTF">2017-03-22T16:27:35Z</dcterms:modified>
</cp:coreProperties>
</file>