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ersonal Project\Data\"/>
    </mc:Choice>
  </mc:AlternateContent>
  <xr:revisionPtr revIDLastSave="0" documentId="13_ncr:1_{2E41FD34-A4B6-4549-8A18-B696B5E08D2F}" xr6:coauthVersionLast="47" xr6:coauthVersionMax="47" xr10:uidLastSave="{00000000-0000-0000-0000-000000000000}"/>
  <bookViews>
    <workbookView xWindow="-120" yWindow="-120" windowWidth="29040" windowHeight="15840" xr2:uid="{26EBEC78-5FBC-4E9C-8E43-099ECC13FB14}"/>
  </bookViews>
  <sheets>
    <sheet name="Sheet1" sheetId="1" r:id="rId1"/>
    <sheet name="Inflation Rat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</calcChain>
</file>

<file path=xl/sharedStrings.xml><?xml version="1.0" encoding="utf-8"?>
<sst xmlns="http://schemas.openxmlformats.org/spreadsheetml/2006/main" count="327" uniqueCount="27">
  <si>
    <t>Date</t>
  </si>
  <si>
    <t>Ticker</t>
  </si>
  <si>
    <t>CPI</t>
  </si>
  <si>
    <t>Inflation</t>
  </si>
  <si>
    <t>Average House Prices</t>
  </si>
  <si>
    <t>Gold</t>
  </si>
  <si>
    <t>10 Years Bond Interest</t>
  </si>
  <si>
    <t>Bitcoin</t>
  </si>
  <si>
    <t>Bank Interest Rate</t>
  </si>
  <si>
    <t>S&amp;P/TSX Composite Canada</t>
  </si>
  <si>
    <t>Stock Movement</t>
  </si>
  <si>
    <t>Month</t>
  </si>
  <si>
    <t>Year</t>
  </si>
  <si>
    <t>Hourly Wage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</si>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</sst>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8.5500000000000007"/>
      <color theme="1"/>
      <name val="Arial"/>
      <family val="2"/>
    </font>
    <font>
      <sz val="8.550000000000000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9">
    <border>
      <left/>
      <right/>
      <top/>
      <bottom/>
      <diagonal/>
    </border>
    <border>
      <left style="medium">
        <color rgb="FFEEEEEE"/>
      </left>
      <right/>
      <top style="medium">
        <color rgb="FFEEEEEE"/>
      </top>
      <bottom/>
      <diagonal/>
    </border>
    <border>
      <left/>
      <right/>
      <top style="medium">
        <color rgb="FFEEEEEE"/>
      </top>
      <bottom/>
      <diagonal/>
    </border>
    <border>
      <left/>
      <right style="medium">
        <color rgb="FFEEEEEE"/>
      </right>
      <top style="medium">
        <color rgb="FFEEEEEE"/>
      </top>
      <bottom/>
      <diagonal/>
    </border>
    <border>
      <left style="medium">
        <color rgb="FFEEEEEE"/>
      </left>
      <right/>
      <top/>
      <bottom/>
      <diagonal/>
    </border>
    <border>
      <left style="medium">
        <color rgb="FFCCCCCC"/>
      </left>
      <right style="medium">
        <color rgb="FFEEEEEE"/>
      </right>
      <top/>
      <bottom/>
      <diagonal/>
    </border>
    <border>
      <left style="medium">
        <color rgb="FFEEEEEE"/>
      </left>
      <right/>
      <top/>
      <bottom style="medium">
        <color rgb="FFEEEEEE"/>
      </bottom>
      <diagonal/>
    </border>
    <border>
      <left/>
      <right/>
      <top/>
      <bottom style="medium">
        <color rgb="FFEEEEEE"/>
      </bottom>
      <diagonal/>
    </border>
    <border>
      <left style="medium">
        <color rgb="FFCCCCCC"/>
      </left>
      <right style="medium">
        <color rgb="FFEEEEEE"/>
      </right>
      <top/>
      <bottom style="medium">
        <color rgb="FFEEEEEE"/>
      </bottom>
      <diagonal/>
    </border>
  </borders>
  <cellStyleXfs count="1">
    <xf numFmtId="0" fontId="0" fillId="0" borderId="0"/>
  </cellStyleXfs>
  <cellXfs count="22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0" fontId="2" fillId="2" borderId="0" xfId="0" applyNumberFormat="1" applyFont="1" applyFill="1" applyAlignment="1">
      <alignment horizontal="center" vertical="center" wrapText="1"/>
    </xf>
    <xf numFmtId="10" fontId="2" fillId="2" borderId="5" xfId="0" applyNumberFormat="1" applyFont="1" applyFill="1" applyBorder="1" applyAlignment="1">
      <alignment horizontal="center" vertical="center" wrapText="1"/>
    </xf>
    <xf numFmtId="10" fontId="2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10" fontId="2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14197-82A9-4812-8E7E-0F4F77328962}">
  <dimension ref="A1:M303"/>
  <sheetViews>
    <sheetView tabSelected="1" workbookViewId="0">
      <selection activeCell="N9" sqref="N9"/>
    </sheetView>
  </sheetViews>
  <sheetFormatPr defaultRowHeight="15" x14ac:dyDescent="0.25"/>
  <cols>
    <col min="1" max="1" width="10.7109375" bestFit="1" customWidth="1"/>
    <col min="4" max="4" width="16" style="3" bestFit="1" customWidth="1"/>
    <col min="5" max="5" width="26" style="3" bestFit="1" customWidth="1"/>
    <col min="6" max="6" width="11.140625" style="3" customWidth="1"/>
    <col min="7" max="7" width="8.5703125" style="3" bestFit="1" customWidth="1"/>
    <col min="8" max="8" width="20.28515625" style="3" bestFit="1" customWidth="1"/>
    <col min="9" max="9" width="16.85546875" style="3" bestFit="1" customWidth="1"/>
    <col min="10" max="10" width="9.140625" style="3"/>
    <col min="11" max="11" width="20.85546875" style="3" bestFit="1" customWidth="1"/>
    <col min="12" max="12" width="9.140625" style="3"/>
    <col min="13" max="13" width="17.42578125" style="3" bestFit="1" customWidth="1"/>
  </cols>
  <sheetData>
    <row r="1" spans="1:13" x14ac:dyDescent="0.25">
      <c r="A1" t="s">
        <v>0</v>
      </c>
      <c r="B1" t="s">
        <v>11</v>
      </c>
      <c r="C1" t="s">
        <v>12</v>
      </c>
      <c r="D1" s="3" t="s">
        <v>10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13</v>
      </c>
      <c r="J1" s="3" t="s">
        <v>5</v>
      </c>
      <c r="K1" s="3" t="s">
        <v>6</v>
      </c>
      <c r="L1" s="3" t="s">
        <v>7</v>
      </c>
      <c r="M1" s="3" t="s">
        <v>8</v>
      </c>
    </row>
    <row r="2" spans="1:13" x14ac:dyDescent="0.25">
      <c r="A2" s="2">
        <v>36525</v>
      </c>
      <c r="B2" s="1">
        <f>MONTH(A2)</f>
        <v>12</v>
      </c>
      <c r="C2" s="1">
        <f>YEAR(A2)</f>
        <v>1999</v>
      </c>
      <c r="D2" s="4">
        <v>8481.1</v>
      </c>
      <c r="E2" s="3" t="s">
        <v>9</v>
      </c>
      <c r="F2" s="3">
        <v>93.7</v>
      </c>
      <c r="G2" s="5">
        <v>2.7199999999999998E-2</v>
      </c>
      <c r="H2" s="6">
        <v>119600</v>
      </c>
      <c r="I2" s="7">
        <v>24.72</v>
      </c>
      <c r="J2" s="3">
        <v>273.60000000000002</v>
      </c>
    </row>
    <row r="3" spans="1:13" x14ac:dyDescent="0.25">
      <c r="A3" s="2">
        <v>36556</v>
      </c>
      <c r="B3" s="1">
        <f t="shared" ref="B3:B66" si="0">MONTH(A3)</f>
        <v>1</v>
      </c>
      <c r="C3" s="1">
        <f t="shared" ref="C3:C66" si="1">YEAR(A3)</f>
        <v>2000</v>
      </c>
      <c r="D3" s="4">
        <v>9129</v>
      </c>
      <c r="E3" s="3" t="s">
        <v>9</v>
      </c>
      <c r="F3" s="3">
        <v>93.5</v>
      </c>
      <c r="G3" s="5">
        <v>2.7199999999999998E-2</v>
      </c>
      <c r="H3" s="6">
        <v>170696</v>
      </c>
      <c r="I3" s="7">
        <v>24.72</v>
      </c>
      <c r="J3" s="3">
        <v>273.60000000000002</v>
      </c>
    </row>
    <row r="4" spans="1:13" x14ac:dyDescent="0.25">
      <c r="A4" s="2">
        <v>36585</v>
      </c>
      <c r="B4" s="1">
        <f t="shared" si="0"/>
        <v>2</v>
      </c>
      <c r="C4" s="1">
        <f t="shared" si="1"/>
        <v>2000</v>
      </c>
      <c r="D4" s="4">
        <v>9462.4</v>
      </c>
      <c r="E4" s="3" t="s">
        <v>9</v>
      </c>
      <c r="F4" s="3">
        <v>94.1</v>
      </c>
      <c r="G4" s="5">
        <v>2.7199999999999998E-2</v>
      </c>
      <c r="H4" s="6">
        <v>170894</v>
      </c>
      <c r="I4" s="7">
        <v>24.72</v>
      </c>
      <c r="J4" s="3">
        <v>273.60000000000002</v>
      </c>
    </row>
    <row r="5" spans="1:13" x14ac:dyDescent="0.25">
      <c r="A5" s="2">
        <v>36616</v>
      </c>
      <c r="B5" s="1">
        <f t="shared" si="0"/>
        <v>3</v>
      </c>
      <c r="C5" s="1">
        <f t="shared" si="1"/>
        <v>2000</v>
      </c>
      <c r="D5" s="4">
        <v>9347.6</v>
      </c>
      <c r="E5" s="3" t="s">
        <v>9</v>
      </c>
      <c r="F5" s="3">
        <v>94.8</v>
      </c>
      <c r="G5" s="5">
        <v>2.7199999999999998E-2</v>
      </c>
      <c r="H5" s="6">
        <v>171711</v>
      </c>
      <c r="I5" s="7">
        <v>24.72</v>
      </c>
      <c r="J5" s="3">
        <v>273.60000000000002</v>
      </c>
    </row>
    <row r="6" spans="1:13" x14ac:dyDescent="0.25">
      <c r="A6" s="2">
        <v>36646</v>
      </c>
      <c r="B6" s="1">
        <f t="shared" si="0"/>
        <v>4</v>
      </c>
      <c r="C6" s="1">
        <f t="shared" si="1"/>
        <v>2000</v>
      </c>
      <c r="D6" s="4">
        <v>9252</v>
      </c>
      <c r="E6" s="3" t="s">
        <v>9</v>
      </c>
      <c r="F6" s="3">
        <v>94.5</v>
      </c>
      <c r="G6" s="5">
        <v>2.7199999999999998E-2</v>
      </c>
      <c r="H6" s="6">
        <v>171909</v>
      </c>
      <c r="I6" s="7">
        <v>24.72</v>
      </c>
      <c r="J6" s="3">
        <v>273.60000000000002</v>
      </c>
    </row>
    <row r="7" spans="1:13" x14ac:dyDescent="0.25">
      <c r="A7" s="2">
        <v>36677</v>
      </c>
      <c r="B7" s="1">
        <f t="shared" si="0"/>
        <v>5</v>
      </c>
      <c r="C7" s="1">
        <f t="shared" si="1"/>
        <v>2000</v>
      </c>
      <c r="D7" s="4">
        <v>10195.5</v>
      </c>
      <c r="E7" s="3" t="s">
        <v>9</v>
      </c>
      <c r="F7" s="3">
        <v>94.9</v>
      </c>
      <c r="G7" s="5">
        <v>2.7199999999999998E-2</v>
      </c>
      <c r="H7" s="6">
        <v>173197</v>
      </c>
      <c r="I7" s="7">
        <v>24.72</v>
      </c>
      <c r="J7" s="3">
        <v>273.60000000000002</v>
      </c>
    </row>
    <row r="8" spans="1:13" x14ac:dyDescent="0.25">
      <c r="A8" s="2">
        <v>36707</v>
      </c>
      <c r="B8" s="1">
        <f t="shared" si="0"/>
        <v>6</v>
      </c>
      <c r="C8" s="1">
        <f t="shared" si="1"/>
        <v>2000</v>
      </c>
      <c r="D8" s="4">
        <v>10406.299999999999</v>
      </c>
      <c r="E8" s="3" t="s">
        <v>9</v>
      </c>
      <c r="F8" s="3">
        <v>95.5</v>
      </c>
      <c r="G8" s="5">
        <v>2.7199999999999998E-2</v>
      </c>
      <c r="H8" s="6">
        <v>173469</v>
      </c>
      <c r="I8" s="7">
        <v>24.72</v>
      </c>
      <c r="J8" s="3">
        <v>273.60000000000002</v>
      </c>
    </row>
    <row r="9" spans="1:13" x14ac:dyDescent="0.25">
      <c r="A9" s="2">
        <v>36738</v>
      </c>
      <c r="B9" s="1">
        <f t="shared" si="0"/>
        <v>7</v>
      </c>
      <c r="C9" s="1">
        <f t="shared" si="1"/>
        <v>2000</v>
      </c>
      <c r="D9" s="4">
        <v>11247.9</v>
      </c>
      <c r="E9" s="3" t="s">
        <v>9</v>
      </c>
      <c r="F9" s="3">
        <v>95.8</v>
      </c>
      <c r="G9" s="5">
        <v>2.7199999999999998E-2</v>
      </c>
      <c r="H9" s="6">
        <v>174311</v>
      </c>
      <c r="I9" s="7">
        <v>24.72</v>
      </c>
      <c r="J9" s="3">
        <v>273.60000000000002</v>
      </c>
    </row>
    <row r="10" spans="1:13" x14ac:dyDescent="0.25">
      <c r="A10" s="2">
        <v>36769</v>
      </c>
      <c r="B10" s="1">
        <f t="shared" si="0"/>
        <v>8</v>
      </c>
      <c r="C10" s="1">
        <f t="shared" si="1"/>
        <v>2000</v>
      </c>
      <c r="D10" s="4">
        <v>10377.9</v>
      </c>
      <c r="E10" s="3" t="s">
        <v>9</v>
      </c>
      <c r="F10" s="3">
        <v>95.7</v>
      </c>
      <c r="G10" s="5">
        <v>2.7199999999999998E-2</v>
      </c>
      <c r="H10" s="6">
        <v>175054</v>
      </c>
      <c r="I10" s="7">
        <v>24.72</v>
      </c>
      <c r="J10" s="3">
        <v>273.60000000000002</v>
      </c>
    </row>
    <row r="11" spans="1:13" x14ac:dyDescent="0.25">
      <c r="A11" s="2">
        <v>36799</v>
      </c>
      <c r="B11" s="1">
        <f t="shared" si="0"/>
        <v>9</v>
      </c>
      <c r="C11" s="1">
        <f t="shared" si="1"/>
        <v>2000</v>
      </c>
      <c r="D11" s="4">
        <v>9639.6</v>
      </c>
      <c r="E11" s="3" t="s">
        <v>9</v>
      </c>
      <c r="F11" s="3">
        <v>96.1</v>
      </c>
      <c r="G11" s="5">
        <v>2.7199999999999998E-2</v>
      </c>
      <c r="H11" s="6">
        <v>175426</v>
      </c>
      <c r="I11" s="7">
        <v>24.72</v>
      </c>
      <c r="J11" s="3">
        <v>270.10000000000002</v>
      </c>
    </row>
    <row r="12" spans="1:13" x14ac:dyDescent="0.25">
      <c r="A12" s="2">
        <v>36830</v>
      </c>
      <c r="B12" s="1">
        <f t="shared" si="0"/>
        <v>10</v>
      </c>
      <c r="C12" s="1">
        <f t="shared" si="1"/>
        <v>2000</v>
      </c>
      <c r="D12" s="4">
        <v>8819.9</v>
      </c>
      <c r="E12" s="3" t="s">
        <v>9</v>
      </c>
      <c r="F12" s="3">
        <v>96.3</v>
      </c>
      <c r="G12" s="5">
        <v>2.7199999999999998E-2</v>
      </c>
      <c r="H12" s="6">
        <v>176268</v>
      </c>
      <c r="I12" s="7">
        <v>24.72</v>
      </c>
      <c r="J12" s="3">
        <v>272</v>
      </c>
    </row>
    <row r="13" spans="1:13" x14ac:dyDescent="0.25">
      <c r="A13" s="2">
        <v>36860</v>
      </c>
      <c r="B13" s="1">
        <f t="shared" si="0"/>
        <v>11</v>
      </c>
      <c r="C13" s="1">
        <f t="shared" si="1"/>
        <v>2000</v>
      </c>
      <c r="D13" s="4">
        <v>8933.7000000000007</v>
      </c>
      <c r="E13" s="3" t="s">
        <v>9</v>
      </c>
      <c r="F13" s="3">
        <v>96.6</v>
      </c>
      <c r="G13" s="5">
        <v>2.7199999999999998E-2</v>
      </c>
      <c r="H13" s="6">
        <v>176515</v>
      </c>
      <c r="I13" s="7">
        <v>24.72</v>
      </c>
      <c r="J13" s="3">
        <v>265.60000000000002</v>
      </c>
    </row>
    <row r="14" spans="1:13" x14ac:dyDescent="0.25">
      <c r="A14" s="2">
        <v>36891</v>
      </c>
      <c r="B14" s="1">
        <f t="shared" si="0"/>
        <v>12</v>
      </c>
      <c r="C14" s="1">
        <f t="shared" si="1"/>
        <v>2000</v>
      </c>
      <c r="D14" s="4">
        <v>9321.9</v>
      </c>
      <c r="E14" s="3" t="s">
        <v>9</v>
      </c>
      <c r="F14" s="3">
        <v>96.7</v>
      </c>
      <c r="G14" s="5">
        <v>2.7199999999999998E-2</v>
      </c>
      <c r="H14" s="6">
        <v>177828</v>
      </c>
      <c r="I14" s="7">
        <v>24.72</v>
      </c>
      <c r="J14" s="3">
        <v>266.8</v>
      </c>
    </row>
    <row r="15" spans="1:13" x14ac:dyDescent="0.25">
      <c r="A15" s="2">
        <v>36922</v>
      </c>
      <c r="B15" s="1">
        <f t="shared" si="0"/>
        <v>1</v>
      </c>
      <c r="C15" s="1">
        <f t="shared" si="1"/>
        <v>2001</v>
      </c>
      <c r="D15" s="4">
        <v>8078.7</v>
      </c>
      <c r="E15" s="3" t="s">
        <v>9</v>
      </c>
      <c r="F15" s="3">
        <v>96.3</v>
      </c>
      <c r="G15" s="5">
        <v>2.53E-2</v>
      </c>
      <c r="H15" s="6">
        <v>177655</v>
      </c>
      <c r="I15" s="7">
        <v>24.92</v>
      </c>
      <c r="J15" s="3">
        <v>257.89999999999998</v>
      </c>
      <c r="K15" s="3">
        <v>5.43</v>
      </c>
    </row>
    <row r="16" spans="1:13" x14ac:dyDescent="0.25">
      <c r="A16" s="2">
        <v>36950</v>
      </c>
      <c r="B16" s="1">
        <f t="shared" si="0"/>
        <v>2</v>
      </c>
      <c r="C16" s="1">
        <f t="shared" si="1"/>
        <v>2001</v>
      </c>
      <c r="D16" s="4">
        <v>7608</v>
      </c>
      <c r="E16" s="3" t="s">
        <v>9</v>
      </c>
      <c r="F16" s="3">
        <v>96.8</v>
      </c>
      <c r="G16" s="5">
        <v>2.53E-2</v>
      </c>
      <c r="H16" s="6">
        <v>179487</v>
      </c>
      <c r="I16" s="7">
        <v>24.92</v>
      </c>
      <c r="J16" s="3">
        <v>265.3</v>
      </c>
      <c r="K16" s="3">
        <v>5.43</v>
      </c>
    </row>
    <row r="17" spans="1:11" x14ac:dyDescent="0.25">
      <c r="A17" s="2">
        <v>36981</v>
      </c>
      <c r="B17" s="1">
        <f t="shared" si="0"/>
        <v>3</v>
      </c>
      <c r="C17" s="1">
        <f t="shared" si="1"/>
        <v>2001</v>
      </c>
      <c r="D17" s="4">
        <v>7946.6</v>
      </c>
      <c r="E17" s="3" t="s">
        <v>9</v>
      </c>
      <c r="F17" s="3">
        <v>97.1</v>
      </c>
      <c r="G17" s="5">
        <v>2.53E-2</v>
      </c>
      <c r="H17" s="6">
        <v>179314</v>
      </c>
      <c r="I17" s="7">
        <v>24.92</v>
      </c>
      <c r="J17" s="3">
        <v>270.60000000000002</v>
      </c>
      <c r="K17" s="3">
        <v>5.29</v>
      </c>
    </row>
    <row r="18" spans="1:11" x14ac:dyDescent="0.25">
      <c r="A18" s="2">
        <v>37011</v>
      </c>
      <c r="B18" s="1">
        <f t="shared" si="0"/>
        <v>4</v>
      </c>
      <c r="C18" s="1">
        <f t="shared" si="1"/>
        <v>2001</v>
      </c>
      <c r="D18" s="4">
        <v>8161.9</v>
      </c>
      <c r="E18" s="3" t="s">
        <v>9</v>
      </c>
      <c r="F18" s="3">
        <v>97.8</v>
      </c>
      <c r="G18" s="5">
        <v>2.53E-2</v>
      </c>
      <c r="H18" s="6">
        <v>179438</v>
      </c>
      <c r="I18" s="7">
        <v>24.92</v>
      </c>
      <c r="J18" s="3">
        <v>274.39999999999998</v>
      </c>
      <c r="K18" s="3">
        <v>5.6150000000000002</v>
      </c>
    </row>
    <row r="19" spans="1:11" x14ac:dyDescent="0.25">
      <c r="A19" s="2">
        <v>37042</v>
      </c>
      <c r="B19" s="1">
        <f t="shared" si="0"/>
        <v>5</v>
      </c>
      <c r="C19" s="1">
        <f t="shared" si="1"/>
        <v>2001</v>
      </c>
      <c r="D19" s="4">
        <v>7736.4</v>
      </c>
      <c r="E19" s="3" t="s">
        <v>9</v>
      </c>
      <c r="F19" s="3">
        <v>98.6</v>
      </c>
      <c r="G19" s="5">
        <v>2.53E-2</v>
      </c>
      <c r="H19" s="6">
        <v>180255</v>
      </c>
      <c r="I19" s="7">
        <v>24.92</v>
      </c>
      <c r="J19" s="3">
        <v>292.39999999999998</v>
      </c>
      <c r="K19" s="3">
        <v>5.91</v>
      </c>
    </row>
    <row r="20" spans="1:11" x14ac:dyDescent="0.25">
      <c r="A20" s="2">
        <v>37072</v>
      </c>
      <c r="B20" s="1">
        <f t="shared" si="0"/>
        <v>6</v>
      </c>
      <c r="C20" s="1">
        <f t="shared" si="1"/>
        <v>2001</v>
      </c>
      <c r="D20" s="4">
        <v>7689.7</v>
      </c>
      <c r="E20" s="3" t="s">
        <v>9</v>
      </c>
      <c r="F20" s="3">
        <v>98.7</v>
      </c>
      <c r="G20" s="5">
        <v>2.53E-2</v>
      </c>
      <c r="H20" s="6">
        <v>181493</v>
      </c>
      <c r="I20" s="7">
        <v>24.92</v>
      </c>
      <c r="J20" s="3">
        <v>279.5</v>
      </c>
      <c r="K20" s="3">
        <v>5.7</v>
      </c>
    </row>
    <row r="21" spans="1:11" x14ac:dyDescent="0.25">
      <c r="A21" s="2">
        <v>37103</v>
      </c>
      <c r="B21" s="1">
        <f t="shared" si="0"/>
        <v>7</v>
      </c>
      <c r="C21" s="1">
        <f t="shared" si="1"/>
        <v>2001</v>
      </c>
      <c r="D21" s="4">
        <v>7399.2</v>
      </c>
      <c r="E21" s="3" t="s">
        <v>9</v>
      </c>
      <c r="F21" s="3">
        <v>98.4</v>
      </c>
      <c r="G21" s="5">
        <v>2.53E-2</v>
      </c>
      <c r="H21" s="6">
        <v>182409</v>
      </c>
      <c r="I21" s="7">
        <v>24.92</v>
      </c>
      <c r="J21" s="3">
        <v>273.89999999999998</v>
      </c>
      <c r="K21" s="3">
        <v>5.84</v>
      </c>
    </row>
    <row r="22" spans="1:11" x14ac:dyDescent="0.25">
      <c r="A22" s="2">
        <v>37134</v>
      </c>
      <c r="B22" s="1">
        <f t="shared" si="0"/>
        <v>8</v>
      </c>
      <c r="C22" s="1">
        <f t="shared" si="1"/>
        <v>2001</v>
      </c>
      <c r="D22" s="4">
        <v>6838.6</v>
      </c>
      <c r="E22" s="3" t="s">
        <v>9</v>
      </c>
      <c r="F22" s="3">
        <v>98.4</v>
      </c>
      <c r="G22" s="5">
        <v>2.53E-2</v>
      </c>
      <c r="H22" s="6">
        <v>183103</v>
      </c>
      <c r="I22" s="7">
        <v>24.92</v>
      </c>
      <c r="J22" s="3">
        <v>278.7</v>
      </c>
      <c r="K22" s="3">
        <v>5.52</v>
      </c>
    </row>
    <row r="23" spans="1:11" x14ac:dyDescent="0.25">
      <c r="A23" s="2">
        <v>37164</v>
      </c>
      <c r="B23" s="1">
        <f t="shared" si="0"/>
        <v>9</v>
      </c>
      <c r="C23" s="1">
        <f t="shared" si="1"/>
        <v>2001</v>
      </c>
      <c r="D23" s="4">
        <v>6885.7</v>
      </c>
      <c r="E23" s="3" t="s">
        <v>9</v>
      </c>
      <c r="F23" s="3">
        <v>98.6</v>
      </c>
      <c r="G23" s="5">
        <v>2.53E-2</v>
      </c>
      <c r="H23" s="6">
        <v>184514</v>
      </c>
      <c r="I23" s="7">
        <v>24.92</v>
      </c>
      <c r="J23" s="3">
        <v>282.10000000000002</v>
      </c>
      <c r="K23" s="3">
        <v>5.31</v>
      </c>
    </row>
    <row r="24" spans="1:11" x14ac:dyDescent="0.25">
      <c r="A24" s="2">
        <v>37195</v>
      </c>
      <c r="B24" s="1">
        <f t="shared" si="0"/>
        <v>10</v>
      </c>
      <c r="C24" s="1">
        <f t="shared" si="1"/>
        <v>2001</v>
      </c>
      <c r="D24" s="4">
        <v>7425.7</v>
      </c>
      <c r="E24" s="3" t="s">
        <v>9</v>
      </c>
      <c r="F24" s="3">
        <v>98.1</v>
      </c>
      <c r="G24" s="5">
        <v>2.53E-2</v>
      </c>
      <c r="H24" s="6">
        <v>185430</v>
      </c>
      <c r="I24" s="7">
        <v>24.92</v>
      </c>
      <c r="J24" s="3">
        <v>296.7</v>
      </c>
      <c r="K24" s="3">
        <v>5.25</v>
      </c>
    </row>
    <row r="25" spans="1:11" x14ac:dyDescent="0.25">
      <c r="A25" s="2">
        <v>37225</v>
      </c>
      <c r="B25" s="1">
        <f t="shared" si="0"/>
        <v>11</v>
      </c>
      <c r="C25" s="1">
        <f t="shared" si="1"/>
        <v>2001</v>
      </c>
      <c r="D25" s="4">
        <v>7688.4</v>
      </c>
      <c r="E25" s="3" t="s">
        <v>9</v>
      </c>
      <c r="F25" s="3">
        <v>97.2</v>
      </c>
      <c r="G25" s="5">
        <v>2.53E-2</v>
      </c>
      <c r="H25" s="6">
        <v>186594</v>
      </c>
      <c r="I25" s="7">
        <v>24.92</v>
      </c>
      <c r="J25" s="3">
        <v>302.60000000000002</v>
      </c>
      <c r="K25" s="3">
        <v>5.26</v>
      </c>
    </row>
    <row r="26" spans="1:11" x14ac:dyDescent="0.25">
      <c r="A26" s="2">
        <v>37256</v>
      </c>
      <c r="B26" s="1">
        <f t="shared" si="0"/>
        <v>12</v>
      </c>
      <c r="C26" s="1">
        <f t="shared" si="1"/>
        <v>2001</v>
      </c>
      <c r="D26" s="4">
        <v>7648.5</v>
      </c>
      <c r="E26" s="3" t="s">
        <v>9</v>
      </c>
      <c r="F26" s="3">
        <v>97.4</v>
      </c>
      <c r="G26" s="5">
        <v>2.53E-2</v>
      </c>
      <c r="H26" s="6">
        <v>187783</v>
      </c>
      <c r="I26" s="7">
        <v>24.92</v>
      </c>
      <c r="J26" s="3">
        <v>308.89999999999998</v>
      </c>
      <c r="K26" s="3">
        <v>5.43</v>
      </c>
    </row>
    <row r="27" spans="1:11" x14ac:dyDescent="0.25">
      <c r="A27" s="2">
        <v>37287</v>
      </c>
      <c r="B27" s="1">
        <f t="shared" si="0"/>
        <v>1</v>
      </c>
      <c r="C27" s="1">
        <f t="shared" si="1"/>
        <v>2002</v>
      </c>
      <c r="D27" s="4">
        <v>7637.5</v>
      </c>
      <c r="E27" s="3" t="s">
        <v>9</v>
      </c>
      <c r="F27" s="3">
        <v>97.6</v>
      </c>
      <c r="G27" s="5">
        <v>2.2599999999999999E-2</v>
      </c>
      <c r="H27" s="6">
        <v>187411</v>
      </c>
      <c r="I27" s="7">
        <v>25.02</v>
      </c>
      <c r="J27" s="3">
        <v>326.5</v>
      </c>
      <c r="K27" s="3">
        <v>5.34</v>
      </c>
    </row>
    <row r="28" spans="1:11" x14ac:dyDescent="0.25">
      <c r="A28" s="2">
        <v>37315</v>
      </c>
      <c r="B28" s="1">
        <f t="shared" si="0"/>
        <v>2</v>
      </c>
      <c r="C28" s="1">
        <f t="shared" si="1"/>
        <v>2002</v>
      </c>
      <c r="D28" s="4">
        <v>7851.5</v>
      </c>
      <c r="E28" s="3" t="s">
        <v>9</v>
      </c>
      <c r="F28" s="3">
        <v>98.2</v>
      </c>
      <c r="G28" s="5">
        <v>2.2599999999999999E-2</v>
      </c>
      <c r="H28" s="6">
        <v>190234</v>
      </c>
      <c r="I28" s="7">
        <v>25.02</v>
      </c>
      <c r="J28" s="3">
        <v>313.5</v>
      </c>
      <c r="K28" s="3">
        <v>5.32</v>
      </c>
    </row>
    <row r="29" spans="1:11" x14ac:dyDescent="0.25">
      <c r="A29" s="2">
        <v>37346</v>
      </c>
      <c r="B29" s="1">
        <f t="shared" si="0"/>
        <v>3</v>
      </c>
      <c r="C29" s="1">
        <f t="shared" si="1"/>
        <v>2002</v>
      </c>
      <c r="D29" s="4">
        <v>7663.4</v>
      </c>
      <c r="E29" s="3" t="s">
        <v>9</v>
      </c>
      <c r="F29" s="3">
        <v>98.9</v>
      </c>
      <c r="G29" s="5">
        <v>2.2599999999999999E-2</v>
      </c>
      <c r="H29" s="6">
        <v>191621</v>
      </c>
      <c r="I29" s="7">
        <v>25.02</v>
      </c>
      <c r="J29" s="3">
        <v>303.2</v>
      </c>
      <c r="K29" s="3">
        <v>5.7050000000000001</v>
      </c>
    </row>
    <row r="30" spans="1:11" x14ac:dyDescent="0.25">
      <c r="A30" s="2">
        <v>37376</v>
      </c>
      <c r="B30" s="1">
        <f t="shared" si="0"/>
        <v>4</v>
      </c>
      <c r="C30" s="1">
        <f t="shared" si="1"/>
        <v>2002</v>
      </c>
      <c r="D30" s="4">
        <v>7656.1</v>
      </c>
      <c r="E30" s="3" t="s">
        <v>9</v>
      </c>
      <c r="F30" s="3">
        <v>99.5</v>
      </c>
      <c r="G30" s="5">
        <v>2.2599999999999999E-2</v>
      </c>
      <c r="H30" s="6">
        <v>193479</v>
      </c>
      <c r="I30" s="7">
        <v>25.02</v>
      </c>
      <c r="J30" s="3">
        <v>312.39999999999998</v>
      </c>
      <c r="K30" s="3">
        <v>5.63</v>
      </c>
    </row>
    <row r="31" spans="1:11" x14ac:dyDescent="0.25">
      <c r="A31" s="2">
        <v>37407</v>
      </c>
      <c r="B31" s="1">
        <f t="shared" si="0"/>
        <v>5</v>
      </c>
      <c r="C31" s="1">
        <f t="shared" si="1"/>
        <v>2002</v>
      </c>
      <c r="D31" s="4">
        <v>7145.6</v>
      </c>
      <c r="E31" s="3" t="s">
        <v>9</v>
      </c>
      <c r="F31" s="3">
        <v>99.7</v>
      </c>
      <c r="G31" s="5">
        <v>2.2599999999999999E-2</v>
      </c>
      <c r="H31" s="6">
        <v>195410</v>
      </c>
      <c r="I31" s="7">
        <v>25.02</v>
      </c>
      <c r="J31" s="3">
        <v>318</v>
      </c>
      <c r="K31" s="3">
        <v>5.58</v>
      </c>
    </row>
    <row r="32" spans="1:11" x14ac:dyDescent="0.25">
      <c r="A32" s="2">
        <v>37437</v>
      </c>
      <c r="B32" s="1">
        <f t="shared" si="0"/>
        <v>6</v>
      </c>
      <c r="C32" s="1">
        <f t="shared" si="1"/>
        <v>2002</v>
      </c>
      <c r="D32" s="4">
        <v>6605.4</v>
      </c>
      <c r="E32" s="3" t="s">
        <v>9</v>
      </c>
      <c r="F32" s="3">
        <v>99.9</v>
      </c>
      <c r="G32" s="5">
        <v>2.2599999999999999E-2</v>
      </c>
      <c r="H32" s="6">
        <v>196277</v>
      </c>
      <c r="I32" s="7">
        <v>25.02</v>
      </c>
      <c r="J32" s="3">
        <v>316.8</v>
      </c>
      <c r="K32" s="3">
        <v>5.37</v>
      </c>
    </row>
    <row r="33" spans="1:11" x14ac:dyDescent="0.25">
      <c r="A33" s="2">
        <v>37468</v>
      </c>
      <c r="B33" s="1">
        <f t="shared" si="0"/>
        <v>7</v>
      </c>
      <c r="C33" s="1">
        <f t="shared" si="1"/>
        <v>2002</v>
      </c>
      <c r="D33" s="4">
        <v>6612</v>
      </c>
      <c r="E33" s="3" t="s">
        <v>9</v>
      </c>
      <c r="F33" s="3">
        <v>100.5</v>
      </c>
      <c r="G33" s="5">
        <v>2.2599999999999999E-2</v>
      </c>
      <c r="H33" s="6">
        <v>198134</v>
      </c>
      <c r="I33" s="7">
        <v>25.02</v>
      </c>
      <c r="J33" s="3">
        <v>368.3</v>
      </c>
      <c r="K33" s="3">
        <v>5.28</v>
      </c>
    </row>
    <row r="34" spans="1:11" x14ac:dyDescent="0.25">
      <c r="A34" s="2">
        <v>37499</v>
      </c>
      <c r="B34" s="1">
        <f t="shared" si="0"/>
        <v>8</v>
      </c>
      <c r="C34" s="1">
        <f t="shared" si="1"/>
        <v>2002</v>
      </c>
      <c r="D34" s="4">
        <v>6180.4</v>
      </c>
      <c r="E34" s="3" t="s">
        <v>9</v>
      </c>
      <c r="F34" s="3">
        <v>100.9</v>
      </c>
      <c r="G34" s="5">
        <v>2.2599999999999999E-2</v>
      </c>
      <c r="H34" s="6">
        <v>199620</v>
      </c>
      <c r="I34" s="7">
        <v>25.02</v>
      </c>
      <c r="J34" s="3">
        <v>350.2</v>
      </c>
      <c r="K34" s="3">
        <v>5.1100000000000003</v>
      </c>
    </row>
    <row r="35" spans="1:11" x14ac:dyDescent="0.25">
      <c r="A35" s="2">
        <v>37529</v>
      </c>
      <c r="B35" s="1">
        <f t="shared" si="0"/>
        <v>9</v>
      </c>
      <c r="C35" s="1">
        <f t="shared" si="1"/>
        <v>2002</v>
      </c>
      <c r="D35" s="4">
        <v>6248.8</v>
      </c>
      <c r="E35" s="3" t="s">
        <v>9</v>
      </c>
      <c r="F35" s="3">
        <v>100.9</v>
      </c>
      <c r="G35" s="5">
        <v>2.2599999999999999E-2</v>
      </c>
      <c r="H35" s="6">
        <v>200710</v>
      </c>
      <c r="I35" s="7">
        <v>25.02</v>
      </c>
      <c r="J35" s="3">
        <v>335.9</v>
      </c>
      <c r="K35" s="3">
        <v>4.9000000000000004</v>
      </c>
    </row>
    <row r="36" spans="1:11" x14ac:dyDescent="0.25">
      <c r="A36" s="2">
        <v>37560</v>
      </c>
      <c r="B36" s="1">
        <f t="shared" si="0"/>
        <v>10</v>
      </c>
      <c r="C36" s="1">
        <f t="shared" si="1"/>
        <v>2002</v>
      </c>
      <c r="D36" s="4">
        <v>6570.4</v>
      </c>
      <c r="E36" s="3" t="s">
        <v>9</v>
      </c>
      <c r="F36" s="3">
        <v>101.2</v>
      </c>
      <c r="G36" s="5">
        <v>2.2599999999999999E-2</v>
      </c>
      <c r="H36" s="6">
        <v>201527</v>
      </c>
      <c r="I36" s="7">
        <v>25.02</v>
      </c>
      <c r="J36" s="3">
        <v>339.1</v>
      </c>
      <c r="K36" s="3">
        <v>5.1749999999999998</v>
      </c>
    </row>
    <row r="37" spans="1:11" x14ac:dyDescent="0.25">
      <c r="A37" s="2">
        <v>37590</v>
      </c>
      <c r="B37" s="1">
        <f t="shared" si="0"/>
        <v>11</v>
      </c>
      <c r="C37" s="1">
        <f t="shared" si="1"/>
        <v>2002</v>
      </c>
      <c r="D37" s="4">
        <v>6614.5</v>
      </c>
      <c r="E37" s="3" t="s">
        <v>9</v>
      </c>
      <c r="F37" s="3">
        <v>101.5</v>
      </c>
      <c r="G37" s="5">
        <v>2.2599999999999999E-2</v>
      </c>
      <c r="H37" s="6">
        <v>203037</v>
      </c>
      <c r="I37" s="7">
        <v>25.02</v>
      </c>
      <c r="J37" s="3">
        <v>364.5</v>
      </c>
      <c r="K37" s="3">
        <v>5.09</v>
      </c>
    </row>
    <row r="38" spans="1:11" x14ac:dyDescent="0.25">
      <c r="A38" s="2">
        <v>37621</v>
      </c>
      <c r="B38" s="1">
        <f t="shared" si="0"/>
        <v>12</v>
      </c>
      <c r="C38" s="1">
        <f t="shared" si="1"/>
        <v>2002</v>
      </c>
      <c r="D38" s="4">
        <v>6569.5</v>
      </c>
      <c r="E38" s="3" t="s">
        <v>9</v>
      </c>
      <c r="F38" s="3">
        <v>101.1</v>
      </c>
      <c r="G38" s="5">
        <v>2.2599999999999999E-2</v>
      </c>
      <c r="H38" s="6">
        <v>204721</v>
      </c>
      <c r="I38" s="7">
        <v>25.02</v>
      </c>
      <c r="J38" s="3">
        <v>354</v>
      </c>
      <c r="K38" s="3">
        <v>4.95</v>
      </c>
    </row>
    <row r="39" spans="1:11" x14ac:dyDescent="0.25">
      <c r="A39" s="2">
        <v>37652</v>
      </c>
      <c r="B39" s="1">
        <f t="shared" si="0"/>
        <v>1</v>
      </c>
      <c r="C39" s="1">
        <f t="shared" si="1"/>
        <v>2003</v>
      </c>
      <c r="D39" s="4">
        <v>6555.1</v>
      </c>
      <c r="E39" s="3" t="s">
        <v>9</v>
      </c>
      <c r="F39" s="3">
        <v>102</v>
      </c>
      <c r="G39" s="5">
        <v>2.76E-2</v>
      </c>
      <c r="H39" s="6">
        <v>206628</v>
      </c>
      <c r="I39" s="7">
        <v>24.86</v>
      </c>
      <c r="J39" s="3">
        <v>375.7</v>
      </c>
      <c r="K39" s="3">
        <v>4.9950000000000001</v>
      </c>
    </row>
    <row r="40" spans="1:11" x14ac:dyDescent="0.25">
      <c r="A40" s="2">
        <v>37680</v>
      </c>
      <c r="B40" s="1">
        <f t="shared" si="0"/>
        <v>2</v>
      </c>
      <c r="C40" s="1">
        <f t="shared" si="1"/>
        <v>2003</v>
      </c>
      <c r="D40" s="4">
        <v>6343.3</v>
      </c>
      <c r="E40" s="3" t="s">
        <v>9</v>
      </c>
      <c r="F40" s="3">
        <v>102.8</v>
      </c>
      <c r="G40" s="5">
        <v>2.76E-2</v>
      </c>
      <c r="H40" s="6">
        <v>208312</v>
      </c>
      <c r="I40" s="7">
        <v>24.86</v>
      </c>
      <c r="J40" s="3">
        <v>385.4</v>
      </c>
      <c r="K40" s="3">
        <v>4.9749999999999996</v>
      </c>
    </row>
    <row r="41" spans="1:11" x14ac:dyDescent="0.25">
      <c r="A41" s="2">
        <v>37711</v>
      </c>
      <c r="B41" s="1">
        <f t="shared" si="0"/>
        <v>3</v>
      </c>
      <c r="C41" s="1">
        <f t="shared" si="1"/>
        <v>2003</v>
      </c>
      <c r="D41" s="4">
        <v>6586.1</v>
      </c>
      <c r="E41" s="3" t="s">
        <v>9</v>
      </c>
      <c r="F41" s="3">
        <v>103.1</v>
      </c>
      <c r="G41" s="5">
        <v>2.76E-2</v>
      </c>
      <c r="H41" s="6">
        <v>209129</v>
      </c>
      <c r="I41" s="7">
        <v>24.86</v>
      </c>
      <c r="J41" s="3">
        <v>384.5</v>
      </c>
      <c r="K41" s="3">
        <v>5.13</v>
      </c>
    </row>
    <row r="42" spans="1:11" x14ac:dyDescent="0.25">
      <c r="A42" s="2">
        <v>37741</v>
      </c>
      <c r="B42" s="1">
        <f t="shared" si="0"/>
        <v>4</v>
      </c>
      <c r="C42" s="1">
        <f t="shared" si="1"/>
        <v>2003</v>
      </c>
      <c r="D42" s="4">
        <v>6859.8</v>
      </c>
      <c r="E42" s="3" t="s">
        <v>9</v>
      </c>
      <c r="F42" s="3">
        <v>102.4</v>
      </c>
      <c r="G42" s="5">
        <v>2.76E-2</v>
      </c>
      <c r="H42" s="6">
        <v>208782</v>
      </c>
      <c r="I42" s="7">
        <v>24.86</v>
      </c>
      <c r="J42" s="3">
        <v>396.8</v>
      </c>
      <c r="K42" s="3">
        <v>4.97</v>
      </c>
    </row>
    <row r="43" spans="1:11" x14ac:dyDescent="0.25">
      <c r="A43" s="2">
        <v>37772</v>
      </c>
      <c r="B43" s="1">
        <f t="shared" si="0"/>
        <v>5</v>
      </c>
      <c r="C43" s="1">
        <f t="shared" si="1"/>
        <v>2003</v>
      </c>
      <c r="D43" s="4">
        <v>6983.1</v>
      </c>
      <c r="E43" s="3" t="s">
        <v>9</v>
      </c>
      <c r="F43" s="3">
        <v>102.5</v>
      </c>
      <c r="G43" s="5">
        <v>2.76E-2</v>
      </c>
      <c r="H43" s="6">
        <v>209965</v>
      </c>
      <c r="I43" s="7">
        <v>24.86</v>
      </c>
      <c r="J43" s="3">
        <v>415.7</v>
      </c>
      <c r="K43" s="3">
        <v>4.45</v>
      </c>
    </row>
    <row r="44" spans="1:11" x14ac:dyDescent="0.25">
      <c r="A44" s="2">
        <v>37802</v>
      </c>
      <c r="B44" s="1">
        <f t="shared" si="0"/>
        <v>6</v>
      </c>
      <c r="C44" s="1">
        <f t="shared" si="1"/>
        <v>2003</v>
      </c>
      <c r="D44" s="4">
        <v>7257.9</v>
      </c>
      <c r="E44" s="3" t="s">
        <v>9</v>
      </c>
      <c r="F44" s="3">
        <v>102.5</v>
      </c>
      <c r="G44" s="5">
        <v>2.76E-2</v>
      </c>
      <c r="H44" s="6">
        <v>211149</v>
      </c>
      <c r="I44" s="7">
        <v>24.86</v>
      </c>
      <c r="J44" s="3">
        <v>402.2</v>
      </c>
      <c r="K44" s="3">
        <v>4.37</v>
      </c>
    </row>
    <row r="45" spans="1:11" x14ac:dyDescent="0.25">
      <c r="A45" s="2">
        <v>37833</v>
      </c>
      <c r="B45" s="1">
        <f t="shared" si="0"/>
        <v>7</v>
      </c>
      <c r="C45" s="1">
        <f t="shared" si="1"/>
        <v>2003</v>
      </c>
      <c r="D45" s="4">
        <v>7510.3</v>
      </c>
      <c r="E45" s="3" t="s">
        <v>9</v>
      </c>
      <c r="F45" s="3">
        <v>102.6</v>
      </c>
      <c r="G45" s="5">
        <v>2.76E-2</v>
      </c>
      <c r="H45" s="6">
        <v>212333</v>
      </c>
      <c r="I45" s="7">
        <v>24.86</v>
      </c>
      <c r="J45" s="3">
        <v>427.3</v>
      </c>
      <c r="K45" s="3">
        <v>4.7750000000000004</v>
      </c>
    </row>
    <row r="46" spans="1:11" x14ac:dyDescent="0.25">
      <c r="A46" s="2">
        <v>37864</v>
      </c>
      <c r="B46" s="1">
        <f t="shared" si="0"/>
        <v>8</v>
      </c>
      <c r="C46" s="1">
        <f t="shared" si="1"/>
        <v>2003</v>
      </c>
      <c r="D46" s="4">
        <v>7421.1</v>
      </c>
      <c r="E46" s="3" t="s">
        <v>9</v>
      </c>
      <c r="F46" s="3">
        <v>102.9</v>
      </c>
      <c r="G46" s="5">
        <v>2.76E-2</v>
      </c>
      <c r="H46" s="6">
        <v>213516</v>
      </c>
      <c r="I46" s="7">
        <v>24.86</v>
      </c>
      <c r="J46" s="3">
        <v>387</v>
      </c>
      <c r="K46" s="3">
        <v>4.9000000000000004</v>
      </c>
    </row>
    <row r="47" spans="1:11" x14ac:dyDescent="0.25">
      <c r="A47" s="2">
        <v>37894</v>
      </c>
      <c r="B47" s="1">
        <f t="shared" si="0"/>
        <v>9</v>
      </c>
      <c r="C47" s="1">
        <f t="shared" si="1"/>
        <v>2003</v>
      </c>
      <c r="D47" s="4">
        <v>7772.7</v>
      </c>
      <c r="E47" s="3" t="s">
        <v>9</v>
      </c>
      <c r="F47" s="3">
        <v>103.1</v>
      </c>
      <c r="G47" s="5">
        <v>2.76E-2</v>
      </c>
      <c r="H47" s="6">
        <v>214700</v>
      </c>
      <c r="I47" s="7">
        <v>24.86</v>
      </c>
      <c r="J47" s="3">
        <v>394</v>
      </c>
      <c r="K47" s="3">
        <v>4.7549999999999999</v>
      </c>
    </row>
    <row r="48" spans="1:11" x14ac:dyDescent="0.25">
      <c r="A48" s="2">
        <v>37925</v>
      </c>
      <c r="B48" s="1">
        <f t="shared" si="0"/>
        <v>10</v>
      </c>
      <c r="C48" s="1">
        <f t="shared" si="1"/>
        <v>2003</v>
      </c>
      <c r="D48" s="4">
        <v>7859.4</v>
      </c>
      <c r="E48" s="3" t="s">
        <v>9</v>
      </c>
      <c r="F48" s="3">
        <v>102.8</v>
      </c>
      <c r="G48" s="5">
        <v>2.76E-2</v>
      </c>
      <c r="H48" s="6">
        <v>215884</v>
      </c>
      <c r="I48" s="7">
        <v>24.86</v>
      </c>
      <c r="J48" s="3">
        <v>392.6</v>
      </c>
      <c r="K48" s="3">
        <v>4.8899999999999997</v>
      </c>
    </row>
    <row r="49" spans="1:11" x14ac:dyDescent="0.25">
      <c r="A49" s="2">
        <v>37955</v>
      </c>
      <c r="B49" s="1">
        <f t="shared" si="0"/>
        <v>11</v>
      </c>
      <c r="C49" s="1">
        <f t="shared" si="1"/>
        <v>2003</v>
      </c>
      <c r="D49" s="4">
        <v>8220.9</v>
      </c>
      <c r="E49" s="3" t="s">
        <v>9</v>
      </c>
      <c r="F49" s="3">
        <v>103.1</v>
      </c>
      <c r="G49" s="5">
        <v>2.76E-2</v>
      </c>
      <c r="H49" s="6">
        <v>217068</v>
      </c>
      <c r="I49" s="7">
        <v>24.86</v>
      </c>
      <c r="J49" s="3">
        <v>391</v>
      </c>
      <c r="K49" s="3">
        <v>4.82</v>
      </c>
    </row>
    <row r="50" spans="1:11" x14ac:dyDescent="0.25">
      <c r="A50" s="2">
        <v>37986</v>
      </c>
      <c r="B50" s="1">
        <f t="shared" si="0"/>
        <v>12</v>
      </c>
      <c r="C50" s="1">
        <f t="shared" si="1"/>
        <v>2003</v>
      </c>
      <c r="D50" s="4">
        <v>8521.4</v>
      </c>
      <c r="E50" s="3" t="s">
        <v>9</v>
      </c>
      <c r="F50" s="3">
        <v>103.2</v>
      </c>
      <c r="G50" s="5">
        <v>2.76E-2</v>
      </c>
      <c r="H50" s="6">
        <v>218251</v>
      </c>
      <c r="I50" s="7">
        <v>24.86</v>
      </c>
      <c r="J50" s="3">
        <v>418.7</v>
      </c>
      <c r="K50" s="3">
        <v>4.665</v>
      </c>
    </row>
    <row r="51" spans="1:11" x14ac:dyDescent="0.25">
      <c r="A51" s="2">
        <v>38017</v>
      </c>
      <c r="B51" s="1">
        <f t="shared" si="0"/>
        <v>1</v>
      </c>
      <c r="C51" s="1">
        <f t="shared" si="1"/>
        <v>2004</v>
      </c>
      <c r="D51" s="4">
        <v>8788.5</v>
      </c>
      <c r="E51" s="3" t="s">
        <v>9</v>
      </c>
      <c r="F51" s="3">
        <v>103.3</v>
      </c>
      <c r="G51" s="5">
        <v>1.8599999999999998E-2</v>
      </c>
      <c r="H51" s="6">
        <v>219435</v>
      </c>
      <c r="I51" s="7">
        <v>25.03</v>
      </c>
      <c r="J51" s="3">
        <v>428.5</v>
      </c>
      <c r="K51" s="3">
        <v>4.53</v>
      </c>
    </row>
    <row r="52" spans="1:11" x14ac:dyDescent="0.25">
      <c r="A52" s="2">
        <v>38046</v>
      </c>
      <c r="B52" s="1">
        <f t="shared" si="0"/>
        <v>2</v>
      </c>
      <c r="C52" s="1">
        <f t="shared" si="1"/>
        <v>2004</v>
      </c>
      <c r="D52" s="4">
        <v>8585.9</v>
      </c>
      <c r="E52" s="3" t="s">
        <v>9</v>
      </c>
      <c r="F52" s="3">
        <v>103.5</v>
      </c>
      <c r="H52" s="6">
        <v>220619</v>
      </c>
      <c r="J52" s="3">
        <v>451.3</v>
      </c>
      <c r="K52" s="3">
        <v>4.3949999999999996</v>
      </c>
    </row>
    <row r="53" spans="1:11" x14ac:dyDescent="0.25">
      <c r="A53" s="2">
        <v>38077</v>
      </c>
      <c r="B53" s="1">
        <f t="shared" si="0"/>
        <v>3</v>
      </c>
      <c r="C53" s="1">
        <f t="shared" si="1"/>
        <v>2004</v>
      </c>
      <c r="D53" s="4">
        <v>8244</v>
      </c>
      <c r="E53" s="3" t="s">
        <v>9</v>
      </c>
      <c r="F53" s="3">
        <v>103.9</v>
      </c>
      <c r="H53" s="6">
        <v>225845</v>
      </c>
      <c r="J53" s="3">
        <v>437.5</v>
      </c>
      <c r="K53" s="3">
        <v>4.3049999999999997</v>
      </c>
    </row>
    <row r="54" spans="1:11" x14ac:dyDescent="0.25">
      <c r="A54" s="2">
        <v>38107</v>
      </c>
      <c r="B54" s="1">
        <f t="shared" si="0"/>
        <v>4</v>
      </c>
      <c r="C54" s="1">
        <f t="shared" si="1"/>
        <v>2004</v>
      </c>
      <c r="D54" s="4">
        <v>8417.2999999999993</v>
      </c>
      <c r="E54" s="3" t="s">
        <v>9</v>
      </c>
      <c r="F54" s="3">
        <v>104.1</v>
      </c>
      <c r="H54" s="6">
        <v>225275</v>
      </c>
      <c r="J54" s="3">
        <v>421.8</v>
      </c>
      <c r="K54" s="3">
        <v>4.68</v>
      </c>
    </row>
    <row r="55" spans="1:11" x14ac:dyDescent="0.25">
      <c r="A55" s="2">
        <v>38138</v>
      </c>
      <c r="B55" s="1">
        <f t="shared" si="0"/>
        <v>5</v>
      </c>
      <c r="C55" s="1">
        <f t="shared" si="1"/>
        <v>2004</v>
      </c>
      <c r="D55" s="4">
        <v>8545.6</v>
      </c>
      <c r="E55" s="3" t="s">
        <v>9</v>
      </c>
      <c r="F55" s="3">
        <v>105</v>
      </c>
      <c r="H55" s="6">
        <v>228049</v>
      </c>
      <c r="J55" s="3">
        <v>436.5</v>
      </c>
      <c r="K55" s="3">
        <v>4.8600000000000003</v>
      </c>
    </row>
    <row r="56" spans="1:11" x14ac:dyDescent="0.25">
      <c r="A56" s="2">
        <v>38168</v>
      </c>
      <c r="B56" s="1">
        <f t="shared" si="0"/>
        <v>6</v>
      </c>
      <c r="C56" s="1">
        <f t="shared" si="1"/>
        <v>2004</v>
      </c>
      <c r="D56" s="4">
        <v>8458.1</v>
      </c>
      <c r="E56" s="3" t="s">
        <v>9</v>
      </c>
      <c r="F56" s="3">
        <v>105.1</v>
      </c>
      <c r="H56" s="6">
        <v>230574</v>
      </c>
      <c r="J56" s="3">
        <v>428.7</v>
      </c>
      <c r="K56" s="3">
        <v>4.88</v>
      </c>
    </row>
    <row r="57" spans="1:11" x14ac:dyDescent="0.25">
      <c r="A57" s="2">
        <v>38199</v>
      </c>
      <c r="B57" s="1">
        <f t="shared" si="0"/>
        <v>7</v>
      </c>
      <c r="C57" s="1">
        <f t="shared" si="1"/>
        <v>2004</v>
      </c>
      <c r="D57" s="4">
        <v>8377</v>
      </c>
      <c r="E57" s="3" t="s">
        <v>9</v>
      </c>
      <c r="F57" s="3">
        <v>105</v>
      </c>
      <c r="H57" s="6">
        <v>231144</v>
      </c>
      <c r="J57" s="3">
        <v>435</v>
      </c>
      <c r="K57" s="3">
        <v>4.7050000000000001</v>
      </c>
    </row>
    <row r="58" spans="1:11" x14ac:dyDescent="0.25">
      <c r="A58" s="2">
        <v>38230</v>
      </c>
      <c r="B58" s="1">
        <f t="shared" si="0"/>
        <v>8</v>
      </c>
      <c r="C58" s="1">
        <f t="shared" si="1"/>
        <v>2004</v>
      </c>
      <c r="D58" s="4">
        <v>8668.2999999999993</v>
      </c>
      <c r="E58" s="3" t="s">
        <v>9</v>
      </c>
      <c r="F58" s="3">
        <v>104.8</v>
      </c>
      <c r="H58" s="6">
        <v>231664</v>
      </c>
      <c r="J58" s="3">
        <v>435.9</v>
      </c>
      <c r="K58" s="3">
        <v>4.66</v>
      </c>
    </row>
    <row r="59" spans="1:11" x14ac:dyDescent="0.25">
      <c r="A59" s="2">
        <v>38260</v>
      </c>
      <c r="B59" s="1">
        <f t="shared" si="0"/>
        <v>9</v>
      </c>
      <c r="C59" s="1">
        <f t="shared" si="1"/>
        <v>2004</v>
      </c>
      <c r="D59" s="4">
        <v>8871</v>
      </c>
      <c r="E59" s="3" t="s">
        <v>9</v>
      </c>
      <c r="F59" s="3">
        <v>105</v>
      </c>
      <c r="H59" s="6">
        <v>231664</v>
      </c>
      <c r="J59" s="3">
        <v>429.9</v>
      </c>
      <c r="K59" s="3">
        <v>4.5750000000000002</v>
      </c>
    </row>
    <row r="60" spans="1:11" x14ac:dyDescent="0.25">
      <c r="A60" s="2">
        <v>38291</v>
      </c>
      <c r="B60" s="1">
        <f t="shared" si="0"/>
        <v>10</v>
      </c>
      <c r="C60" s="1">
        <f t="shared" si="1"/>
        <v>2004</v>
      </c>
      <c r="D60" s="4">
        <v>9030.1</v>
      </c>
      <c r="E60" s="3" t="s">
        <v>9</v>
      </c>
      <c r="F60" s="3">
        <v>105.2</v>
      </c>
      <c r="H60" s="6">
        <v>233323</v>
      </c>
      <c r="J60" s="3">
        <v>433.8</v>
      </c>
      <c r="K60" s="3">
        <v>4.4850000000000003</v>
      </c>
    </row>
    <row r="61" spans="1:11" x14ac:dyDescent="0.25">
      <c r="A61" s="2">
        <v>38321</v>
      </c>
      <c r="B61" s="1">
        <f t="shared" si="0"/>
        <v>11</v>
      </c>
      <c r="C61" s="1">
        <f t="shared" si="1"/>
        <v>2004</v>
      </c>
      <c r="D61" s="4">
        <v>9246.7000000000007</v>
      </c>
      <c r="E61" s="3" t="s">
        <v>9</v>
      </c>
      <c r="F61" s="3">
        <v>105.6</v>
      </c>
      <c r="H61" s="6">
        <v>234240</v>
      </c>
      <c r="J61" s="3">
        <v>469</v>
      </c>
      <c r="K61" s="3">
        <v>4.43</v>
      </c>
    </row>
    <row r="62" spans="1:11" x14ac:dyDescent="0.25">
      <c r="A62" s="2">
        <v>38352</v>
      </c>
      <c r="B62" s="1">
        <f t="shared" si="0"/>
        <v>12</v>
      </c>
      <c r="C62" s="1">
        <f t="shared" si="1"/>
        <v>2004</v>
      </c>
      <c r="D62" s="4">
        <v>9204.1</v>
      </c>
      <c r="E62" s="3" t="s">
        <v>9</v>
      </c>
      <c r="F62" s="3">
        <v>105.4</v>
      </c>
      <c r="H62" s="6">
        <v>238400</v>
      </c>
      <c r="J62" s="3">
        <v>465.1</v>
      </c>
      <c r="K62" s="3">
        <v>4.32</v>
      </c>
    </row>
    <row r="63" spans="1:11" x14ac:dyDescent="0.25">
      <c r="A63" s="2">
        <v>38383</v>
      </c>
      <c r="B63" s="1">
        <f t="shared" si="0"/>
        <v>1</v>
      </c>
      <c r="C63" s="1">
        <f t="shared" si="1"/>
        <v>2005</v>
      </c>
      <c r="D63" s="4">
        <v>9668.2999999999993</v>
      </c>
      <c r="E63" s="3" t="s">
        <v>9</v>
      </c>
      <c r="F63" s="3">
        <v>105.3</v>
      </c>
      <c r="G63" s="5">
        <v>2.2100000000000002E-2</v>
      </c>
      <c r="H63" s="6">
        <v>240000</v>
      </c>
      <c r="I63" s="7">
        <v>25.25</v>
      </c>
      <c r="J63" s="3">
        <v>494.6</v>
      </c>
      <c r="K63" s="3">
        <v>4.21</v>
      </c>
    </row>
    <row r="64" spans="1:11" x14ac:dyDescent="0.25">
      <c r="A64" s="2">
        <v>38411</v>
      </c>
      <c r="B64" s="1">
        <f t="shared" si="0"/>
        <v>2</v>
      </c>
      <c r="C64" s="1">
        <f t="shared" si="1"/>
        <v>2005</v>
      </c>
      <c r="D64" s="4">
        <v>9612.4</v>
      </c>
      <c r="E64" s="3" t="s">
        <v>9</v>
      </c>
      <c r="F64" s="3">
        <v>105.7</v>
      </c>
      <c r="H64" s="6">
        <v>241000</v>
      </c>
      <c r="J64" s="3">
        <v>517.1</v>
      </c>
      <c r="K64" s="3">
        <v>4.28</v>
      </c>
    </row>
    <row r="65" spans="1:11" x14ac:dyDescent="0.25">
      <c r="A65" s="2">
        <v>38442</v>
      </c>
      <c r="B65" s="1">
        <f t="shared" si="0"/>
        <v>3</v>
      </c>
      <c r="C65" s="1">
        <f t="shared" si="1"/>
        <v>2005</v>
      </c>
      <c r="D65" s="4">
        <v>9369.2999999999993</v>
      </c>
      <c r="E65" s="3" t="s">
        <v>9</v>
      </c>
      <c r="F65" s="3">
        <v>106.3</v>
      </c>
      <c r="H65" s="6">
        <v>241750</v>
      </c>
      <c r="J65" s="3">
        <v>561.6</v>
      </c>
      <c r="K65" s="3">
        <v>4.3099999999999996</v>
      </c>
    </row>
    <row r="66" spans="1:11" x14ac:dyDescent="0.25">
      <c r="A66" s="2">
        <v>38472</v>
      </c>
      <c r="B66" s="1">
        <f t="shared" si="0"/>
        <v>4</v>
      </c>
      <c r="C66" s="1">
        <f t="shared" si="1"/>
        <v>2005</v>
      </c>
      <c r="D66" s="4">
        <v>9607.2999999999993</v>
      </c>
      <c r="E66" s="3" t="s">
        <v>9</v>
      </c>
      <c r="F66" s="3">
        <v>106.6</v>
      </c>
      <c r="H66" s="6">
        <v>241000</v>
      </c>
      <c r="J66" s="3">
        <v>581.79999999999995</v>
      </c>
      <c r="K66" s="3">
        <v>4.13</v>
      </c>
    </row>
    <row r="67" spans="1:11" x14ac:dyDescent="0.25">
      <c r="A67" s="2">
        <v>38503</v>
      </c>
      <c r="B67" s="1">
        <f t="shared" ref="B67:B130" si="2">MONTH(A67)</f>
        <v>5</v>
      </c>
      <c r="C67" s="1">
        <f t="shared" ref="C67:C130" si="3">YEAR(A67)</f>
        <v>2005</v>
      </c>
      <c r="D67" s="4">
        <v>9902.7999999999993</v>
      </c>
      <c r="E67" s="3" t="s">
        <v>9</v>
      </c>
      <c r="F67" s="3">
        <v>106.7</v>
      </c>
      <c r="H67" s="6">
        <v>243000</v>
      </c>
      <c r="J67" s="3">
        <v>651.79999999999995</v>
      </c>
      <c r="K67" s="3">
        <v>3.9249999999999998</v>
      </c>
    </row>
    <row r="68" spans="1:11" x14ac:dyDescent="0.25">
      <c r="A68" s="2">
        <v>38533</v>
      </c>
      <c r="B68" s="1">
        <f t="shared" si="2"/>
        <v>6</v>
      </c>
      <c r="C68" s="1">
        <f t="shared" si="3"/>
        <v>2005</v>
      </c>
      <c r="D68" s="4">
        <v>10422.9</v>
      </c>
      <c r="E68" s="3" t="s">
        <v>9</v>
      </c>
      <c r="F68" s="3">
        <v>106.9</v>
      </c>
      <c r="H68" s="6">
        <v>244000</v>
      </c>
      <c r="J68" s="3">
        <v>642.5</v>
      </c>
      <c r="K68" s="3">
        <v>3.8849999999999998</v>
      </c>
    </row>
    <row r="69" spans="1:11" x14ac:dyDescent="0.25">
      <c r="A69" s="2">
        <v>38564</v>
      </c>
      <c r="B69" s="1">
        <f t="shared" si="2"/>
        <v>7</v>
      </c>
      <c r="C69" s="1">
        <f t="shared" si="3"/>
        <v>2005</v>
      </c>
      <c r="D69" s="4">
        <v>10668.9</v>
      </c>
      <c r="E69" s="3" t="s">
        <v>9</v>
      </c>
      <c r="F69" s="3">
        <v>107.1</v>
      </c>
      <c r="H69" s="6">
        <v>246000</v>
      </c>
      <c r="J69" s="3">
        <v>613.5</v>
      </c>
      <c r="K69" s="3">
        <v>3.93</v>
      </c>
    </row>
    <row r="70" spans="1:11" x14ac:dyDescent="0.25">
      <c r="A70" s="2">
        <v>38595</v>
      </c>
      <c r="B70" s="1">
        <f t="shared" si="2"/>
        <v>8</v>
      </c>
      <c r="C70" s="1">
        <f t="shared" si="3"/>
        <v>2005</v>
      </c>
      <c r="D70" s="4">
        <v>11011.8</v>
      </c>
      <c r="E70" s="3" t="s">
        <v>9</v>
      </c>
      <c r="F70" s="3">
        <v>107.5</v>
      </c>
      <c r="H70" s="6">
        <v>248000</v>
      </c>
      <c r="J70" s="3">
        <v>634.20000000000005</v>
      </c>
      <c r="K70" s="3">
        <v>3.85</v>
      </c>
    </row>
    <row r="71" spans="1:11" x14ac:dyDescent="0.25">
      <c r="A71" s="2">
        <v>38625</v>
      </c>
      <c r="B71" s="1">
        <f t="shared" si="2"/>
        <v>9</v>
      </c>
      <c r="C71" s="1">
        <f t="shared" si="3"/>
        <v>2005</v>
      </c>
      <c r="D71" s="4">
        <v>10383.299999999999</v>
      </c>
      <c r="E71" s="3" t="s">
        <v>9</v>
      </c>
      <c r="F71" s="3">
        <v>108.4</v>
      </c>
      <c r="H71" s="6">
        <v>251000</v>
      </c>
      <c r="J71" s="3">
        <v>625.9</v>
      </c>
      <c r="K71" s="3">
        <v>3.9449999999999998</v>
      </c>
    </row>
    <row r="72" spans="1:11" x14ac:dyDescent="0.25">
      <c r="A72" s="2">
        <v>38656</v>
      </c>
      <c r="B72" s="1">
        <f t="shared" si="2"/>
        <v>10</v>
      </c>
      <c r="C72" s="1">
        <f t="shared" si="3"/>
        <v>2005</v>
      </c>
      <c r="D72" s="4">
        <v>10824.1</v>
      </c>
      <c r="E72" s="3" t="s">
        <v>9</v>
      </c>
      <c r="F72" s="3">
        <v>107.9</v>
      </c>
      <c r="H72" s="6">
        <v>254000</v>
      </c>
      <c r="J72" s="3">
        <v>598.6</v>
      </c>
      <c r="K72" s="3">
        <v>4.16</v>
      </c>
    </row>
    <row r="73" spans="1:11" x14ac:dyDescent="0.25">
      <c r="A73" s="2">
        <v>38686</v>
      </c>
      <c r="B73" s="1">
        <f t="shared" si="2"/>
        <v>11</v>
      </c>
      <c r="C73" s="1">
        <f t="shared" si="3"/>
        <v>2005</v>
      </c>
      <c r="D73" s="4">
        <v>11272.3</v>
      </c>
      <c r="E73" s="3" t="s">
        <v>9</v>
      </c>
      <c r="F73" s="3">
        <v>107.7</v>
      </c>
      <c r="H73" s="6">
        <v>257000</v>
      </c>
      <c r="J73" s="3">
        <v>646.9</v>
      </c>
      <c r="K73" s="3">
        <v>4.0549999999999997</v>
      </c>
    </row>
    <row r="74" spans="1:11" x14ac:dyDescent="0.25">
      <c r="A74" s="2">
        <v>38717</v>
      </c>
      <c r="B74" s="1">
        <f t="shared" si="2"/>
        <v>12</v>
      </c>
      <c r="C74" s="1">
        <f t="shared" si="3"/>
        <v>2005</v>
      </c>
      <c r="D74" s="4">
        <v>11945.6</v>
      </c>
      <c r="E74" s="3" t="s">
        <v>9</v>
      </c>
      <c r="F74" s="3">
        <v>107.6</v>
      </c>
      <c r="H74" s="6">
        <v>259000</v>
      </c>
      <c r="J74" s="3">
        <v>635.20000000000005</v>
      </c>
      <c r="K74" s="3">
        <v>3.9849999999999999</v>
      </c>
    </row>
    <row r="75" spans="1:11" x14ac:dyDescent="0.25">
      <c r="A75" s="2">
        <v>38748</v>
      </c>
      <c r="B75" s="1">
        <f t="shared" si="2"/>
        <v>1</v>
      </c>
      <c r="C75" s="1">
        <f t="shared" si="3"/>
        <v>2006</v>
      </c>
      <c r="D75" s="4">
        <v>11688.3</v>
      </c>
      <c r="E75" s="3" t="s">
        <v>9</v>
      </c>
      <c r="F75" s="3">
        <v>108.2</v>
      </c>
      <c r="G75" s="5">
        <v>2.0199999999999999E-2</v>
      </c>
      <c r="H75" s="6">
        <v>262000</v>
      </c>
      <c r="I75" s="7">
        <v>25.58</v>
      </c>
      <c r="J75" s="3">
        <v>652</v>
      </c>
      <c r="K75" s="3">
        <v>4.1749999999999998</v>
      </c>
    </row>
    <row r="76" spans="1:11" x14ac:dyDescent="0.25">
      <c r="A76" s="2">
        <v>38776</v>
      </c>
      <c r="B76" s="1">
        <f t="shared" si="2"/>
        <v>2</v>
      </c>
      <c r="C76" s="1">
        <f t="shared" si="3"/>
        <v>2006</v>
      </c>
      <c r="D76" s="4">
        <v>12110.6</v>
      </c>
      <c r="E76" s="3" t="s">
        <v>9</v>
      </c>
      <c r="F76" s="3">
        <v>108</v>
      </c>
      <c r="H76" s="6">
        <v>265000</v>
      </c>
      <c r="J76" s="3">
        <v>669.4</v>
      </c>
      <c r="K76" s="3">
        <v>4.18</v>
      </c>
    </row>
    <row r="77" spans="1:11" x14ac:dyDescent="0.25">
      <c r="A77" s="2">
        <v>38807</v>
      </c>
      <c r="B77" s="1">
        <f t="shared" si="2"/>
        <v>3</v>
      </c>
      <c r="C77" s="1">
        <f t="shared" si="3"/>
        <v>2006</v>
      </c>
      <c r="D77" s="4">
        <v>12204.2</v>
      </c>
      <c r="E77" s="3" t="s">
        <v>9</v>
      </c>
      <c r="F77" s="3">
        <v>108.6</v>
      </c>
      <c r="H77" s="6">
        <v>268000</v>
      </c>
      <c r="J77" s="3">
        <v>663</v>
      </c>
      <c r="K77" s="3">
        <v>4.32</v>
      </c>
    </row>
    <row r="78" spans="1:11" x14ac:dyDescent="0.25">
      <c r="A78" s="2">
        <v>38837</v>
      </c>
      <c r="B78" s="1">
        <f t="shared" si="2"/>
        <v>4</v>
      </c>
      <c r="C78" s="1">
        <f t="shared" si="3"/>
        <v>2006</v>
      </c>
      <c r="D78" s="4">
        <v>11744.5</v>
      </c>
      <c r="E78" s="3" t="s">
        <v>9</v>
      </c>
      <c r="F78" s="3">
        <v>109.2</v>
      </c>
      <c r="H78" s="6">
        <v>271000</v>
      </c>
      <c r="J78" s="3">
        <v>661</v>
      </c>
      <c r="K78" s="3">
        <v>4.4550000000000001</v>
      </c>
    </row>
    <row r="79" spans="1:11" x14ac:dyDescent="0.25">
      <c r="A79" s="2">
        <v>38868</v>
      </c>
      <c r="B79" s="1">
        <f t="shared" si="2"/>
        <v>5</v>
      </c>
      <c r="C79" s="1">
        <f t="shared" si="3"/>
        <v>2006</v>
      </c>
      <c r="D79" s="4">
        <v>11612.9</v>
      </c>
      <c r="E79" s="3" t="s">
        <v>9</v>
      </c>
      <c r="F79" s="3">
        <v>109.7</v>
      </c>
      <c r="H79" s="6">
        <v>274000</v>
      </c>
      <c r="J79" s="3">
        <v>648.1</v>
      </c>
      <c r="K79" s="3">
        <v>4.3499999999999996</v>
      </c>
    </row>
    <row r="80" spans="1:11" x14ac:dyDescent="0.25">
      <c r="A80" s="2">
        <v>38898</v>
      </c>
      <c r="B80" s="1">
        <f t="shared" si="2"/>
        <v>6</v>
      </c>
      <c r="C80" s="1">
        <f t="shared" si="3"/>
        <v>2006</v>
      </c>
      <c r="D80" s="4">
        <v>11831</v>
      </c>
      <c r="E80" s="3" t="s">
        <v>9</v>
      </c>
      <c r="F80" s="3">
        <v>109.5</v>
      </c>
      <c r="H80" s="6">
        <v>277000</v>
      </c>
      <c r="J80" s="3">
        <v>673</v>
      </c>
      <c r="K80" s="3">
        <v>4.5049999999999999</v>
      </c>
    </row>
    <row r="81" spans="1:11" x14ac:dyDescent="0.25">
      <c r="A81" s="2">
        <v>38929</v>
      </c>
      <c r="B81" s="1">
        <f t="shared" si="2"/>
        <v>7</v>
      </c>
      <c r="C81" s="1">
        <f t="shared" si="3"/>
        <v>2006</v>
      </c>
      <c r="D81" s="4">
        <v>12073.8</v>
      </c>
      <c r="E81" s="3" t="s">
        <v>9</v>
      </c>
      <c r="F81" s="3">
        <v>109.6</v>
      </c>
      <c r="H81" s="6">
        <v>280000</v>
      </c>
      <c r="J81" s="3">
        <v>742.8</v>
      </c>
      <c r="K81" s="3">
        <v>4.32</v>
      </c>
    </row>
    <row r="82" spans="1:11" x14ac:dyDescent="0.25">
      <c r="A82" s="2">
        <v>38960</v>
      </c>
      <c r="B82" s="1">
        <f t="shared" si="2"/>
        <v>8</v>
      </c>
      <c r="C82" s="1">
        <f t="shared" si="3"/>
        <v>2006</v>
      </c>
      <c r="D82" s="4">
        <v>11761.3</v>
      </c>
      <c r="E82" s="3" t="s">
        <v>9</v>
      </c>
      <c r="F82" s="3">
        <v>109.8</v>
      </c>
      <c r="H82" s="6">
        <v>283000</v>
      </c>
      <c r="J82" s="3">
        <v>792</v>
      </c>
      <c r="K82" s="3">
        <v>4.125</v>
      </c>
    </row>
    <row r="83" spans="1:11" x14ac:dyDescent="0.25">
      <c r="A83" s="2">
        <v>38990</v>
      </c>
      <c r="B83" s="1">
        <f t="shared" si="2"/>
        <v>9</v>
      </c>
      <c r="C83" s="1">
        <f t="shared" si="3"/>
        <v>2006</v>
      </c>
      <c r="D83" s="4">
        <v>12344.6</v>
      </c>
      <c r="E83" s="3" t="s">
        <v>9</v>
      </c>
      <c r="F83" s="3">
        <v>109.2</v>
      </c>
      <c r="H83" s="6">
        <v>286000</v>
      </c>
      <c r="J83" s="3">
        <v>782.2</v>
      </c>
      <c r="K83" s="3">
        <v>4.0199999999999996</v>
      </c>
    </row>
    <row r="84" spans="1:11" x14ac:dyDescent="0.25">
      <c r="A84" s="2">
        <v>39021</v>
      </c>
      <c r="B84" s="1">
        <f t="shared" si="2"/>
        <v>10</v>
      </c>
      <c r="C84" s="1">
        <f t="shared" si="3"/>
        <v>2006</v>
      </c>
      <c r="D84" s="4">
        <v>12752.4</v>
      </c>
      <c r="E84" s="3" t="s">
        <v>9</v>
      </c>
      <c r="F84" s="3">
        <v>109</v>
      </c>
      <c r="H84" s="6">
        <v>287000</v>
      </c>
      <c r="J84" s="3">
        <v>834.9</v>
      </c>
      <c r="K84" s="3">
        <v>4.03</v>
      </c>
    </row>
    <row r="85" spans="1:11" x14ac:dyDescent="0.25">
      <c r="A85" s="2">
        <v>39051</v>
      </c>
      <c r="B85" s="1">
        <f t="shared" si="2"/>
        <v>11</v>
      </c>
      <c r="C85" s="1">
        <f t="shared" si="3"/>
        <v>2006</v>
      </c>
      <c r="D85" s="4">
        <v>12908.4</v>
      </c>
      <c r="E85" s="3" t="s">
        <v>9</v>
      </c>
      <c r="F85" s="3">
        <v>109.2</v>
      </c>
      <c r="H85" s="6">
        <v>289000</v>
      </c>
      <c r="J85" s="3">
        <v>922.7</v>
      </c>
      <c r="K85" s="3">
        <v>3.9449999999999998</v>
      </c>
    </row>
    <row r="86" spans="1:11" x14ac:dyDescent="0.25">
      <c r="A86" s="2">
        <v>39082</v>
      </c>
      <c r="B86" s="1">
        <f t="shared" si="2"/>
        <v>12</v>
      </c>
      <c r="C86" s="1">
        <f t="shared" si="3"/>
        <v>2006</v>
      </c>
      <c r="D86" s="4">
        <v>13034.1</v>
      </c>
      <c r="E86" s="3" t="s">
        <v>9</v>
      </c>
      <c r="F86" s="3">
        <v>109.4</v>
      </c>
      <c r="H86" s="6">
        <v>292000</v>
      </c>
      <c r="J86" s="3">
        <v>972.1</v>
      </c>
      <c r="K86" s="3">
        <v>4.08</v>
      </c>
    </row>
    <row r="87" spans="1:11" x14ac:dyDescent="0.25">
      <c r="A87" s="2">
        <v>39113</v>
      </c>
      <c r="B87" s="1">
        <f t="shared" si="2"/>
        <v>1</v>
      </c>
      <c r="C87" s="1">
        <f t="shared" si="3"/>
        <v>2007</v>
      </c>
      <c r="D87" s="4">
        <v>13045</v>
      </c>
      <c r="E87" s="3" t="s">
        <v>9</v>
      </c>
      <c r="F87" s="3">
        <v>109.4</v>
      </c>
      <c r="G87" s="5">
        <v>2.1399999999999999E-2</v>
      </c>
      <c r="H87" s="6">
        <v>294000</v>
      </c>
      <c r="I87" s="7">
        <v>25.9</v>
      </c>
      <c r="J87" s="3">
        <v>916.2</v>
      </c>
      <c r="K87" s="3">
        <v>4.16</v>
      </c>
    </row>
    <row r="88" spans="1:11" x14ac:dyDescent="0.25">
      <c r="A88" s="2">
        <v>39141</v>
      </c>
      <c r="B88" s="1">
        <f t="shared" si="2"/>
        <v>2</v>
      </c>
      <c r="C88" s="1">
        <f t="shared" si="3"/>
        <v>2007</v>
      </c>
      <c r="D88" s="4">
        <v>13165.5</v>
      </c>
      <c r="E88" s="3" t="s">
        <v>9</v>
      </c>
      <c r="F88" s="3">
        <v>110.2</v>
      </c>
      <c r="H88" s="6">
        <v>297000</v>
      </c>
      <c r="J88" s="3">
        <v>862.8</v>
      </c>
      <c r="K88" s="3">
        <v>4.0199999999999996</v>
      </c>
    </row>
    <row r="89" spans="1:11" x14ac:dyDescent="0.25">
      <c r="A89" s="2">
        <v>39172</v>
      </c>
      <c r="B89" s="1">
        <f t="shared" si="2"/>
        <v>3</v>
      </c>
      <c r="C89" s="1">
        <f t="shared" si="3"/>
        <v>2007</v>
      </c>
      <c r="D89" s="4">
        <v>13416.7</v>
      </c>
      <c r="E89" s="3" t="s">
        <v>9</v>
      </c>
      <c r="F89" s="3">
        <v>111.1</v>
      </c>
      <c r="H89" s="6">
        <v>300000</v>
      </c>
      <c r="J89" s="3">
        <v>887.3</v>
      </c>
      <c r="K89" s="3">
        <v>4.1550000000000002</v>
      </c>
    </row>
    <row r="90" spans="1:11" x14ac:dyDescent="0.25">
      <c r="A90" s="2">
        <v>39202</v>
      </c>
      <c r="B90" s="1">
        <f t="shared" si="2"/>
        <v>4</v>
      </c>
      <c r="C90" s="1">
        <f t="shared" si="3"/>
        <v>2007</v>
      </c>
      <c r="D90" s="4">
        <v>14056.8</v>
      </c>
      <c r="E90" s="3" t="s">
        <v>9</v>
      </c>
      <c r="F90" s="3">
        <v>111.6</v>
      </c>
      <c r="H90" s="6">
        <v>303000</v>
      </c>
      <c r="J90" s="3">
        <v>913.9</v>
      </c>
      <c r="K90" s="3">
        <v>4.2</v>
      </c>
    </row>
    <row r="91" spans="1:11" x14ac:dyDescent="0.25">
      <c r="A91" s="2">
        <v>39233</v>
      </c>
      <c r="B91" s="1">
        <f t="shared" si="2"/>
        <v>5</v>
      </c>
      <c r="C91" s="1">
        <f t="shared" si="3"/>
        <v>2007</v>
      </c>
      <c r="D91" s="4">
        <v>13906.6</v>
      </c>
      <c r="E91" s="3" t="s">
        <v>9</v>
      </c>
      <c r="F91" s="3">
        <v>112.1</v>
      </c>
      <c r="H91" s="6">
        <v>306000</v>
      </c>
      <c r="J91" s="3">
        <v>829.3</v>
      </c>
      <c r="K91" s="3">
        <v>4.6100000000000003</v>
      </c>
    </row>
    <row r="92" spans="1:11" x14ac:dyDescent="0.25">
      <c r="A92" s="2">
        <v>39263</v>
      </c>
      <c r="B92" s="1">
        <f t="shared" si="2"/>
        <v>6</v>
      </c>
      <c r="C92" s="1">
        <f t="shared" si="3"/>
        <v>2007</v>
      </c>
      <c r="D92" s="4">
        <v>13868.6</v>
      </c>
      <c r="E92" s="3" t="s">
        <v>9</v>
      </c>
      <c r="F92" s="3">
        <v>111.9</v>
      </c>
      <c r="H92" s="6">
        <v>309000</v>
      </c>
      <c r="J92" s="3">
        <v>874.2</v>
      </c>
      <c r="K92" s="3">
        <v>4.6100000000000003</v>
      </c>
    </row>
    <row r="93" spans="1:11" x14ac:dyDescent="0.25">
      <c r="A93" s="2">
        <v>39294</v>
      </c>
      <c r="B93" s="1">
        <f t="shared" si="2"/>
        <v>7</v>
      </c>
      <c r="C93" s="1">
        <f t="shared" si="3"/>
        <v>2007</v>
      </c>
      <c r="D93" s="4">
        <v>13660.5</v>
      </c>
      <c r="E93" s="3" t="s">
        <v>9</v>
      </c>
      <c r="F93" s="3">
        <v>112</v>
      </c>
      <c r="H93" s="6">
        <v>312000</v>
      </c>
      <c r="J93" s="3">
        <v>716.8</v>
      </c>
      <c r="K93" s="3">
        <v>4.47</v>
      </c>
    </row>
    <row r="94" spans="1:11" x14ac:dyDescent="0.25">
      <c r="A94" s="2">
        <v>39325</v>
      </c>
      <c r="B94" s="1">
        <f t="shared" si="2"/>
        <v>8</v>
      </c>
      <c r="C94" s="1">
        <f t="shared" si="3"/>
        <v>2007</v>
      </c>
      <c r="D94" s="4">
        <v>14098.9</v>
      </c>
      <c r="E94" s="3" t="s">
        <v>9</v>
      </c>
      <c r="F94" s="3">
        <v>111.7</v>
      </c>
      <c r="H94" s="6">
        <v>315000</v>
      </c>
      <c r="J94" s="3">
        <v>816.2</v>
      </c>
      <c r="K94" s="3">
        <v>4.3499999999999996</v>
      </c>
    </row>
    <row r="95" spans="1:11" x14ac:dyDescent="0.25">
      <c r="A95" s="2">
        <v>39355</v>
      </c>
      <c r="B95" s="1">
        <f t="shared" si="2"/>
        <v>9</v>
      </c>
      <c r="C95" s="1">
        <f t="shared" si="3"/>
        <v>2007</v>
      </c>
      <c r="D95" s="4">
        <v>14625</v>
      </c>
      <c r="E95" s="3" t="s">
        <v>9</v>
      </c>
      <c r="F95" s="3">
        <v>111.9</v>
      </c>
      <c r="H95" s="6">
        <v>316000</v>
      </c>
      <c r="J95" s="3">
        <v>883.6</v>
      </c>
      <c r="K95" s="3">
        <v>4.38</v>
      </c>
    </row>
    <row r="96" spans="1:11" x14ac:dyDescent="0.25">
      <c r="A96" s="2">
        <v>39386</v>
      </c>
      <c r="B96" s="1">
        <f t="shared" si="2"/>
        <v>10</v>
      </c>
      <c r="C96" s="1">
        <f t="shared" si="3"/>
        <v>2007</v>
      </c>
      <c r="D96" s="4">
        <v>13689.1</v>
      </c>
      <c r="E96" s="3" t="s">
        <v>9</v>
      </c>
      <c r="F96" s="3">
        <v>111.6</v>
      </c>
      <c r="H96" s="6">
        <v>318000</v>
      </c>
      <c r="J96" s="3">
        <v>927.3</v>
      </c>
      <c r="K96" s="3">
        <v>4.24</v>
      </c>
    </row>
    <row r="97" spans="1:11" x14ac:dyDescent="0.25">
      <c r="A97" s="2">
        <v>39416</v>
      </c>
      <c r="B97" s="1">
        <f t="shared" si="2"/>
        <v>11</v>
      </c>
      <c r="C97" s="1">
        <f t="shared" si="3"/>
        <v>2007</v>
      </c>
      <c r="D97" s="4">
        <v>13833.1</v>
      </c>
      <c r="E97" s="3" t="s">
        <v>9</v>
      </c>
      <c r="F97" s="3">
        <v>111.9</v>
      </c>
      <c r="H97" s="6">
        <v>319000</v>
      </c>
      <c r="J97" s="3">
        <v>890.7</v>
      </c>
      <c r="K97" s="3">
        <v>4.0199999999999996</v>
      </c>
    </row>
    <row r="98" spans="1:11" x14ac:dyDescent="0.25">
      <c r="A98" s="2">
        <v>39447</v>
      </c>
      <c r="B98" s="1">
        <f t="shared" si="2"/>
        <v>12</v>
      </c>
      <c r="C98" s="1">
        <f t="shared" si="3"/>
        <v>2007</v>
      </c>
      <c r="D98" s="4">
        <v>13155.1</v>
      </c>
      <c r="E98" s="3" t="s">
        <v>9</v>
      </c>
      <c r="F98" s="3">
        <v>112</v>
      </c>
      <c r="H98" s="6">
        <v>322000</v>
      </c>
      <c r="J98" s="3">
        <v>978.8</v>
      </c>
      <c r="K98" s="3">
        <v>3.85</v>
      </c>
    </row>
    <row r="99" spans="1:11" x14ac:dyDescent="0.25">
      <c r="A99" s="2">
        <v>39478</v>
      </c>
      <c r="B99" s="1">
        <f t="shared" si="2"/>
        <v>1</v>
      </c>
      <c r="C99" s="1">
        <f t="shared" si="3"/>
        <v>2008</v>
      </c>
      <c r="D99" s="4">
        <v>13582.7</v>
      </c>
      <c r="E99" s="3" t="s">
        <v>9</v>
      </c>
      <c r="F99" s="3">
        <v>111.8</v>
      </c>
      <c r="G99" s="5">
        <v>2.3699999999999999E-2</v>
      </c>
      <c r="H99" s="6">
        <v>323000</v>
      </c>
      <c r="I99" s="7">
        <v>26.38</v>
      </c>
      <c r="J99" s="3">
        <v>927.1</v>
      </c>
      <c r="K99" s="3">
        <v>3.855</v>
      </c>
    </row>
    <row r="100" spans="1:11" x14ac:dyDescent="0.25">
      <c r="A100" s="2">
        <v>39507</v>
      </c>
      <c r="B100" s="1">
        <f t="shared" si="2"/>
        <v>2</v>
      </c>
      <c r="C100" s="1">
        <f t="shared" si="3"/>
        <v>2008</v>
      </c>
      <c r="D100" s="4">
        <v>13350.1</v>
      </c>
      <c r="E100" s="3" t="s">
        <v>9</v>
      </c>
      <c r="F100" s="3">
        <v>112.2</v>
      </c>
      <c r="H100" s="6">
        <v>324750</v>
      </c>
      <c r="J100" s="3">
        <v>953.7</v>
      </c>
      <c r="K100" s="3">
        <v>3.51</v>
      </c>
    </row>
    <row r="101" spans="1:11" x14ac:dyDescent="0.25">
      <c r="A101" s="2">
        <v>39538</v>
      </c>
      <c r="B101" s="1">
        <f t="shared" si="2"/>
        <v>3</v>
      </c>
      <c r="C101" s="1">
        <f t="shared" si="3"/>
        <v>2008</v>
      </c>
      <c r="D101" s="4">
        <v>13937</v>
      </c>
      <c r="E101" s="3" t="s">
        <v>9</v>
      </c>
      <c r="F101" s="3">
        <v>112.6</v>
      </c>
      <c r="H101" s="6">
        <v>324000</v>
      </c>
      <c r="J101" s="3">
        <v>951.7</v>
      </c>
      <c r="K101" s="3">
        <v>3.625</v>
      </c>
    </row>
    <row r="102" spans="1:11" x14ac:dyDescent="0.25">
      <c r="A102" s="2">
        <v>39568</v>
      </c>
      <c r="B102" s="1">
        <f t="shared" si="2"/>
        <v>4</v>
      </c>
      <c r="C102" s="1">
        <f t="shared" si="3"/>
        <v>2008</v>
      </c>
      <c r="D102" s="4">
        <v>14714.7</v>
      </c>
      <c r="E102" s="3" t="s">
        <v>9</v>
      </c>
      <c r="F102" s="3">
        <v>113.5</v>
      </c>
      <c r="H102" s="6">
        <v>323000</v>
      </c>
      <c r="J102" s="4">
        <v>1008</v>
      </c>
      <c r="K102" s="3">
        <v>3.605</v>
      </c>
    </row>
    <row r="103" spans="1:11" x14ac:dyDescent="0.25">
      <c r="A103" s="2">
        <v>39599</v>
      </c>
      <c r="B103" s="1">
        <f t="shared" si="2"/>
        <v>5</v>
      </c>
      <c r="C103" s="1">
        <f t="shared" si="3"/>
        <v>2008</v>
      </c>
      <c r="D103" s="4">
        <v>14467</v>
      </c>
      <c r="E103" s="3" t="s">
        <v>9</v>
      </c>
      <c r="F103" s="3">
        <v>114.6</v>
      </c>
      <c r="H103" s="6">
        <v>321000</v>
      </c>
      <c r="J103" s="4">
        <v>1039.7</v>
      </c>
      <c r="K103" s="3">
        <v>3.71</v>
      </c>
    </row>
    <row r="104" spans="1:11" x14ac:dyDescent="0.25">
      <c r="A104" s="2">
        <v>39629</v>
      </c>
      <c r="B104" s="1">
        <f t="shared" si="2"/>
        <v>6</v>
      </c>
      <c r="C104" s="1">
        <f t="shared" si="3"/>
        <v>2008</v>
      </c>
      <c r="D104" s="4">
        <v>13592.9</v>
      </c>
      <c r="E104" s="3" t="s">
        <v>9</v>
      </c>
      <c r="F104" s="3">
        <v>115.4</v>
      </c>
      <c r="H104" s="6">
        <v>319000</v>
      </c>
      <c r="J104" s="4">
        <v>1095.2</v>
      </c>
      <c r="K104" s="3">
        <v>3.74</v>
      </c>
    </row>
    <row r="105" spans="1:11" x14ac:dyDescent="0.25">
      <c r="A105" s="2">
        <v>39660</v>
      </c>
      <c r="B105" s="1">
        <f t="shared" si="2"/>
        <v>7</v>
      </c>
      <c r="C105" s="1">
        <f t="shared" si="3"/>
        <v>2008</v>
      </c>
      <c r="D105" s="4">
        <v>13771.3</v>
      </c>
      <c r="E105" s="3" t="s">
        <v>9</v>
      </c>
      <c r="F105" s="3">
        <v>115.8</v>
      </c>
      <c r="H105" s="6">
        <v>317000</v>
      </c>
      <c r="J105" s="4">
        <v>1083</v>
      </c>
      <c r="K105" s="3">
        <v>3.6</v>
      </c>
    </row>
    <row r="106" spans="1:11" x14ac:dyDescent="0.25">
      <c r="A106" s="2">
        <v>39691</v>
      </c>
      <c r="B106" s="1">
        <f t="shared" si="2"/>
        <v>8</v>
      </c>
      <c r="C106" s="1">
        <f t="shared" si="3"/>
        <v>2008</v>
      </c>
      <c r="D106" s="4">
        <v>11752.9</v>
      </c>
      <c r="E106" s="3" t="s">
        <v>9</v>
      </c>
      <c r="F106" s="3">
        <v>115.6</v>
      </c>
      <c r="H106" s="6">
        <v>315000</v>
      </c>
      <c r="J106" s="4">
        <v>1118.3</v>
      </c>
      <c r="K106" s="3">
        <v>3.5</v>
      </c>
    </row>
    <row r="107" spans="1:11" x14ac:dyDescent="0.25">
      <c r="A107" s="2">
        <v>39721</v>
      </c>
      <c r="B107" s="1">
        <f t="shared" si="2"/>
        <v>9</v>
      </c>
      <c r="C107" s="1">
        <f t="shared" si="3"/>
        <v>2008</v>
      </c>
      <c r="D107" s="4">
        <v>9762.7999999999993</v>
      </c>
      <c r="E107" s="3" t="s">
        <v>9</v>
      </c>
      <c r="F107" s="3">
        <v>115.7</v>
      </c>
      <c r="H107" s="6">
        <v>313000</v>
      </c>
      <c r="J107" s="4">
        <v>1113.3</v>
      </c>
      <c r="K107" s="3">
        <v>3.65</v>
      </c>
    </row>
    <row r="108" spans="1:11" x14ac:dyDescent="0.25">
      <c r="A108" s="2">
        <v>39752</v>
      </c>
      <c r="B108" s="1">
        <f t="shared" si="2"/>
        <v>10</v>
      </c>
      <c r="C108" s="1">
        <f t="shared" si="3"/>
        <v>2008</v>
      </c>
      <c r="D108" s="4">
        <v>9270.6</v>
      </c>
      <c r="E108" s="3" t="s">
        <v>9</v>
      </c>
      <c r="F108" s="3">
        <v>114.5</v>
      </c>
      <c r="H108" s="6">
        <v>309000</v>
      </c>
      <c r="J108" s="4">
        <v>1180.0999999999999</v>
      </c>
      <c r="K108" s="3">
        <v>3.605</v>
      </c>
    </row>
    <row r="109" spans="1:11" x14ac:dyDescent="0.25">
      <c r="A109" s="2">
        <v>39782</v>
      </c>
      <c r="B109" s="1">
        <f t="shared" si="2"/>
        <v>11</v>
      </c>
      <c r="C109" s="1">
        <f t="shared" si="3"/>
        <v>2008</v>
      </c>
      <c r="D109" s="4">
        <v>8987.7000000000007</v>
      </c>
      <c r="E109" s="3" t="s">
        <v>9</v>
      </c>
      <c r="F109" s="3">
        <v>114.1</v>
      </c>
      <c r="H109" s="6">
        <v>306000</v>
      </c>
      <c r="J109" s="4">
        <v>1212.2</v>
      </c>
      <c r="K109" s="3">
        <v>2.9950000000000001</v>
      </c>
    </row>
    <row r="110" spans="1:11" x14ac:dyDescent="0.25">
      <c r="A110" s="2">
        <v>39813</v>
      </c>
      <c r="B110" s="1">
        <f t="shared" si="2"/>
        <v>12</v>
      </c>
      <c r="C110" s="1">
        <f t="shared" si="3"/>
        <v>2008</v>
      </c>
      <c r="D110" s="4">
        <v>8694.9</v>
      </c>
      <c r="E110" s="3" t="s">
        <v>9</v>
      </c>
      <c r="F110" s="3">
        <v>113.3</v>
      </c>
      <c r="H110" s="6">
        <v>302000</v>
      </c>
      <c r="J110" s="4">
        <v>1245.5</v>
      </c>
      <c r="K110" s="3">
        <v>2.8250000000000002</v>
      </c>
    </row>
    <row r="111" spans="1:11" x14ac:dyDescent="0.25">
      <c r="A111" s="2">
        <v>39844</v>
      </c>
      <c r="B111" s="1">
        <f t="shared" si="2"/>
        <v>1</v>
      </c>
      <c r="C111" s="1">
        <f t="shared" si="3"/>
        <v>2009</v>
      </c>
      <c r="D111" s="4">
        <v>8123</v>
      </c>
      <c r="E111" s="3" t="s">
        <v>9</v>
      </c>
      <c r="F111" s="3">
        <v>113</v>
      </c>
      <c r="G111" s="5">
        <v>3.0000000000000001E-3</v>
      </c>
      <c r="H111" s="6">
        <v>299000</v>
      </c>
      <c r="I111" s="7">
        <v>27.2</v>
      </c>
      <c r="J111" s="4">
        <v>1181.7</v>
      </c>
      <c r="K111" s="3">
        <v>2.95</v>
      </c>
    </row>
    <row r="112" spans="1:11" x14ac:dyDescent="0.25">
      <c r="A112" s="2">
        <v>39872</v>
      </c>
      <c r="B112" s="1">
        <f t="shared" si="2"/>
        <v>2</v>
      </c>
      <c r="C112" s="1">
        <f t="shared" si="3"/>
        <v>2009</v>
      </c>
      <c r="D112" s="4">
        <v>8720.4</v>
      </c>
      <c r="E112" s="3" t="s">
        <v>9</v>
      </c>
      <c r="F112" s="3">
        <v>113.8</v>
      </c>
      <c r="H112" s="6">
        <v>296000</v>
      </c>
      <c r="J112" s="4">
        <v>1307.8</v>
      </c>
      <c r="K112" s="3">
        <v>2.89</v>
      </c>
    </row>
    <row r="113" spans="1:11" x14ac:dyDescent="0.25">
      <c r="A113" s="2">
        <v>39903</v>
      </c>
      <c r="B113" s="1">
        <f t="shared" si="2"/>
        <v>3</v>
      </c>
      <c r="C113" s="1">
        <f t="shared" si="3"/>
        <v>2009</v>
      </c>
      <c r="D113" s="4">
        <v>9324.7999999999993</v>
      </c>
      <c r="E113" s="3" t="s">
        <v>9</v>
      </c>
      <c r="F113" s="3">
        <v>114</v>
      </c>
      <c r="H113" s="6">
        <v>294000</v>
      </c>
      <c r="J113" s="4">
        <v>1357.1</v>
      </c>
      <c r="K113" s="3">
        <v>2.9750000000000001</v>
      </c>
    </row>
    <row r="114" spans="1:11" x14ac:dyDescent="0.25">
      <c r="A114" s="2">
        <v>39933</v>
      </c>
      <c r="B114" s="1">
        <f t="shared" si="2"/>
        <v>4</v>
      </c>
      <c r="C114" s="1">
        <f t="shared" si="3"/>
        <v>2009</v>
      </c>
      <c r="D114" s="4">
        <v>10370.1</v>
      </c>
      <c r="E114" s="3" t="s">
        <v>9</v>
      </c>
      <c r="F114" s="3">
        <v>113.9</v>
      </c>
      <c r="H114" s="6">
        <v>295000</v>
      </c>
      <c r="J114" s="4">
        <v>1385</v>
      </c>
      <c r="K114" s="3">
        <v>3.26</v>
      </c>
    </row>
    <row r="115" spans="1:11" x14ac:dyDescent="0.25">
      <c r="A115" s="2">
        <v>39964</v>
      </c>
      <c r="B115" s="1">
        <f t="shared" si="2"/>
        <v>5</v>
      </c>
      <c r="C115" s="1">
        <f t="shared" si="3"/>
        <v>2009</v>
      </c>
      <c r="D115" s="4">
        <v>10374.9</v>
      </c>
      <c r="E115" s="3" t="s">
        <v>9</v>
      </c>
      <c r="F115" s="3">
        <v>114.7</v>
      </c>
      <c r="H115" s="6">
        <v>298000</v>
      </c>
      <c r="J115" s="4">
        <v>1421.1</v>
      </c>
      <c r="K115" s="3">
        <v>3.44</v>
      </c>
    </row>
    <row r="116" spans="1:11" x14ac:dyDescent="0.25">
      <c r="A116" s="2">
        <v>39994</v>
      </c>
      <c r="B116" s="1">
        <f t="shared" si="2"/>
        <v>6</v>
      </c>
      <c r="C116" s="1">
        <f t="shared" si="3"/>
        <v>2009</v>
      </c>
      <c r="D116" s="4">
        <v>10787.2</v>
      </c>
      <c r="E116" s="3" t="s">
        <v>9</v>
      </c>
      <c r="F116" s="3">
        <v>115.1</v>
      </c>
      <c r="H116" s="6">
        <v>301000</v>
      </c>
      <c r="J116" s="4">
        <v>1333.8</v>
      </c>
      <c r="K116" s="3">
        <v>3.4550000000000001</v>
      </c>
    </row>
    <row r="117" spans="1:11" x14ac:dyDescent="0.25">
      <c r="A117" s="2">
        <v>40025</v>
      </c>
      <c r="B117" s="1">
        <f t="shared" si="2"/>
        <v>7</v>
      </c>
      <c r="C117" s="1">
        <f t="shared" si="3"/>
        <v>2009</v>
      </c>
      <c r="D117" s="4">
        <v>10868.2</v>
      </c>
      <c r="E117" s="3" t="s">
        <v>9</v>
      </c>
      <c r="F117" s="3">
        <v>114.7</v>
      </c>
      <c r="H117" s="6">
        <v>306000</v>
      </c>
      <c r="J117" s="4">
        <v>1409.3</v>
      </c>
      <c r="K117" s="3">
        <v>3.415</v>
      </c>
    </row>
    <row r="118" spans="1:11" x14ac:dyDescent="0.25">
      <c r="A118" s="2">
        <v>40056</v>
      </c>
      <c r="B118" s="1">
        <f t="shared" si="2"/>
        <v>8</v>
      </c>
      <c r="C118" s="1">
        <f t="shared" si="3"/>
        <v>2009</v>
      </c>
      <c r="D118" s="4">
        <v>11395</v>
      </c>
      <c r="E118" s="3" t="s">
        <v>9</v>
      </c>
      <c r="F118" s="3">
        <v>114.7</v>
      </c>
      <c r="H118" s="6">
        <v>310000</v>
      </c>
      <c r="J118" s="4">
        <v>1438.9</v>
      </c>
      <c r="K118" s="3">
        <v>3.37</v>
      </c>
    </row>
    <row r="119" spans="1:11" x14ac:dyDescent="0.25">
      <c r="A119" s="2">
        <v>40086</v>
      </c>
      <c r="B119" s="1">
        <f t="shared" si="2"/>
        <v>9</v>
      </c>
      <c r="C119" s="1">
        <f t="shared" si="3"/>
        <v>2009</v>
      </c>
      <c r="D119" s="4">
        <v>10910.8</v>
      </c>
      <c r="E119" s="3" t="s">
        <v>9</v>
      </c>
      <c r="F119" s="3">
        <v>114.7</v>
      </c>
      <c r="H119" s="6">
        <v>315000</v>
      </c>
      <c r="J119" s="4">
        <v>1556</v>
      </c>
      <c r="K119" s="3">
        <v>3.48</v>
      </c>
    </row>
    <row r="120" spans="1:11" x14ac:dyDescent="0.25">
      <c r="A120" s="2">
        <v>40117</v>
      </c>
      <c r="B120" s="1">
        <f t="shared" si="2"/>
        <v>10</v>
      </c>
      <c r="C120" s="1">
        <f t="shared" si="3"/>
        <v>2009</v>
      </c>
      <c r="D120" s="4">
        <v>11447.2</v>
      </c>
      <c r="E120" s="3" t="s">
        <v>9</v>
      </c>
      <c r="F120" s="3">
        <v>114.6</v>
      </c>
      <c r="H120" s="6">
        <v>320000</v>
      </c>
      <c r="J120" s="4">
        <v>1502.3</v>
      </c>
      <c r="K120" s="3">
        <v>3.37</v>
      </c>
    </row>
    <row r="121" spans="1:11" x14ac:dyDescent="0.25">
      <c r="A121" s="2">
        <v>40147</v>
      </c>
      <c r="B121" s="1">
        <f t="shared" si="2"/>
        <v>11</v>
      </c>
      <c r="C121" s="1">
        <f t="shared" si="3"/>
        <v>2009</v>
      </c>
      <c r="D121" s="4">
        <v>11746.1</v>
      </c>
      <c r="E121" s="3" t="s">
        <v>9</v>
      </c>
      <c r="F121" s="3">
        <v>115.2</v>
      </c>
      <c r="H121" s="6">
        <v>324000</v>
      </c>
      <c r="J121" s="4">
        <v>1628.3</v>
      </c>
      <c r="K121" s="3">
        <v>3.56</v>
      </c>
    </row>
    <row r="122" spans="1:11" x14ac:dyDescent="0.25">
      <c r="A122" s="2">
        <v>40178</v>
      </c>
      <c r="B122" s="1">
        <f t="shared" si="2"/>
        <v>12</v>
      </c>
      <c r="C122" s="1">
        <f t="shared" si="3"/>
        <v>2009</v>
      </c>
      <c r="D122" s="4">
        <v>11094.3</v>
      </c>
      <c r="E122" s="3" t="s">
        <v>9</v>
      </c>
      <c r="F122" s="3">
        <v>114.8</v>
      </c>
      <c r="H122" s="6">
        <v>327000</v>
      </c>
      <c r="J122" s="4">
        <v>1828.5</v>
      </c>
      <c r="K122" s="3">
        <v>3.3849999999999998</v>
      </c>
    </row>
    <row r="123" spans="1:11" x14ac:dyDescent="0.25">
      <c r="A123" s="2">
        <v>40209</v>
      </c>
      <c r="B123" s="1">
        <f t="shared" si="2"/>
        <v>1</v>
      </c>
      <c r="C123" s="1">
        <f t="shared" si="3"/>
        <v>2010</v>
      </c>
      <c r="D123" s="4">
        <v>11629.6</v>
      </c>
      <c r="E123" s="3" t="s">
        <v>9</v>
      </c>
      <c r="F123" s="3">
        <v>115.1</v>
      </c>
      <c r="G123" s="5">
        <v>1.78E-2</v>
      </c>
      <c r="H123" s="6">
        <v>330000</v>
      </c>
      <c r="I123" s="7">
        <v>27.25</v>
      </c>
      <c r="J123" s="4">
        <v>1620.4</v>
      </c>
      <c r="K123" s="3">
        <v>3.4449999999999998</v>
      </c>
    </row>
    <row r="124" spans="1:11" x14ac:dyDescent="0.25">
      <c r="A124" s="2">
        <v>40237</v>
      </c>
      <c r="B124" s="1">
        <f t="shared" si="2"/>
        <v>2</v>
      </c>
      <c r="C124" s="1">
        <f t="shared" si="3"/>
        <v>2010</v>
      </c>
      <c r="D124" s="4">
        <v>12037.7</v>
      </c>
      <c r="E124" s="3" t="s">
        <v>9</v>
      </c>
      <c r="F124" s="3">
        <v>115.6</v>
      </c>
      <c r="H124" s="6">
        <v>332000</v>
      </c>
      <c r="J124" s="3">
        <v>1701.5</v>
      </c>
      <c r="K124" s="3">
        <v>3.54</v>
      </c>
    </row>
    <row r="125" spans="1:11" x14ac:dyDescent="0.25">
      <c r="A125" s="2">
        <v>40268</v>
      </c>
      <c r="B125" s="1">
        <f t="shared" si="2"/>
        <v>3</v>
      </c>
      <c r="C125" s="1">
        <f t="shared" si="3"/>
        <v>2010</v>
      </c>
      <c r="D125" s="4">
        <v>12210.7</v>
      </c>
      <c r="E125" s="3" t="s">
        <v>9</v>
      </c>
      <c r="F125" s="3">
        <v>115.6</v>
      </c>
      <c r="H125" s="6">
        <v>333000</v>
      </c>
      <c r="J125" s="3">
        <v>1636.25</v>
      </c>
      <c r="K125" s="3">
        <v>3.66</v>
      </c>
    </row>
    <row r="126" spans="1:11" x14ac:dyDescent="0.25">
      <c r="A126" s="2">
        <v>40298</v>
      </c>
      <c r="B126" s="1">
        <f t="shared" si="2"/>
        <v>4</v>
      </c>
      <c r="C126" s="1">
        <f t="shared" si="3"/>
        <v>2010</v>
      </c>
      <c r="D126" s="4">
        <v>11763</v>
      </c>
      <c r="E126" s="3" t="s">
        <v>9</v>
      </c>
      <c r="F126" s="3">
        <v>116</v>
      </c>
      <c r="H126" s="6">
        <v>334000</v>
      </c>
      <c r="J126" s="3">
        <v>1652.5</v>
      </c>
      <c r="K126" s="3">
        <v>3.36</v>
      </c>
    </row>
    <row r="127" spans="1:11" x14ac:dyDescent="0.25">
      <c r="A127" s="2">
        <v>40329</v>
      </c>
      <c r="B127" s="1">
        <f t="shared" si="2"/>
        <v>5</v>
      </c>
      <c r="C127" s="1">
        <f t="shared" si="3"/>
        <v>2010</v>
      </c>
      <c r="D127" s="4">
        <v>11294.4</v>
      </c>
      <c r="E127" s="3" t="s">
        <v>9</v>
      </c>
      <c r="F127" s="3">
        <v>116.3</v>
      </c>
      <c r="H127" s="6">
        <v>334000</v>
      </c>
      <c r="J127" s="3">
        <v>1737</v>
      </c>
      <c r="K127" s="3">
        <v>3.23</v>
      </c>
    </row>
    <row r="128" spans="1:11" x14ac:dyDescent="0.25">
      <c r="A128" s="2">
        <v>40359</v>
      </c>
      <c r="B128" s="1">
        <f t="shared" si="2"/>
        <v>6</v>
      </c>
      <c r="C128" s="1">
        <f t="shared" si="3"/>
        <v>2010</v>
      </c>
      <c r="D128" s="4">
        <v>11713.4</v>
      </c>
      <c r="E128" s="3" t="s">
        <v>9</v>
      </c>
      <c r="F128" s="3">
        <v>116.2</v>
      </c>
      <c r="H128" s="6">
        <v>332000</v>
      </c>
      <c r="J128" s="3">
        <v>1669.5</v>
      </c>
      <c r="K128" s="3">
        <v>3.17</v>
      </c>
    </row>
    <row r="129" spans="1:11" x14ac:dyDescent="0.25">
      <c r="A129" s="2">
        <v>40390</v>
      </c>
      <c r="B129" s="1">
        <f t="shared" si="2"/>
        <v>7</v>
      </c>
      <c r="C129" s="1">
        <f t="shared" si="3"/>
        <v>2010</v>
      </c>
      <c r="D129" s="4">
        <v>11913.9</v>
      </c>
      <c r="E129" s="3" t="s">
        <v>9</v>
      </c>
      <c r="F129" s="3">
        <v>116.8</v>
      </c>
      <c r="H129" s="6">
        <v>332000</v>
      </c>
      <c r="J129" s="3">
        <v>1648.25</v>
      </c>
      <c r="K129" s="3">
        <v>2.92</v>
      </c>
    </row>
    <row r="130" spans="1:11" x14ac:dyDescent="0.25">
      <c r="A130" s="2">
        <v>40421</v>
      </c>
      <c r="B130" s="1">
        <f t="shared" si="2"/>
        <v>8</v>
      </c>
      <c r="C130" s="1">
        <f t="shared" si="3"/>
        <v>2010</v>
      </c>
      <c r="D130" s="4">
        <v>12368.7</v>
      </c>
      <c r="E130" s="3" t="s">
        <v>9</v>
      </c>
      <c r="F130" s="3">
        <v>116.7</v>
      </c>
      <c r="H130" s="6">
        <v>331000</v>
      </c>
      <c r="J130" s="3">
        <v>1577.375</v>
      </c>
      <c r="K130" s="3">
        <v>2.8149999999999999</v>
      </c>
    </row>
    <row r="131" spans="1:11" x14ac:dyDescent="0.25">
      <c r="A131" s="2">
        <v>40451</v>
      </c>
      <c r="B131" s="1">
        <f t="shared" ref="B131:B194" si="4">MONTH(A131)</f>
        <v>9</v>
      </c>
      <c r="C131" s="1">
        <f t="shared" ref="C131:C194" si="5">YEAR(A131)</f>
        <v>2010</v>
      </c>
      <c r="D131" s="4">
        <v>12676.2</v>
      </c>
      <c r="E131" s="3" t="s">
        <v>9</v>
      </c>
      <c r="F131" s="3">
        <v>116.9</v>
      </c>
      <c r="H131" s="6">
        <v>332000</v>
      </c>
      <c r="J131" s="3">
        <v>1593</v>
      </c>
      <c r="K131" s="3">
        <v>2.8050000000000002</v>
      </c>
    </row>
    <row r="132" spans="1:11" x14ac:dyDescent="0.25">
      <c r="A132" s="2">
        <v>40482</v>
      </c>
      <c r="B132" s="1">
        <f t="shared" si="4"/>
        <v>10</v>
      </c>
      <c r="C132" s="1">
        <f t="shared" si="5"/>
        <v>2010</v>
      </c>
      <c r="D132" s="4">
        <v>12952.9</v>
      </c>
      <c r="E132" s="3" t="s">
        <v>9</v>
      </c>
      <c r="F132" s="3">
        <v>117.4</v>
      </c>
      <c r="H132" s="6">
        <v>333000</v>
      </c>
      <c r="J132" s="3">
        <v>1589.625</v>
      </c>
      <c r="K132" s="3">
        <v>3.14</v>
      </c>
    </row>
    <row r="133" spans="1:11" x14ac:dyDescent="0.25">
      <c r="A133" s="2">
        <v>40512</v>
      </c>
      <c r="B133" s="1">
        <f t="shared" si="4"/>
        <v>11</v>
      </c>
      <c r="C133" s="1">
        <f t="shared" si="5"/>
        <v>2010</v>
      </c>
      <c r="D133" s="4">
        <v>13443.2</v>
      </c>
      <c r="E133" s="3" t="s">
        <v>9</v>
      </c>
      <c r="F133" s="3">
        <v>117.5</v>
      </c>
      <c r="H133" s="6">
        <v>334000</v>
      </c>
      <c r="J133" s="3">
        <v>1615</v>
      </c>
      <c r="K133" s="3">
        <v>3.18</v>
      </c>
    </row>
    <row r="134" spans="1:11" x14ac:dyDescent="0.25">
      <c r="A134" s="2">
        <v>40543</v>
      </c>
      <c r="B134" s="1">
        <f t="shared" si="4"/>
        <v>12</v>
      </c>
      <c r="C134" s="1">
        <f t="shared" si="5"/>
        <v>2010</v>
      </c>
      <c r="D134" s="4">
        <v>13552</v>
      </c>
      <c r="E134" s="3" t="s">
        <v>9</v>
      </c>
      <c r="F134" s="3">
        <v>117.5</v>
      </c>
      <c r="H134" s="6">
        <v>336000</v>
      </c>
      <c r="J134" s="3">
        <v>1756</v>
      </c>
      <c r="K134" s="3">
        <v>3.3149999999999999</v>
      </c>
    </row>
    <row r="135" spans="1:11" x14ac:dyDescent="0.25">
      <c r="A135" s="2">
        <v>40574</v>
      </c>
      <c r="B135" s="1">
        <f t="shared" si="4"/>
        <v>1</v>
      </c>
      <c r="C135" s="1">
        <f t="shared" si="5"/>
        <v>2011</v>
      </c>
      <c r="D135" s="4">
        <v>14136.5</v>
      </c>
      <c r="E135" s="3" t="s">
        <v>9</v>
      </c>
      <c r="F135" s="3">
        <v>117.8</v>
      </c>
      <c r="G135" s="5">
        <v>2.9100000000000001E-2</v>
      </c>
      <c r="H135" s="6">
        <v>338000</v>
      </c>
      <c r="I135" s="7">
        <v>27</v>
      </c>
      <c r="J135" s="3">
        <v>1765.25</v>
      </c>
      <c r="K135" s="3">
        <v>3.33</v>
      </c>
    </row>
    <row r="136" spans="1:11" x14ac:dyDescent="0.25">
      <c r="A136" s="2">
        <v>40602</v>
      </c>
      <c r="B136" s="1">
        <f t="shared" si="4"/>
        <v>2</v>
      </c>
      <c r="C136" s="1">
        <f t="shared" si="5"/>
        <v>2011</v>
      </c>
      <c r="D136" s="4">
        <v>14116.1</v>
      </c>
      <c r="E136" s="3" t="s">
        <v>9</v>
      </c>
      <c r="F136" s="3">
        <v>118.1</v>
      </c>
      <c r="H136" s="6">
        <v>341000</v>
      </c>
      <c r="J136" s="3">
        <v>1747.875</v>
      </c>
      <c r="K136" s="3">
        <v>3.3250000000000002</v>
      </c>
    </row>
    <row r="137" spans="1:11" x14ac:dyDescent="0.25">
      <c r="A137" s="2">
        <v>40633</v>
      </c>
      <c r="B137" s="1">
        <f t="shared" si="4"/>
        <v>3</v>
      </c>
      <c r="C137" s="1">
        <f t="shared" si="5"/>
        <v>2011</v>
      </c>
      <c r="D137" s="4">
        <v>13944.8</v>
      </c>
      <c r="E137" s="3" t="s">
        <v>9</v>
      </c>
      <c r="F137" s="3">
        <v>119.4</v>
      </c>
      <c r="H137" s="6">
        <v>344000</v>
      </c>
      <c r="J137" s="3">
        <v>1724.5</v>
      </c>
      <c r="K137" s="3">
        <v>3.2250000000000001</v>
      </c>
    </row>
    <row r="138" spans="1:11" x14ac:dyDescent="0.25">
      <c r="A138" s="2">
        <v>40663</v>
      </c>
      <c r="B138" s="1">
        <f t="shared" si="4"/>
        <v>4</v>
      </c>
      <c r="C138" s="1">
        <f t="shared" si="5"/>
        <v>2011</v>
      </c>
      <c r="D138" s="4">
        <v>13802.9</v>
      </c>
      <c r="E138" s="3" t="s">
        <v>9</v>
      </c>
      <c r="F138" s="3">
        <v>119.8</v>
      </c>
      <c r="H138" s="6">
        <v>346000</v>
      </c>
      <c r="J138" s="3">
        <v>1697</v>
      </c>
      <c r="K138" s="3">
        <v>3.05</v>
      </c>
    </row>
    <row r="139" spans="1:11" x14ac:dyDescent="0.25">
      <c r="A139" s="2">
        <v>40694</v>
      </c>
      <c r="B139" s="1">
        <f t="shared" si="4"/>
        <v>5</v>
      </c>
      <c r="C139" s="1">
        <f t="shared" si="5"/>
        <v>2011</v>
      </c>
      <c r="D139" s="4">
        <v>13300.9</v>
      </c>
      <c r="E139" s="3" t="s">
        <v>9</v>
      </c>
      <c r="F139" s="3">
        <v>120.6</v>
      </c>
      <c r="H139" s="6">
        <v>349000</v>
      </c>
      <c r="J139" s="3">
        <v>1669.875</v>
      </c>
      <c r="K139" s="3">
        <v>2.96</v>
      </c>
    </row>
    <row r="140" spans="1:11" x14ac:dyDescent="0.25">
      <c r="A140" s="2">
        <v>40724</v>
      </c>
      <c r="B140" s="1">
        <f t="shared" si="4"/>
        <v>6</v>
      </c>
      <c r="C140" s="1">
        <f t="shared" si="5"/>
        <v>2011</v>
      </c>
      <c r="D140" s="4">
        <v>12945.6</v>
      </c>
      <c r="E140" s="3" t="s">
        <v>9</v>
      </c>
      <c r="F140" s="3">
        <v>119.8</v>
      </c>
      <c r="H140" s="6">
        <v>351000</v>
      </c>
      <c r="J140" s="3">
        <v>1644</v>
      </c>
      <c r="K140" s="3">
        <v>2.66</v>
      </c>
    </row>
    <row r="141" spans="1:11" x14ac:dyDescent="0.25">
      <c r="A141" s="2">
        <v>40755</v>
      </c>
      <c r="B141" s="1">
        <f t="shared" si="4"/>
        <v>7</v>
      </c>
      <c r="C141" s="1">
        <f t="shared" si="5"/>
        <v>2011</v>
      </c>
      <c r="D141" s="4">
        <v>12768.7</v>
      </c>
      <c r="E141" s="3" t="s">
        <v>9</v>
      </c>
      <c r="F141" s="3">
        <v>120</v>
      </c>
      <c r="H141" s="6">
        <v>354000</v>
      </c>
      <c r="J141" s="3">
        <v>1591.25</v>
      </c>
      <c r="K141" s="3">
        <v>2.2999999999999998</v>
      </c>
    </row>
    <row r="142" spans="1:11" x14ac:dyDescent="0.25">
      <c r="A142" s="2">
        <v>40786</v>
      </c>
      <c r="B142" s="1">
        <f t="shared" si="4"/>
        <v>8</v>
      </c>
      <c r="C142" s="1">
        <f t="shared" si="5"/>
        <v>2011</v>
      </c>
      <c r="D142" s="4">
        <v>11623.8</v>
      </c>
      <c r="E142" s="3" t="s">
        <v>9</v>
      </c>
      <c r="F142" s="3">
        <v>120.3</v>
      </c>
      <c r="H142" s="6">
        <v>356000</v>
      </c>
      <c r="J142" s="3">
        <v>1462.25</v>
      </c>
      <c r="K142" s="3">
        <v>2.2000000000000002</v>
      </c>
    </row>
    <row r="143" spans="1:11" x14ac:dyDescent="0.25">
      <c r="A143" s="2">
        <v>40816</v>
      </c>
      <c r="B143" s="1">
        <f t="shared" si="4"/>
        <v>9</v>
      </c>
      <c r="C143" s="1">
        <f t="shared" si="5"/>
        <v>2011</v>
      </c>
      <c r="D143" s="4">
        <v>12252.1</v>
      </c>
      <c r="E143" s="3" t="s">
        <v>9</v>
      </c>
      <c r="F143" s="3">
        <v>120.6</v>
      </c>
      <c r="H143" s="6">
        <v>358000</v>
      </c>
      <c r="J143" s="3">
        <v>1421</v>
      </c>
      <c r="K143" s="3">
        <v>2.1949999999999998</v>
      </c>
    </row>
    <row r="144" spans="1:11" x14ac:dyDescent="0.25">
      <c r="A144" s="2">
        <v>40847</v>
      </c>
      <c r="B144" s="1">
        <f t="shared" si="4"/>
        <v>10</v>
      </c>
      <c r="C144" s="1">
        <f t="shared" si="5"/>
        <v>2011</v>
      </c>
      <c r="D144" s="4">
        <v>12204.1</v>
      </c>
      <c r="E144" s="3" t="s">
        <v>9</v>
      </c>
      <c r="F144" s="3">
        <v>120.8</v>
      </c>
      <c r="H144" s="6">
        <v>360000</v>
      </c>
      <c r="J144" s="3">
        <v>1377</v>
      </c>
      <c r="K144" s="3">
        <v>2.085</v>
      </c>
    </row>
    <row r="145" spans="1:11" x14ac:dyDescent="0.25">
      <c r="A145" s="2">
        <v>40877</v>
      </c>
      <c r="B145" s="1">
        <f t="shared" si="4"/>
        <v>11</v>
      </c>
      <c r="C145" s="1">
        <f t="shared" si="5"/>
        <v>2011</v>
      </c>
      <c r="D145" s="4">
        <v>11955.1</v>
      </c>
      <c r="E145" s="3" t="s">
        <v>9</v>
      </c>
      <c r="F145" s="3">
        <v>120.9</v>
      </c>
      <c r="H145" s="6">
        <v>361000</v>
      </c>
      <c r="J145" s="3">
        <v>1281</v>
      </c>
      <c r="K145" s="3">
        <v>1.95</v>
      </c>
    </row>
    <row r="146" spans="1:11" x14ac:dyDescent="0.25">
      <c r="A146" s="2">
        <v>40908</v>
      </c>
      <c r="B146" s="1">
        <f t="shared" si="4"/>
        <v>12</v>
      </c>
      <c r="C146" s="1">
        <f t="shared" si="5"/>
        <v>2011</v>
      </c>
      <c r="D146" s="4">
        <v>12452.2</v>
      </c>
      <c r="E146" s="3" t="s">
        <v>9</v>
      </c>
      <c r="F146" s="3">
        <v>120.2</v>
      </c>
      <c r="H146" s="6">
        <v>363000</v>
      </c>
      <c r="J146" s="3">
        <v>1324.5</v>
      </c>
      <c r="K146" s="3">
        <v>2.0299999999999998</v>
      </c>
    </row>
    <row r="147" spans="1:11" x14ac:dyDescent="0.25">
      <c r="A147" s="2">
        <v>40939</v>
      </c>
      <c r="B147" s="1">
        <f t="shared" si="4"/>
        <v>1</v>
      </c>
      <c r="C147" s="1">
        <f t="shared" si="5"/>
        <v>2012</v>
      </c>
      <c r="D147" s="4">
        <v>12644</v>
      </c>
      <c r="E147" s="3" t="s">
        <v>9</v>
      </c>
      <c r="F147" s="3">
        <v>120.7</v>
      </c>
      <c r="G147" s="5">
        <v>1.52E-2</v>
      </c>
      <c r="H147" s="6">
        <v>365000</v>
      </c>
      <c r="I147" s="7">
        <v>27.4</v>
      </c>
      <c r="J147" s="3">
        <v>1332.75</v>
      </c>
      <c r="K147" s="3">
        <v>2.0099999999999998</v>
      </c>
    </row>
    <row r="148" spans="1:11" x14ac:dyDescent="0.25">
      <c r="A148" s="2">
        <v>40968</v>
      </c>
      <c r="B148" s="1">
        <f t="shared" si="4"/>
        <v>2</v>
      </c>
      <c r="C148" s="1">
        <f t="shared" si="5"/>
        <v>2012</v>
      </c>
      <c r="D148" s="4">
        <v>12392.2</v>
      </c>
      <c r="E148" s="3" t="s">
        <v>9</v>
      </c>
      <c r="F148" s="3">
        <v>121.2</v>
      </c>
      <c r="H148" s="6">
        <v>366000</v>
      </c>
      <c r="J148" s="3">
        <v>1363.5</v>
      </c>
      <c r="K148" s="3">
        <v>2.0950000000000002</v>
      </c>
    </row>
    <row r="149" spans="1:11" x14ac:dyDescent="0.25">
      <c r="A149" s="2">
        <v>40999</v>
      </c>
      <c r="B149" s="1">
        <f t="shared" si="4"/>
        <v>3</v>
      </c>
      <c r="C149" s="1">
        <f t="shared" si="5"/>
        <v>2012</v>
      </c>
      <c r="D149" s="4">
        <v>12292.7</v>
      </c>
      <c r="E149" s="3" t="s">
        <v>9</v>
      </c>
      <c r="F149" s="3">
        <v>121.7</v>
      </c>
      <c r="H149" s="6">
        <v>368000</v>
      </c>
      <c r="J149" s="3">
        <v>1311.75</v>
      </c>
      <c r="K149" s="3">
        <v>2</v>
      </c>
    </row>
    <row r="150" spans="1:11" x14ac:dyDescent="0.25">
      <c r="A150" s="2">
        <v>41029</v>
      </c>
      <c r="B150" s="1">
        <f t="shared" si="4"/>
        <v>4</v>
      </c>
      <c r="C150" s="1">
        <f t="shared" si="5"/>
        <v>2012</v>
      </c>
      <c r="D150" s="4">
        <v>11513.2</v>
      </c>
      <c r="E150" s="3" t="s">
        <v>9</v>
      </c>
      <c r="F150" s="3">
        <v>122.2</v>
      </c>
      <c r="H150" s="6">
        <v>369000</v>
      </c>
      <c r="J150" s="3">
        <v>1283.625</v>
      </c>
      <c r="K150" s="3">
        <v>1.79</v>
      </c>
    </row>
    <row r="151" spans="1:11" x14ac:dyDescent="0.25">
      <c r="A151" s="2">
        <v>41060</v>
      </c>
      <c r="B151" s="1">
        <f t="shared" si="4"/>
        <v>5</v>
      </c>
      <c r="C151" s="1">
        <f t="shared" si="5"/>
        <v>2012</v>
      </c>
      <c r="D151" s="4">
        <v>11596.6</v>
      </c>
      <c r="E151" s="3" t="s">
        <v>9</v>
      </c>
      <c r="F151" s="3">
        <v>122.1</v>
      </c>
      <c r="H151" s="6">
        <v>369000</v>
      </c>
      <c r="J151" s="3">
        <v>1233.25</v>
      </c>
      <c r="K151" s="3">
        <v>1.6850000000000001</v>
      </c>
    </row>
    <row r="152" spans="1:11" x14ac:dyDescent="0.25">
      <c r="A152" s="2">
        <v>41090</v>
      </c>
      <c r="B152" s="1">
        <f t="shared" si="4"/>
        <v>6</v>
      </c>
      <c r="C152" s="1">
        <f t="shared" si="5"/>
        <v>2012</v>
      </c>
      <c r="D152" s="4">
        <v>11664.7</v>
      </c>
      <c r="E152" s="3" t="s">
        <v>9</v>
      </c>
      <c r="F152" s="3">
        <v>121.6</v>
      </c>
      <c r="H152" s="6">
        <v>369000</v>
      </c>
      <c r="J152" s="3">
        <v>1237.75</v>
      </c>
      <c r="K152" s="3">
        <v>1.7749999999999999</v>
      </c>
    </row>
    <row r="153" spans="1:11" x14ac:dyDescent="0.25">
      <c r="A153" s="2">
        <v>41121</v>
      </c>
      <c r="B153" s="1">
        <f t="shared" si="4"/>
        <v>7</v>
      </c>
      <c r="C153" s="1">
        <f t="shared" si="5"/>
        <v>2012</v>
      </c>
      <c r="D153" s="4">
        <v>11949.3</v>
      </c>
      <c r="E153" s="3" t="s">
        <v>9</v>
      </c>
      <c r="F153" s="3">
        <v>121.5</v>
      </c>
      <c r="H153" s="6">
        <v>368000</v>
      </c>
      <c r="J153" s="3">
        <v>1273.5</v>
      </c>
      <c r="K153" s="3">
        <v>1.84</v>
      </c>
    </row>
    <row r="154" spans="1:11" x14ac:dyDescent="0.25">
      <c r="A154" s="2">
        <v>41152</v>
      </c>
      <c r="B154" s="1">
        <f t="shared" si="4"/>
        <v>8</v>
      </c>
      <c r="C154" s="1">
        <f t="shared" si="5"/>
        <v>2012</v>
      </c>
      <c r="D154" s="4">
        <v>12317.5</v>
      </c>
      <c r="E154" s="3" t="s">
        <v>9</v>
      </c>
      <c r="F154" s="3">
        <v>121.8</v>
      </c>
      <c r="H154" s="6">
        <v>368000</v>
      </c>
      <c r="J154" s="3">
        <v>1339</v>
      </c>
      <c r="K154" s="3">
        <v>1.8</v>
      </c>
    </row>
    <row r="155" spans="1:11" x14ac:dyDescent="0.25">
      <c r="A155" s="2">
        <v>41182</v>
      </c>
      <c r="B155" s="1">
        <f t="shared" si="4"/>
        <v>9</v>
      </c>
      <c r="C155" s="1">
        <f t="shared" si="5"/>
        <v>2012</v>
      </c>
      <c r="D155" s="4">
        <v>12422.9</v>
      </c>
      <c r="E155" s="3" t="s">
        <v>9</v>
      </c>
      <c r="F155" s="3">
        <v>122</v>
      </c>
      <c r="H155" s="6">
        <v>368000</v>
      </c>
      <c r="J155" s="3">
        <v>1297.375</v>
      </c>
      <c r="K155" s="3">
        <v>1.7649999999999999</v>
      </c>
    </row>
    <row r="156" spans="1:11" x14ac:dyDescent="0.25">
      <c r="A156" s="2">
        <v>41213</v>
      </c>
      <c r="B156" s="1">
        <f t="shared" si="4"/>
        <v>10</v>
      </c>
      <c r="C156" s="1">
        <f t="shared" si="5"/>
        <v>2012</v>
      </c>
      <c r="D156" s="4">
        <v>12239.4</v>
      </c>
      <c r="E156" s="3" t="s">
        <v>9</v>
      </c>
      <c r="F156" s="3">
        <v>122.2</v>
      </c>
      <c r="H156" s="6">
        <v>368000</v>
      </c>
      <c r="J156" s="3">
        <v>1292</v>
      </c>
      <c r="K156" s="3">
        <v>1.73</v>
      </c>
    </row>
    <row r="157" spans="1:11" x14ac:dyDescent="0.25">
      <c r="A157" s="2">
        <v>41243</v>
      </c>
      <c r="B157" s="1">
        <f t="shared" si="4"/>
        <v>11</v>
      </c>
      <c r="C157" s="1">
        <f t="shared" si="5"/>
        <v>2012</v>
      </c>
      <c r="D157" s="4">
        <v>12433.5</v>
      </c>
      <c r="E157" s="3" t="s">
        <v>9</v>
      </c>
      <c r="F157" s="3">
        <v>121.9</v>
      </c>
      <c r="H157" s="6">
        <v>367000</v>
      </c>
      <c r="J157" s="3">
        <v>1291.75</v>
      </c>
      <c r="K157" s="3">
        <v>1.91</v>
      </c>
    </row>
    <row r="158" spans="1:11" x14ac:dyDescent="0.25">
      <c r="A158" s="2">
        <v>41274</v>
      </c>
      <c r="B158" s="1">
        <f t="shared" si="4"/>
        <v>12</v>
      </c>
      <c r="C158" s="1">
        <f t="shared" si="5"/>
        <v>2012</v>
      </c>
      <c r="D158" s="4">
        <v>12685.2</v>
      </c>
      <c r="E158" s="3" t="s">
        <v>9</v>
      </c>
      <c r="F158" s="3">
        <v>121.2</v>
      </c>
      <c r="H158" s="6">
        <v>368000</v>
      </c>
      <c r="J158" s="3">
        <v>1263.5</v>
      </c>
      <c r="K158" s="3">
        <v>1.99</v>
      </c>
    </row>
    <row r="159" spans="1:11" x14ac:dyDescent="0.25">
      <c r="A159" s="2">
        <v>41305</v>
      </c>
      <c r="B159" s="1">
        <f t="shared" si="4"/>
        <v>1</v>
      </c>
      <c r="C159" s="1">
        <f t="shared" si="5"/>
        <v>2013</v>
      </c>
      <c r="D159" s="4">
        <v>12821.8</v>
      </c>
      <c r="E159" s="3" t="s">
        <v>9</v>
      </c>
      <c r="F159" s="3">
        <v>121.3</v>
      </c>
      <c r="G159" s="5">
        <v>9.4000000000000004E-3</v>
      </c>
      <c r="H159" s="6">
        <v>368450</v>
      </c>
      <c r="I159" s="7">
        <v>27.76</v>
      </c>
      <c r="J159" s="3">
        <v>1313.25</v>
      </c>
      <c r="K159" s="3">
        <v>1.86</v>
      </c>
    </row>
    <row r="160" spans="1:11" x14ac:dyDescent="0.25">
      <c r="A160" s="2">
        <v>41333</v>
      </c>
      <c r="B160" s="1">
        <f t="shared" si="4"/>
        <v>2</v>
      </c>
      <c r="C160" s="1">
        <f t="shared" si="5"/>
        <v>2013</v>
      </c>
      <c r="D160" s="4">
        <v>12749.9</v>
      </c>
      <c r="E160" s="3" t="s">
        <v>9</v>
      </c>
      <c r="F160" s="3">
        <v>122.7</v>
      </c>
      <c r="H160" s="6">
        <v>369000</v>
      </c>
      <c r="J160" s="3">
        <v>1300.25</v>
      </c>
      <c r="K160" s="3">
        <v>1.75</v>
      </c>
    </row>
    <row r="161" spans="1:11" x14ac:dyDescent="0.25">
      <c r="A161" s="2">
        <v>41364</v>
      </c>
      <c r="B161" s="1">
        <f t="shared" si="4"/>
        <v>3</v>
      </c>
      <c r="C161" s="1">
        <f t="shared" si="5"/>
        <v>2013</v>
      </c>
      <c r="D161" s="4">
        <v>12456.5</v>
      </c>
      <c r="E161" s="3" t="s">
        <v>9</v>
      </c>
      <c r="F161" s="3">
        <v>122.9</v>
      </c>
      <c r="H161" s="6">
        <v>370000</v>
      </c>
      <c r="J161" s="3">
        <v>1250.625</v>
      </c>
      <c r="K161" s="3">
        <v>1.88</v>
      </c>
    </row>
    <row r="162" spans="1:11" x14ac:dyDescent="0.25">
      <c r="A162" s="2">
        <v>41394</v>
      </c>
      <c r="B162" s="1">
        <f t="shared" si="4"/>
        <v>4</v>
      </c>
      <c r="C162" s="1">
        <f t="shared" si="5"/>
        <v>2013</v>
      </c>
      <c r="D162" s="4">
        <v>12650.4</v>
      </c>
      <c r="E162" s="3" t="s">
        <v>9</v>
      </c>
      <c r="F162" s="3">
        <v>122.7</v>
      </c>
      <c r="H162" s="6">
        <v>371000</v>
      </c>
      <c r="J162" s="3">
        <v>1222.25</v>
      </c>
      <c r="K162" s="3">
        <v>2.145</v>
      </c>
    </row>
    <row r="163" spans="1:11" x14ac:dyDescent="0.25">
      <c r="A163" s="2">
        <v>41425</v>
      </c>
      <c r="B163" s="1">
        <f t="shared" si="4"/>
        <v>5</v>
      </c>
      <c r="C163" s="1">
        <f t="shared" si="5"/>
        <v>2013</v>
      </c>
      <c r="D163" s="4">
        <v>12129.1</v>
      </c>
      <c r="E163" s="3" t="s">
        <v>9</v>
      </c>
      <c r="F163" s="3">
        <v>123</v>
      </c>
      <c r="H163" s="6">
        <v>371750</v>
      </c>
      <c r="J163" s="3">
        <v>1180.125</v>
      </c>
      <c r="K163" s="3">
        <v>2.42</v>
      </c>
    </row>
    <row r="164" spans="1:11" x14ac:dyDescent="0.25">
      <c r="A164" s="2">
        <v>41455</v>
      </c>
      <c r="B164" s="1">
        <f t="shared" si="4"/>
        <v>6</v>
      </c>
      <c r="C164" s="1">
        <f t="shared" si="5"/>
        <v>2013</v>
      </c>
      <c r="D164" s="4">
        <v>12486.6</v>
      </c>
      <c r="E164" s="3" t="s">
        <v>9</v>
      </c>
      <c r="F164" s="3">
        <v>123</v>
      </c>
      <c r="H164" s="6">
        <v>373000</v>
      </c>
      <c r="J164" s="3">
        <v>1202.25</v>
      </c>
      <c r="K164" s="3">
        <v>2.56</v>
      </c>
    </row>
    <row r="165" spans="1:11" x14ac:dyDescent="0.25">
      <c r="A165" s="2">
        <v>41486</v>
      </c>
      <c r="B165" s="1">
        <f t="shared" si="4"/>
        <v>7</v>
      </c>
      <c r="C165" s="1">
        <f t="shared" si="5"/>
        <v>2013</v>
      </c>
      <c r="D165" s="4">
        <v>12653.9</v>
      </c>
      <c r="E165" s="3" t="s">
        <v>9</v>
      </c>
      <c r="F165" s="3">
        <v>123.1</v>
      </c>
      <c r="H165" s="6">
        <v>374000</v>
      </c>
      <c r="J165" s="3">
        <v>1211.125</v>
      </c>
      <c r="K165" s="3">
        <v>2.7050000000000001</v>
      </c>
    </row>
    <row r="166" spans="1:11" x14ac:dyDescent="0.25">
      <c r="A166" s="2">
        <v>41517</v>
      </c>
      <c r="B166" s="1">
        <f t="shared" si="4"/>
        <v>8</v>
      </c>
      <c r="C166" s="1">
        <f t="shared" si="5"/>
        <v>2013</v>
      </c>
      <c r="D166" s="4">
        <v>12787.2</v>
      </c>
      <c r="E166" s="3" t="s">
        <v>9</v>
      </c>
      <c r="F166" s="3">
        <v>123.1</v>
      </c>
      <c r="H166" s="6">
        <v>376000</v>
      </c>
      <c r="J166" s="3">
        <v>1252.875</v>
      </c>
      <c r="K166" s="3">
        <v>2.5499999999999998</v>
      </c>
    </row>
    <row r="167" spans="1:11" x14ac:dyDescent="0.25">
      <c r="A167" s="2">
        <v>41547</v>
      </c>
      <c r="B167" s="1">
        <f t="shared" si="4"/>
        <v>9</v>
      </c>
      <c r="C167" s="1">
        <f t="shared" si="5"/>
        <v>2013</v>
      </c>
      <c r="D167" s="4">
        <v>13361.3</v>
      </c>
      <c r="E167" s="3" t="s">
        <v>9</v>
      </c>
      <c r="F167" s="3">
        <v>123.3</v>
      </c>
      <c r="H167" s="6">
        <v>379000</v>
      </c>
      <c r="J167" s="3">
        <v>1177.575</v>
      </c>
      <c r="K167" s="3">
        <v>2.54</v>
      </c>
    </row>
    <row r="168" spans="1:11" x14ac:dyDescent="0.25">
      <c r="A168" s="2">
        <v>41578</v>
      </c>
      <c r="B168" s="1">
        <f t="shared" si="4"/>
        <v>10</v>
      </c>
      <c r="C168" s="1">
        <f t="shared" si="5"/>
        <v>2013</v>
      </c>
      <c r="D168" s="4">
        <v>13395.4</v>
      </c>
      <c r="E168" s="3" t="s">
        <v>9</v>
      </c>
      <c r="F168" s="3">
        <v>123</v>
      </c>
      <c r="H168" s="6">
        <v>381000</v>
      </c>
      <c r="J168" s="3">
        <v>1160.5</v>
      </c>
      <c r="K168" s="3">
        <v>2.67</v>
      </c>
    </row>
    <row r="169" spans="1:11" x14ac:dyDescent="0.25">
      <c r="A169" s="2">
        <v>41608</v>
      </c>
      <c r="B169" s="1">
        <f t="shared" si="4"/>
        <v>11</v>
      </c>
      <c r="C169" s="1">
        <f t="shared" si="5"/>
        <v>2013</v>
      </c>
      <c r="D169" s="4">
        <v>13621.6</v>
      </c>
      <c r="E169" s="3" t="s">
        <v>9</v>
      </c>
      <c r="F169" s="3">
        <v>123</v>
      </c>
      <c r="H169" s="6">
        <v>383000</v>
      </c>
      <c r="J169" s="3">
        <v>1197.925</v>
      </c>
      <c r="K169" s="3">
        <v>2.5299999999999998</v>
      </c>
    </row>
    <row r="170" spans="1:11" x14ac:dyDescent="0.25">
      <c r="A170" s="2">
        <v>41639</v>
      </c>
      <c r="B170" s="1">
        <f t="shared" si="4"/>
        <v>12</v>
      </c>
      <c r="C170" s="1">
        <f t="shared" si="5"/>
        <v>2013</v>
      </c>
      <c r="D170" s="4">
        <v>13694.9</v>
      </c>
      <c r="E170" s="3" t="s">
        <v>9</v>
      </c>
      <c r="F170" s="3">
        <v>122.7</v>
      </c>
      <c r="H170" s="6">
        <v>385000</v>
      </c>
      <c r="J170" s="3">
        <v>1194</v>
      </c>
      <c r="K170" s="3">
        <v>2.4300000000000002</v>
      </c>
    </row>
    <row r="171" spans="1:11" x14ac:dyDescent="0.25">
      <c r="A171" s="2">
        <v>41670</v>
      </c>
      <c r="B171" s="1">
        <f t="shared" si="4"/>
        <v>1</v>
      </c>
      <c r="C171" s="1">
        <f t="shared" si="5"/>
        <v>2014</v>
      </c>
      <c r="D171" s="4">
        <v>14209.6</v>
      </c>
      <c r="E171" s="3" t="s">
        <v>9</v>
      </c>
      <c r="F171" s="3">
        <v>123.1</v>
      </c>
      <c r="G171" s="5">
        <v>1.9199999999999998E-2</v>
      </c>
      <c r="H171" s="6">
        <v>387000</v>
      </c>
      <c r="I171" s="7">
        <v>27.7</v>
      </c>
      <c r="J171" s="3">
        <v>1184.0999999999999</v>
      </c>
      <c r="K171" s="3">
        <v>2.46</v>
      </c>
    </row>
    <row r="172" spans="1:11" x14ac:dyDescent="0.25">
      <c r="A172" s="2">
        <v>41698</v>
      </c>
      <c r="B172" s="1">
        <f t="shared" si="4"/>
        <v>2</v>
      </c>
      <c r="C172" s="1">
        <f t="shared" si="5"/>
        <v>2014</v>
      </c>
      <c r="D172" s="4">
        <v>14335.3</v>
      </c>
      <c r="E172" s="3" t="s">
        <v>9</v>
      </c>
      <c r="F172" s="3">
        <v>124.1</v>
      </c>
      <c r="H172" s="6">
        <v>388000</v>
      </c>
      <c r="J172" s="3">
        <v>1156.6500000000001</v>
      </c>
      <c r="K172" s="3">
        <v>2.4350000000000001</v>
      </c>
    </row>
    <row r="173" spans="1:11" x14ac:dyDescent="0.25">
      <c r="A173" s="2">
        <v>41729</v>
      </c>
      <c r="B173" s="1">
        <f t="shared" si="4"/>
        <v>3</v>
      </c>
      <c r="C173" s="1">
        <f t="shared" si="5"/>
        <v>2014</v>
      </c>
      <c r="D173" s="4">
        <v>14651.9</v>
      </c>
      <c r="E173" s="3" t="s">
        <v>9</v>
      </c>
      <c r="F173" s="3">
        <v>124.8</v>
      </c>
      <c r="H173" s="6">
        <v>389000</v>
      </c>
      <c r="J173" s="3">
        <v>1096.9000000000001</v>
      </c>
      <c r="K173" s="3">
        <v>2.31</v>
      </c>
    </row>
    <row r="174" spans="1:11" x14ac:dyDescent="0.25">
      <c r="A174" s="2">
        <v>41759</v>
      </c>
      <c r="B174" s="1">
        <f t="shared" si="4"/>
        <v>4</v>
      </c>
      <c r="C174" s="1">
        <f t="shared" si="5"/>
        <v>2014</v>
      </c>
      <c r="D174" s="4">
        <v>14604.2</v>
      </c>
      <c r="E174" s="3" t="s">
        <v>9</v>
      </c>
      <c r="F174" s="3">
        <v>125.2</v>
      </c>
      <c r="H174" s="6">
        <v>390000</v>
      </c>
      <c r="J174" s="3">
        <v>1123.55</v>
      </c>
      <c r="K174" s="3">
        <v>2.31</v>
      </c>
    </row>
    <row r="175" spans="1:11" x14ac:dyDescent="0.25">
      <c r="A175" s="2">
        <v>41790</v>
      </c>
      <c r="B175" s="1">
        <f t="shared" si="4"/>
        <v>5</v>
      </c>
      <c r="C175" s="1">
        <f t="shared" si="5"/>
        <v>2014</v>
      </c>
      <c r="D175" s="4">
        <v>15146</v>
      </c>
      <c r="E175" s="3" t="s">
        <v>9</v>
      </c>
      <c r="F175" s="3">
        <v>125.8</v>
      </c>
      <c r="H175" s="6">
        <v>391000</v>
      </c>
      <c r="J175" s="3">
        <v>1145.5999999999999</v>
      </c>
      <c r="K175" s="3">
        <v>2.16</v>
      </c>
    </row>
    <row r="176" spans="1:11" x14ac:dyDescent="0.25">
      <c r="A176" s="2">
        <v>41820</v>
      </c>
      <c r="B176" s="1">
        <f t="shared" si="4"/>
        <v>6</v>
      </c>
      <c r="C176" s="1">
        <f t="shared" si="5"/>
        <v>2014</v>
      </c>
      <c r="D176" s="4">
        <v>15330.7</v>
      </c>
      <c r="E176" s="3" t="s">
        <v>9</v>
      </c>
      <c r="F176" s="3">
        <v>125.9</v>
      </c>
      <c r="H176" s="6">
        <v>393000</v>
      </c>
      <c r="J176" s="3">
        <v>1125</v>
      </c>
      <c r="K176" s="3">
        <v>2.0699999999999998</v>
      </c>
    </row>
    <row r="177" spans="1:11" x14ac:dyDescent="0.25">
      <c r="A177" s="2">
        <v>41851</v>
      </c>
      <c r="B177" s="1">
        <f t="shared" si="4"/>
        <v>7</v>
      </c>
      <c r="C177" s="1">
        <f t="shared" si="5"/>
        <v>2014</v>
      </c>
      <c r="D177" s="4">
        <v>15625.7</v>
      </c>
      <c r="E177" s="3" t="s">
        <v>9</v>
      </c>
      <c r="F177" s="3">
        <v>125.7</v>
      </c>
      <c r="H177" s="6">
        <v>394000</v>
      </c>
      <c r="J177" s="3">
        <v>1070.0999999999999</v>
      </c>
      <c r="K177" s="3">
        <v>2.2000000000000002</v>
      </c>
    </row>
    <row r="178" spans="1:11" x14ac:dyDescent="0.25">
      <c r="A178" s="2">
        <v>41882</v>
      </c>
      <c r="B178" s="1">
        <f t="shared" si="4"/>
        <v>8</v>
      </c>
      <c r="C178" s="1">
        <f t="shared" si="5"/>
        <v>2014</v>
      </c>
      <c r="D178" s="4">
        <v>14960.5</v>
      </c>
      <c r="E178" s="3" t="s">
        <v>9</v>
      </c>
      <c r="F178" s="3">
        <v>125.7</v>
      </c>
      <c r="H178" s="6">
        <v>397000</v>
      </c>
      <c r="J178" s="3">
        <v>1077.1500000000001</v>
      </c>
      <c r="K178" s="3">
        <v>2.0099999999999998</v>
      </c>
    </row>
    <row r="179" spans="1:11" x14ac:dyDescent="0.25">
      <c r="A179" s="2">
        <v>41912</v>
      </c>
      <c r="B179" s="1">
        <f t="shared" si="4"/>
        <v>9</v>
      </c>
      <c r="C179" s="1">
        <f t="shared" si="5"/>
        <v>2014</v>
      </c>
      <c r="D179" s="4">
        <v>14613.3</v>
      </c>
      <c r="E179" s="3" t="s">
        <v>9</v>
      </c>
      <c r="F179" s="3">
        <v>125.8</v>
      </c>
      <c r="H179" s="6">
        <v>399000</v>
      </c>
      <c r="J179" s="3">
        <v>1089.7750000000001</v>
      </c>
      <c r="K179" s="3">
        <v>2.02</v>
      </c>
    </row>
    <row r="180" spans="1:11" x14ac:dyDescent="0.25">
      <c r="A180" s="2">
        <v>41943</v>
      </c>
      <c r="B180" s="1">
        <f t="shared" si="4"/>
        <v>10</v>
      </c>
      <c r="C180" s="1">
        <f t="shared" si="5"/>
        <v>2014</v>
      </c>
      <c r="D180" s="4">
        <v>14744.7</v>
      </c>
      <c r="E180" s="3" t="s">
        <v>9</v>
      </c>
      <c r="F180" s="3">
        <v>125.9</v>
      </c>
      <c r="H180" s="6">
        <v>402000</v>
      </c>
      <c r="J180" s="3">
        <v>1134.6500000000001</v>
      </c>
      <c r="K180" s="3">
        <v>1.82</v>
      </c>
    </row>
    <row r="181" spans="1:11" x14ac:dyDescent="0.25">
      <c r="A181" s="2">
        <v>41973</v>
      </c>
      <c r="B181" s="1">
        <f t="shared" si="4"/>
        <v>11</v>
      </c>
      <c r="C181" s="1">
        <f t="shared" si="5"/>
        <v>2014</v>
      </c>
      <c r="D181" s="4">
        <v>14632.4</v>
      </c>
      <c r="E181" s="3" t="s">
        <v>9</v>
      </c>
      <c r="F181" s="3">
        <v>125.4</v>
      </c>
      <c r="H181" s="6">
        <v>405000</v>
      </c>
      <c r="J181" s="3">
        <v>1238.8</v>
      </c>
      <c r="K181" s="3">
        <v>1.47</v>
      </c>
    </row>
    <row r="182" spans="1:11" x14ac:dyDescent="0.25">
      <c r="A182" s="2">
        <v>42004</v>
      </c>
      <c r="B182" s="1">
        <f t="shared" si="4"/>
        <v>12</v>
      </c>
      <c r="C182" s="1">
        <f t="shared" si="5"/>
        <v>2014</v>
      </c>
      <c r="D182" s="4">
        <v>14673.5</v>
      </c>
      <c r="E182" s="3" t="s">
        <v>9</v>
      </c>
      <c r="F182" s="3">
        <v>124.5</v>
      </c>
      <c r="H182" s="6">
        <v>407000</v>
      </c>
      <c r="J182" s="3">
        <v>1235.5999999999999</v>
      </c>
      <c r="K182" s="3">
        <v>1.43</v>
      </c>
    </row>
    <row r="183" spans="1:11" x14ac:dyDescent="0.25">
      <c r="A183" s="2">
        <v>42035</v>
      </c>
      <c r="B183" s="1">
        <f t="shared" si="4"/>
        <v>1</v>
      </c>
      <c r="C183" s="1">
        <f t="shared" si="5"/>
        <v>2015</v>
      </c>
      <c r="D183" s="4">
        <v>15234.3</v>
      </c>
      <c r="E183" s="3" t="s">
        <v>9</v>
      </c>
      <c r="F183" s="3">
        <v>124.3</v>
      </c>
      <c r="G183" s="5">
        <v>1.1299999999999999E-2</v>
      </c>
      <c r="H183" s="6">
        <v>409000</v>
      </c>
      <c r="I183" s="7">
        <v>28.14</v>
      </c>
      <c r="J183" s="3">
        <v>1266.5</v>
      </c>
      <c r="K183" s="3">
        <v>1.355</v>
      </c>
    </row>
    <row r="184" spans="1:11" x14ac:dyDescent="0.25">
      <c r="A184" s="2">
        <v>42063</v>
      </c>
      <c r="B184" s="1">
        <f t="shared" si="4"/>
        <v>2</v>
      </c>
      <c r="C184" s="1">
        <f t="shared" si="5"/>
        <v>2015</v>
      </c>
      <c r="D184" s="4">
        <v>14902.4</v>
      </c>
      <c r="E184" s="3" t="s">
        <v>9</v>
      </c>
      <c r="F184" s="3">
        <v>125.4</v>
      </c>
      <c r="H184" s="6">
        <v>411000</v>
      </c>
      <c r="J184" s="3">
        <v>1247.4000000000001</v>
      </c>
      <c r="K184" s="3">
        <v>1.45</v>
      </c>
    </row>
    <row r="185" spans="1:11" x14ac:dyDescent="0.25">
      <c r="A185" s="2">
        <v>42094</v>
      </c>
      <c r="B185" s="1">
        <f t="shared" si="4"/>
        <v>3</v>
      </c>
      <c r="C185" s="1">
        <f t="shared" si="5"/>
        <v>2015</v>
      </c>
      <c r="D185" s="4">
        <v>15224.5</v>
      </c>
      <c r="E185" s="3" t="s">
        <v>9</v>
      </c>
      <c r="F185" s="3">
        <v>126.3</v>
      </c>
      <c r="H185" s="6">
        <v>413000</v>
      </c>
      <c r="J185" s="3">
        <v>1296.5999999999999</v>
      </c>
      <c r="K185" s="3">
        <v>1.76</v>
      </c>
    </row>
    <row r="186" spans="1:11" x14ac:dyDescent="0.25">
      <c r="A186" s="2">
        <v>42124</v>
      </c>
      <c r="B186" s="1">
        <f t="shared" si="4"/>
        <v>4</v>
      </c>
      <c r="C186" s="1">
        <f t="shared" si="5"/>
        <v>2015</v>
      </c>
      <c r="D186" s="4">
        <v>15014.1</v>
      </c>
      <c r="E186" s="3" t="s">
        <v>9</v>
      </c>
      <c r="F186" s="3">
        <v>126.2</v>
      </c>
      <c r="H186" s="6">
        <v>416000</v>
      </c>
      <c r="J186" s="3">
        <v>1335.3</v>
      </c>
      <c r="K186" s="3">
        <v>1.77</v>
      </c>
    </row>
    <row r="187" spans="1:11" x14ac:dyDescent="0.25">
      <c r="A187" s="2">
        <v>42155</v>
      </c>
      <c r="B187" s="1">
        <f t="shared" si="4"/>
        <v>5</v>
      </c>
      <c r="C187" s="1">
        <f t="shared" si="5"/>
        <v>2015</v>
      </c>
      <c r="D187" s="4">
        <v>14553.3</v>
      </c>
      <c r="E187" s="3" t="s">
        <v>9</v>
      </c>
      <c r="F187" s="3">
        <v>126.9</v>
      </c>
      <c r="H187" s="6">
        <v>419000</v>
      </c>
      <c r="J187" s="3">
        <v>1343.9</v>
      </c>
      <c r="K187" s="3">
        <v>1.52</v>
      </c>
    </row>
    <row r="188" spans="1:11" x14ac:dyDescent="0.25">
      <c r="A188" s="2">
        <v>42185</v>
      </c>
      <c r="B188" s="1">
        <f t="shared" si="4"/>
        <v>6</v>
      </c>
      <c r="C188" s="1">
        <f t="shared" si="5"/>
        <v>2015</v>
      </c>
      <c r="D188" s="4">
        <v>14468.4</v>
      </c>
      <c r="E188" s="3" t="s">
        <v>9</v>
      </c>
      <c r="F188" s="3">
        <v>127.2</v>
      </c>
      <c r="H188" s="6">
        <v>423000</v>
      </c>
      <c r="J188" s="3">
        <v>1326.05</v>
      </c>
      <c r="K188" s="3">
        <v>1.4</v>
      </c>
    </row>
    <row r="189" spans="1:11" x14ac:dyDescent="0.25">
      <c r="A189" s="2">
        <v>42216</v>
      </c>
      <c r="B189" s="1">
        <f t="shared" si="4"/>
        <v>7</v>
      </c>
      <c r="C189" s="1">
        <f t="shared" si="5"/>
        <v>2015</v>
      </c>
      <c r="D189" s="4">
        <v>13859.1</v>
      </c>
      <c r="E189" s="3" t="s">
        <v>9</v>
      </c>
      <c r="F189" s="3">
        <v>127.3</v>
      </c>
      <c r="H189" s="6">
        <v>427000</v>
      </c>
      <c r="J189" s="3">
        <v>1265.1500000000001</v>
      </c>
      <c r="K189" s="3">
        <v>1.46</v>
      </c>
    </row>
    <row r="190" spans="1:11" x14ac:dyDescent="0.25">
      <c r="A190" s="2">
        <v>42247</v>
      </c>
      <c r="B190" s="1">
        <f t="shared" si="4"/>
        <v>8</v>
      </c>
      <c r="C190" s="1">
        <f t="shared" si="5"/>
        <v>2015</v>
      </c>
      <c r="D190" s="4">
        <v>13307</v>
      </c>
      <c r="E190" s="3" t="s">
        <v>9</v>
      </c>
      <c r="F190" s="3">
        <v>127.3</v>
      </c>
      <c r="H190" s="6">
        <v>432000</v>
      </c>
      <c r="J190" s="3">
        <v>1273.3499999999999</v>
      </c>
      <c r="K190" s="3">
        <v>1.5049999999999999</v>
      </c>
    </row>
    <row r="191" spans="1:11" x14ac:dyDescent="0.25">
      <c r="A191" s="2">
        <v>42277</v>
      </c>
      <c r="B191" s="1">
        <f t="shared" si="4"/>
        <v>9</v>
      </c>
      <c r="C191" s="1">
        <f t="shared" si="5"/>
        <v>2015</v>
      </c>
      <c r="D191" s="4">
        <v>13529.2</v>
      </c>
      <c r="E191" s="3" t="s">
        <v>9</v>
      </c>
      <c r="F191" s="3">
        <v>127.1</v>
      </c>
      <c r="H191" s="6">
        <v>437000</v>
      </c>
      <c r="J191" s="3">
        <v>1219.3</v>
      </c>
      <c r="K191" s="3">
        <v>1.61</v>
      </c>
    </row>
    <row r="192" spans="1:11" x14ac:dyDescent="0.25">
      <c r="A192" s="2">
        <v>42308</v>
      </c>
      <c r="B192" s="1">
        <f t="shared" si="4"/>
        <v>10</v>
      </c>
      <c r="C192" s="1">
        <f t="shared" si="5"/>
        <v>2015</v>
      </c>
      <c r="D192" s="4">
        <v>13469.8</v>
      </c>
      <c r="E192" s="3" t="s">
        <v>9</v>
      </c>
      <c r="F192" s="3">
        <v>127.2</v>
      </c>
      <c r="H192" s="6">
        <v>441000</v>
      </c>
      <c r="J192" s="3">
        <v>1158.0999999999999</v>
      </c>
      <c r="K192" s="3">
        <v>1.395</v>
      </c>
    </row>
    <row r="193" spans="1:11" x14ac:dyDescent="0.25">
      <c r="A193" s="2">
        <v>42338</v>
      </c>
      <c r="B193" s="1">
        <f t="shared" si="4"/>
        <v>11</v>
      </c>
      <c r="C193" s="1">
        <f t="shared" si="5"/>
        <v>2015</v>
      </c>
      <c r="D193" s="4">
        <v>13010</v>
      </c>
      <c r="E193" s="3" t="s">
        <v>9</v>
      </c>
      <c r="F193" s="3">
        <v>127.1</v>
      </c>
      <c r="H193" s="6">
        <v>446000</v>
      </c>
      <c r="J193" s="3">
        <v>1196.5999999999999</v>
      </c>
      <c r="K193" s="3">
        <v>1.2</v>
      </c>
    </row>
    <row r="194" spans="1:11" x14ac:dyDescent="0.25">
      <c r="A194" s="2">
        <v>42369</v>
      </c>
      <c r="B194" s="1">
        <f t="shared" si="4"/>
        <v>12</v>
      </c>
      <c r="C194" s="1">
        <f t="shared" si="5"/>
        <v>2015</v>
      </c>
      <c r="D194" s="4">
        <v>12822.1</v>
      </c>
      <c r="E194" s="3" t="s">
        <v>9</v>
      </c>
      <c r="F194" s="3">
        <v>126.5</v>
      </c>
      <c r="H194" s="6">
        <v>450000</v>
      </c>
      <c r="J194" s="3">
        <v>1236.45</v>
      </c>
      <c r="K194" s="3">
        <v>1.175</v>
      </c>
    </row>
    <row r="195" spans="1:11" x14ac:dyDescent="0.25">
      <c r="A195" s="2">
        <v>42400</v>
      </c>
      <c r="B195" s="1">
        <f t="shared" ref="B195:B258" si="6">MONTH(A195)</f>
        <v>1</v>
      </c>
      <c r="C195" s="1">
        <f t="shared" ref="C195:C258" si="7">YEAR(A195)</f>
        <v>2016</v>
      </c>
      <c r="D195" s="4">
        <v>12860.4</v>
      </c>
      <c r="E195" s="3" t="s">
        <v>9</v>
      </c>
      <c r="F195" s="3">
        <v>126.8</v>
      </c>
      <c r="G195" s="5">
        <v>1.43E-2</v>
      </c>
      <c r="H195" s="6">
        <v>456000</v>
      </c>
      <c r="I195" s="7">
        <v>28.32</v>
      </c>
      <c r="J195" s="3">
        <v>1227.0999999999999</v>
      </c>
      <c r="K195" s="3">
        <v>1.24</v>
      </c>
    </row>
    <row r="196" spans="1:11" x14ac:dyDescent="0.25">
      <c r="A196" s="2">
        <v>42429</v>
      </c>
      <c r="B196" s="1">
        <f t="shared" si="6"/>
        <v>2</v>
      </c>
      <c r="C196" s="1">
        <f t="shared" si="7"/>
        <v>2016</v>
      </c>
      <c r="D196" s="4">
        <v>13494.4</v>
      </c>
      <c r="E196" s="3" t="s">
        <v>9</v>
      </c>
      <c r="F196" s="3">
        <v>127.1</v>
      </c>
      <c r="H196" s="6">
        <v>462000</v>
      </c>
      <c r="J196" s="3">
        <v>1266.55</v>
      </c>
      <c r="K196" s="3">
        <v>1.35</v>
      </c>
    </row>
    <row r="197" spans="1:11" x14ac:dyDescent="0.25">
      <c r="A197" s="2">
        <v>42460</v>
      </c>
      <c r="B197" s="1">
        <f t="shared" si="6"/>
        <v>3</v>
      </c>
      <c r="C197" s="1">
        <f t="shared" si="7"/>
        <v>2016</v>
      </c>
      <c r="D197" s="4">
        <v>13951.5</v>
      </c>
      <c r="E197" s="3" t="s">
        <v>9</v>
      </c>
      <c r="F197" s="3">
        <v>127.9</v>
      </c>
      <c r="H197" s="6">
        <v>469000</v>
      </c>
      <c r="J197" s="3">
        <v>1248.5</v>
      </c>
      <c r="K197" s="3">
        <v>1.3049999999999999</v>
      </c>
    </row>
    <row r="198" spans="1:11" x14ac:dyDescent="0.25">
      <c r="A198" s="2">
        <v>42490</v>
      </c>
      <c r="B198" s="1">
        <f t="shared" si="6"/>
        <v>4</v>
      </c>
      <c r="C198" s="1">
        <f t="shared" si="7"/>
        <v>2016</v>
      </c>
      <c r="D198" s="4">
        <v>14065.8</v>
      </c>
      <c r="E198" s="3" t="s">
        <v>9</v>
      </c>
      <c r="F198" s="3">
        <v>128.30000000000001</v>
      </c>
      <c r="H198" s="6">
        <v>477000</v>
      </c>
      <c r="J198" s="3">
        <v>1268.75</v>
      </c>
      <c r="K198" s="3">
        <v>1.08</v>
      </c>
    </row>
    <row r="199" spans="1:11" x14ac:dyDescent="0.25">
      <c r="A199" s="2">
        <v>42521</v>
      </c>
      <c r="B199" s="1">
        <f t="shared" si="6"/>
        <v>5</v>
      </c>
      <c r="C199" s="1">
        <f t="shared" si="7"/>
        <v>2016</v>
      </c>
      <c r="D199" s="4">
        <v>14064.5</v>
      </c>
      <c r="E199" s="3" t="s">
        <v>9</v>
      </c>
      <c r="F199" s="3">
        <v>128.80000000000001</v>
      </c>
      <c r="H199" s="6">
        <v>486000</v>
      </c>
      <c r="J199" s="3">
        <v>1237.8</v>
      </c>
      <c r="K199" s="3">
        <v>1.07</v>
      </c>
    </row>
    <row r="200" spans="1:11" x14ac:dyDescent="0.25">
      <c r="A200" s="2">
        <v>42551</v>
      </c>
      <c r="B200" s="1">
        <f t="shared" si="6"/>
        <v>6</v>
      </c>
      <c r="C200" s="1">
        <f t="shared" si="7"/>
        <v>2016</v>
      </c>
      <c r="D200" s="4">
        <v>14582.7</v>
      </c>
      <c r="E200" s="3" t="s">
        <v>9</v>
      </c>
      <c r="F200" s="3">
        <v>129.1</v>
      </c>
      <c r="H200" s="6">
        <v>494000</v>
      </c>
      <c r="J200" s="3">
        <v>1281.3</v>
      </c>
      <c r="K200" s="3">
        <v>1.04</v>
      </c>
    </row>
    <row r="201" spans="1:11" x14ac:dyDescent="0.25">
      <c r="A201" s="2">
        <v>42582</v>
      </c>
      <c r="B201" s="1">
        <f t="shared" si="6"/>
        <v>7</v>
      </c>
      <c r="C201" s="1">
        <f t="shared" si="7"/>
        <v>2016</v>
      </c>
      <c r="D201" s="4">
        <v>14598</v>
      </c>
      <c r="E201" s="3" t="s">
        <v>9</v>
      </c>
      <c r="F201" s="3">
        <v>128.9</v>
      </c>
      <c r="H201" s="6">
        <v>501000</v>
      </c>
      <c r="J201" s="3">
        <v>1292.2</v>
      </c>
      <c r="K201" s="3">
        <v>1.1499999999999999</v>
      </c>
    </row>
    <row r="202" spans="1:11" x14ac:dyDescent="0.25">
      <c r="A202" s="2">
        <v>42613</v>
      </c>
      <c r="B202" s="1">
        <f t="shared" si="6"/>
        <v>8</v>
      </c>
      <c r="C202" s="1">
        <f t="shared" si="7"/>
        <v>2016</v>
      </c>
      <c r="D202" s="4">
        <v>14725.9</v>
      </c>
      <c r="E202" s="3" t="s">
        <v>9</v>
      </c>
      <c r="F202" s="3">
        <v>128.69999999999999</v>
      </c>
      <c r="H202" s="6">
        <v>507000</v>
      </c>
      <c r="J202" s="3">
        <v>1326.6</v>
      </c>
      <c r="K202" s="3">
        <v>1.2</v>
      </c>
    </row>
    <row r="203" spans="1:11" x14ac:dyDescent="0.25">
      <c r="A203" s="2">
        <v>42643</v>
      </c>
      <c r="B203" s="1">
        <f t="shared" si="6"/>
        <v>9</v>
      </c>
      <c r="C203" s="1">
        <f t="shared" si="7"/>
        <v>2016</v>
      </c>
      <c r="D203" s="4">
        <v>14787.3</v>
      </c>
      <c r="E203" s="3" t="s">
        <v>9</v>
      </c>
      <c r="F203" s="3">
        <v>128.80000000000001</v>
      </c>
      <c r="H203" s="6">
        <v>511000</v>
      </c>
      <c r="J203" s="3">
        <v>1286.2</v>
      </c>
      <c r="K203" s="3">
        <v>1.58</v>
      </c>
    </row>
    <row r="204" spans="1:11" x14ac:dyDescent="0.25">
      <c r="A204" s="2">
        <v>42674</v>
      </c>
      <c r="B204" s="1">
        <f t="shared" si="6"/>
        <v>10</v>
      </c>
      <c r="C204" s="1">
        <f t="shared" si="7"/>
        <v>2016</v>
      </c>
      <c r="D204" s="4">
        <v>15082.9</v>
      </c>
      <c r="E204" s="3" t="s">
        <v>9</v>
      </c>
      <c r="F204" s="3">
        <v>129.1</v>
      </c>
      <c r="H204" s="6">
        <v>514000</v>
      </c>
      <c r="J204" s="3">
        <v>1278.2</v>
      </c>
      <c r="K204" s="3">
        <v>1.7250000000000001</v>
      </c>
    </row>
    <row r="205" spans="1:11" x14ac:dyDescent="0.25">
      <c r="A205" s="2">
        <v>42704</v>
      </c>
      <c r="B205" s="1">
        <f t="shared" si="6"/>
        <v>11</v>
      </c>
      <c r="C205" s="1">
        <f t="shared" si="7"/>
        <v>2016</v>
      </c>
      <c r="D205" s="4">
        <v>15287.6</v>
      </c>
      <c r="E205" s="3" t="s">
        <v>9</v>
      </c>
      <c r="F205" s="3">
        <v>128.6</v>
      </c>
      <c r="H205" s="6">
        <v>518000</v>
      </c>
      <c r="J205" s="3">
        <v>1267.25</v>
      </c>
      <c r="K205" s="3">
        <v>1.75</v>
      </c>
    </row>
    <row r="206" spans="1:11" x14ac:dyDescent="0.25">
      <c r="A206" s="2">
        <v>42735</v>
      </c>
      <c r="B206" s="1">
        <f t="shared" si="6"/>
        <v>12</v>
      </c>
      <c r="C206" s="1">
        <f t="shared" si="7"/>
        <v>2016</v>
      </c>
      <c r="D206" s="4">
        <v>15386</v>
      </c>
      <c r="E206" s="3" t="s">
        <v>9</v>
      </c>
      <c r="F206" s="3">
        <v>128.4</v>
      </c>
      <c r="H206" s="6">
        <v>521000</v>
      </c>
      <c r="J206" s="3">
        <v>1318.8</v>
      </c>
      <c r="K206" s="3">
        <v>1.7250000000000001</v>
      </c>
    </row>
    <row r="207" spans="1:11" x14ac:dyDescent="0.25">
      <c r="A207" s="2">
        <v>42766</v>
      </c>
      <c r="B207" s="1">
        <f t="shared" si="6"/>
        <v>1</v>
      </c>
      <c r="C207" s="1">
        <f t="shared" si="7"/>
        <v>2017</v>
      </c>
      <c r="D207" s="4">
        <v>15399.2</v>
      </c>
      <c r="E207" s="3" t="s">
        <v>9</v>
      </c>
      <c r="F207" s="3">
        <v>129.5</v>
      </c>
      <c r="G207" s="5">
        <v>1.6E-2</v>
      </c>
      <c r="H207" s="6">
        <v>528000</v>
      </c>
      <c r="I207" s="7">
        <v>28.32</v>
      </c>
      <c r="J207" s="3">
        <v>1342.2249999999999</v>
      </c>
      <c r="K207" s="3">
        <v>1.595</v>
      </c>
    </row>
    <row r="208" spans="1:11" x14ac:dyDescent="0.25">
      <c r="A208" s="2">
        <v>42794</v>
      </c>
      <c r="B208" s="1">
        <f t="shared" si="6"/>
        <v>2</v>
      </c>
      <c r="C208" s="1">
        <f t="shared" si="7"/>
        <v>2017</v>
      </c>
      <c r="D208" s="4">
        <v>15547.8</v>
      </c>
      <c r="E208" s="3" t="s">
        <v>9</v>
      </c>
      <c r="F208" s="3">
        <v>129.69999999999999</v>
      </c>
      <c r="H208" s="6">
        <v>540000</v>
      </c>
      <c r="J208" s="3">
        <v>1323.35</v>
      </c>
      <c r="K208" s="3">
        <v>1.5349999999999999</v>
      </c>
    </row>
    <row r="209" spans="1:11" x14ac:dyDescent="0.25">
      <c r="A209" s="2">
        <v>42825</v>
      </c>
      <c r="B209" s="1">
        <f t="shared" si="6"/>
        <v>3</v>
      </c>
      <c r="C209" s="1">
        <f t="shared" si="7"/>
        <v>2017</v>
      </c>
      <c r="D209" s="4">
        <v>15586.1</v>
      </c>
      <c r="E209" s="3" t="s">
        <v>9</v>
      </c>
      <c r="F209" s="3">
        <v>129.9</v>
      </c>
      <c r="H209" s="6">
        <v>554000</v>
      </c>
      <c r="J209" s="3">
        <v>1340.9</v>
      </c>
      <c r="K209" s="3">
        <v>1.44</v>
      </c>
    </row>
    <row r="210" spans="1:11" x14ac:dyDescent="0.25">
      <c r="A210" s="2">
        <v>42855</v>
      </c>
      <c r="B210" s="1">
        <f t="shared" si="6"/>
        <v>4</v>
      </c>
      <c r="C210" s="1">
        <f t="shared" si="7"/>
        <v>2017</v>
      </c>
      <c r="D210" s="4">
        <v>15349.9</v>
      </c>
      <c r="E210" s="3" t="s">
        <v>9</v>
      </c>
      <c r="F210" s="3">
        <v>130.4</v>
      </c>
      <c r="H210" s="6">
        <v>560000</v>
      </c>
      <c r="J210" s="3">
        <v>1310.05</v>
      </c>
      <c r="K210" s="3">
        <v>1.8</v>
      </c>
    </row>
    <row r="211" spans="1:11" x14ac:dyDescent="0.25">
      <c r="A211" s="2">
        <v>42886</v>
      </c>
      <c r="B211" s="1">
        <f t="shared" si="6"/>
        <v>5</v>
      </c>
      <c r="C211" s="1">
        <f t="shared" si="7"/>
        <v>2017</v>
      </c>
      <c r="D211" s="4">
        <v>15182.2</v>
      </c>
      <c r="E211" s="3" t="s">
        <v>9</v>
      </c>
      <c r="F211" s="3">
        <v>130.5</v>
      </c>
      <c r="H211" s="6">
        <v>558000</v>
      </c>
      <c r="J211" s="3">
        <v>1297.175</v>
      </c>
      <c r="K211" s="3">
        <v>1.905</v>
      </c>
    </row>
    <row r="212" spans="1:11" x14ac:dyDescent="0.25">
      <c r="A212" s="2">
        <v>42916</v>
      </c>
      <c r="B212" s="1">
        <f t="shared" si="6"/>
        <v>6</v>
      </c>
      <c r="C212" s="1">
        <f t="shared" si="7"/>
        <v>2017</v>
      </c>
      <c r="D212" s="4">
        <v>15143.9</v>
      </c>
      <c r="E212" s="3" t="s">
        <v>9</v>
      </c>
      <c r="F212" s="3">
        <v>130.4</v>
      </c>
      <c r="H212" s="6">
        <v>554000</v>
      </c>
      <c r="J212" s="3">
        <v>1276.125</v>
      </c>
      <c r="K212" s="3">
        <v>1.92</v>
      </c>
    </row>
    <row r="213" spans="1:11" x14ac:dyDescent="0.25">
      <c r="A213" s="2">
        <v>42947</v>
      </c>
      <c r="B213" s="1">
        <f t="shared" si="6"/>
        <v>7</v>
      </c>
      <c r="C213" s="1">
        <f t="shared" si="7"/>
        <v>2017</v>
      </c>
      <c r="D213" s="4">
        <v>15211.9</v>
      </c>
      <c r="E213" s="3" t="s">
        <v>9</v>
      </c>
      <c r="F213" s="3">
        <v>130.4</v>
      </c>
      <c r="H213" s="6">
        <v>549000</v>
      </c>
      <c r="J213" s="3">
        <v>1249.5</v>
      </c>
      <c r="K213" s="3">
        <v>2.1</v>
      </c>
    </row>
    <row r="214" spans="1:11" x14ac:dyDescent="0.25">
      <c r="A214" s="2">
        <v>42978</v>
      </c>
      <c r="B214" s="1">
        <f t="shared" si="6"/>
        <v>8</v>
      </c>
      <c r="C214" s="1">
        <f t="shared" si="7"/>
        <v>2017</v>
      </c>
      <c r="D214" s="4">
        <v>15634.9</v>
      </c>
      <c r="E214" s="3" t="s">
        <v>9</v>
      </c>
      <c r="F214" s="3">
        <v>130.5</v>
      </c>
      <c r="H214" s="6">
        <v>546000</v>
      </c>
      <c r="J214" s="3">
        <v>1212.3499999999999</v>
      </c>
      <c r="K214" s="3">
        <v>1.96</v>
      </c>
    </row>
    <row r="215" spans="1:11" x14ac:dyDescent="0.25">
      <c r="A215" s="2">
        <v>43008</v>
      </c>
      <c r="B215" s="1">
        <f t="shared" si="6"/>
        <v>9</v>
      </c>
      <c r="C215" s="1">
        <f t="shared" si="7"/>
        <v>2017</v>
      </c>
      <c r="D215" s="4">
        <v>16025.6</v>
      </c>
      <c r="E215" s="3" t="s">
        <v>9</v>
      </c>
      <c r="F215" s="3">
        <v>130.80000000000001</v>
      </c>
      <c r="H215" s="6">
        <v>546000</v>
      </c>
      <c r="J215" s="3">
        <v>1200.75</v>
      </c>
      <c r="K215" s="3">
        <v>1.87</v>
      </c>
    </row>
    <row r="216" spans="1:11" x14ac:dyDescent="0.25">
      <c r="A216" s="2">
        <v>43039</v>
      </c>
      <c r="B216" s="1">
        <f t="shared" si="6"/>
        <v>10</v>
      </c>
      <c r="C216" s="1">
        <f t="shared" si="7"/>
        <v>2017</v>
      </c>
      <c r="D216" s="4">
        <v>16067.5</v>
      </c>
      <c r="E216" s="3" t="s">
        <v>9</v>
      </c>
      <c r="F216" s="3">
        <v>130.9</v>
      </c>
      <c r="H216" s="6">
        <v>547000</v>
      </c>
      <c r="J216" s="3">
        <v>1200.2750000000001</v>
      </c>
      <c r="K216" s="3">
        <v>2.16</v>
      </c>
    </row>
    <row r="217" spans="1:11" x14ac:dyDescent="0.25">
      <c r="A217" s="2">
        <v>43069</v>
      </c>
      <c r="B217" s="1">
        <f t="shared" si="6"/>
        <v>11</v>
      </c>
      <c r="C217" s="1">
        <f t="shared" si="7"/>
        <v>2017</v>
      </c>
      <c r="D217" s="4">
        <v>16209.1</v>
      </c>
      <c r="E217" s="3" t="s">
        <v>9</v>
      </c>
      <c r="F217" s="3">
        <v>131.30000000000001</v>
      </c>
      <c r="H217" s="6">
        <v>549000</v>
      </c>
      <c r="J217" s="3">
        <v>1223.45</v>
      </c>
      <c r="K217" s="3">
        <v>2.3199999999999998</v>
      </c>
    </row>
    <row r="218" spans="1:11" x14ac:dyDescent="0.25">
      <c r="A218" s="2">
        <v>43100</v>
      </c>
      <c r="B218" s="1">
        <f t="shared" si="6"/>
        <v>12</v>
      </c>
      <c r="C218" s="1">
        <f t="shared" si="7"/>
        <v>2017</v>
      </c>
      <c r="D218" s="4">
        <v>15951.7</v>
      </c>
      <c r="E218" s="3" t="s">
        <v>9</v>
      </c>
      <c r="F218" s="3">
        <v>130.80000000000001</v>
      </c>
      <c r="H218" s="6">
        <v>550000</v>
      </c>
      <c r="J218" s="3">
        <v>1233.5999999999999</v>
      </c>
      <c r="K218" s="3">
        <v>2.2149999999999999</v>
      </c>
    </row>
    <row r="219" spans="1:11" x14ac:dyDescent="0.25">
      <c r="A219" s="2">
        <v>43131</v>
      </c>
      <c r="B219" s="1">
        <f t="shared" si="6"/>
        <v>1</v>
      </c>
      <c r="C219" s="1">
        <f t="shared" si="7"/>
        <v>2018</v>
      </c>
      <c r="D219" s="4">
        <v>15442.7</v>
      </c>
      <c r="E219" s="3" t="s">
        <v>9</v>
      </c>
      <c r="F219" s="3">
        <v>131.69999999999999</v>
      </c>
      <c r="G219" s="5">
        <v>2.2700000000000001E-2</v>
      </c>
      <c r="H219" s="6">
        <v>549000</v>
      </c>
      <c r="I219" s="7">
        <v>28.47</v>
      </c>
      <c r="J219" s="3">
        <v>1287.2</v>
      </c>
      <c r="K219" s="3">
        <v>2.1800000000000002</v>
      </c>
    </row>
    <row r="220" spans="1:11" x14ac:dyDescent="0.25">
      <c r="A220" s="2">
        <v>43159</v>
      </c>
      <c r="B220" s="1">
        <f t="shared" si="6"/>
        <v>2</v>
      </c>
      <c r="C220" s="1">
        <f t="shared" si="7"/>
        <v>2018</v>
      </c>
      <c r="D220" s="4">
        <v>15367.3</v>
      </c>
      <c r="E220" s="3" t="s">
        <v>9</v>
      </c>
      <c r="F220" s="3">
        <v>132.5</v>
      </c>
      <c r="H220" s="6">
        <v>546000</v>
      </c>
      <c r="J220" s="3">
        <v>1309.675</v>
      </c>
      <c r="K220" s="3">
        <v>2.375</v>
      </c>
    </row>
    <row r="221" spans="1:11" x14ac:dyDescent="0.25">
      <c r="A221" s="2">
        <v>43190</v>
      </c>
      <c r="B221" s="1">
        <f t="shared" si="6"/>
        <v>3</v>
      </c>
      <c r="C221" s="1">
        <f t="shared" si="7"/>
        <v>2018</v>
      </c>
      <c r="D221" s="4">
        <v>15607.9</v>
      </c>
      <c r="E221" s="3" t="s">
        <v>9</v>
      </c>
      <c r="F221" s="3">
        <v>132.9</v>
      </c>
      <c r="H221" s="6">
        <v>544000</v>
      </c>
      <c r="J221" s="3">
        <v>1306.8499999999999</v>
      </c>
      <c r="K221" s="3">
        <v>2.2599999999999998</v>
      </c>
    </row>
    <row r="222" spans="1:11" x14ac:dyDescent="0.25">
      <c r="A222" s="2">
        <v>43220</v>
      </c>
      <c r="B222" s="1">
        <f t="shared" si="6"/>
        <v>4</v>
      </c>
      <c r="C222" s="1">
        <f t="shared" si="7"/>
        <v>2018</v>
      </c>
      <c r="D222" s="4">
        <v>16061.5</v>
      </c>
      <c r="E222" s="3" t="s">
        <v>9</v>
      </c>
      <c r="F222" s="3">
        <v>133.30000000000001</v>
      </c>
      <c r="H222" s="6">
        <v>542000</v>
      </c>
      <c r="J222" s="3">
        <v>1296.625</v>
      </c>
      <c r="K222" s="3">
        <v>2.14</v>
      </c>
    </row>
    <row r="223" spans="1:11" x14ac:dyDescent="0.25">
      <c r="A223" s="2">
        <v>43251</v>
      </c>
      <c r="B223" s="1">
        <f t="shared" si="6"/>
        <v>5</v>
      </c>
      <c r="C223" s="1">
        <f t="shared" si="7"/>
        <v>2018</v>
      </c>
      <c r="D223" s="4">
        <v>16277.7</v>
      </c>
      <c r="E223" s="3" t="s">
        <v>9</v>
      </c>
      <c r="F223" s="3">
        <v>133.4</v>
      </c>
      <c r="H223" s="6">
        <v>541000</v>
      </c>
      <c r="J223" s="3">
        <v>1291.45</v>
      </c>
      <c r="K223" s="3">
        <v>2.29</v>
      </c>
    </row>
    <row r="224" spans="1:11" x14ac:dyDescent="0.25">
      <c r="A224" s="2">
        <v>43281</v>
      </c>
      <c r="B224" s="1">
        <f t="shared" si="6"/>
        <v>6</v>
      </c>
      <c r="C224" s="1">
        <f t="shared" si="7"/>
        <v>2018</v>
      </c>
      <c r="D224" s="4">
        <v>16434</v>
      </c>
      <c r="E224" s="3" t="s">
        <v>9</v>
      </c>
      <c r="F224" s="3">
        <v>133.6</v>
      </c>
      <c r="H224" s="6">
        <v>541000</v>
      </c>
      <c r="J224" s="3">
        <v>1281.9749999999999</v>
      </c>
      <c r="K224" s="3">
        <v>2.3199999999999998</v>
      </c>
    </row>
    <row r="225" spans="1:11" x14ac:dyDescent="0.25">
      <c r="A225" s="2">
        <v>43312</v>
      </c>
      <c r="B225" s="1">
        <f t="shared" si="6"/>
        <v>7</v>
      </c>
      <c r="C225" s="1">
        <f t="shared" si="7"/>
        <v>2018</v>
      </c>
      <c r="D225" s="4">
        <v>16262.9</v>
      </c>
      <c r="E225" s="3" t="s">
        <v>9</v>
      </c>
      <c r="F225" s="3">
        <v>134.30000000000001</v>
      </c>
      <c r="H225" s="6">
        <v>541000</v>
      </c>
      <c r="J225" s="3">
        <v>1328.6</v>
      </c>
      <c r="K225" s="3">
        <v>2.4900000000000002</v>
      </c>
    </row>
    <row r="226" spans="1:11" x14ac:dyDescent="0.25">
      <c r="A226" s="2">
        <v>43343</v>
      </c>
      <c r="B226" s="1">
        <f t="shared" si="6"/>
        <v>8</v>
      </c>
      <c r="C226" s="1">
        <f t="shared" si="7"/>
        <v>2018</v>
      </c>
      <c r="D226" s="4">
        <v>16073.1</v>
      </c>
      <c r="E226" s="3" t="s">
        <v>9</v>
      </c>
      <c r="F226" s="3">
        <v>134.19999999999999</v>
      </c>
      <c r="H226" s="6">
        <v>540000</v>
      </c>
      <c r="J226" s="3">
        <v>1406.75</v>
      </c>
      <c r="K226" s="3">
        <v>2.44</v>
      </c>
    </row>
    <row r="227" spans="1:11" x14ac:dyDescent="0.25">
      <c r="A227" s="2">
        <v>43373</v>
      </c>
      <c r="B227" s="1">
        <f t="shared" si="6"/>
        <v>9</v>
      </c>
      <c r="C227" s="1">
        <f t="shared" si="7"/>
        <v>2018</v>
      </c>
      <c r="D227" s="4">
        <v>15027.3</v>
      </c>
      <c r="E227" s="3" t="s">
        <v>9</v>
      </c>
      <c r="F227" s="3">
        <v>133.69999999999999</v>
      </c>
      <c r="H227" s="6">
        <v>539000</v>
      </c>
      <c r="J227" s="3">
        <v>1459.65</v>
      </c>
      <c r="K227" s="3">
        <v>2.09</v>
      </c>
    </row>
    <row r="228" spans="1:11" x14ac:dyDescent="0.25">
      <c r="A228" s="2">
        <v>43404</v>
      </c>
      <c r="B228" s="1">
        <f t="shared" si="6"/>
        <v>10</v>
      </c>
      <c r="C228" s="1">
        <f t="shared" si="7"/>
        <v>2018</v>
      </c>
      <c r="D228" s="4">
        <v>15197.8</v>
      </c>
      <c r="E228" s="3" t="s">
        <v>9</v>
      </c>
      <c r="F228" s="3">
        <v>134.1</v>
      </c>
      <c r="H228" s="6">
        <v>538000</v>
      </c>
      <c r="J228" s="3">
        <v>1506.3</v>
      </c>
      <c r="K228" s="3">
        <v>1.96</v>
      </c>
    </row>
    <row r="229" spans="1:11" x14ac:dyDescent="0.25">
      <c r="A229" s="2">
        <v>43434</v>
      </c>
      <c r="B229" s="1">
        <f t="shared" si="6"/>
        <v>11</v>
      </c>
      <c r="C229" s="1">
        <f t="shared" si="7"/>
        <v>2018</v>
      </c>
      <c r="D229" s="4">
        <v>14322.9</v>
      </c>
      <c r="E229" s="3" t="s">
        <v>9</v>
      </c>
      <c r="F229" s="3">
        <v>133.5</v>
      </c>
      <c r="H229" s="6">
        <v>535000</v>
      </c>
      <c r="J229" s="3">
        <v>1501.075</v>
      </c>
      <c r="K229" s="3">
        <v>1.91</v>
      </c>
    </row>
    <row r="230" spans="1:11" x14ac:dyDescent="0.25">
      <c r="A230" s="2">
        <v>43465</v>
      </c>
      <c r="B230" s="1">
        <f t="shared" si="6"/>
        <v>12</v>
      </c>
      <c r="C230" s="1">
        <f t="shared" si="7"/>
        <v>2018</v>
      </c>
      <c r="D230" s="4">
        <v>15540.6</v>
      </c>
      <c r="E230" s="3" t="s">
        <v>9</v>
      </c>
      <c r="F230" s="3">
        <v>133.4</v>
      </c>
      <c r="H230" s="6">
        <v>532000</v>
      </c>
      <c r="J230" s="3">
        <v>1490.15</v>
      </c>
      <c r="K230" s="3">
        <v>1.73</v>
      </c>
    </row>
    <row r="231" spans="1:11" x14ac:dyDescent="0.25">
      <c r="A231" s="2">
        <v>43496</v>
      </c>
      <c r="B231" s="1">
        <f t="shared" si="6"/>
        <v>1</v>
      </c>
      <c r="C231" s="1">
        <f t="shared" si="7"/>
        <v>2019</v>
      </c>
      <c r="D231" s="4">
        <v>15999</v>
      </c>
      <c r="E231" s="3" t="s">
        <v>9</v>
      </c>
      <c r="F231" s="3">
        <v>133.6</v>
      </c>
      <c r="G231" s="5">
        <v>1.95E-2</v>
      </c>
      <c r="H231" s="6">
        <v>527000</v>
      </c>
      <c r="I231" s="7">
        <v>28.91</v>
      </c>
      <c r="J231" s="3">
        <v>1466.825</v>
      </c>
      <c r="K231" s="3">
        <v>1.72</v>
      </c>
    </row>
    <row r="232" spans="1:11" x14ac:dyDescent="0.25">
      <c r="A232" s="2">
        <v>43524</v>
      </c>
      <c r="B232" s="1">
        <f t="shared" si="6"/>
        <v>2</v>
      </c>
      <c r="C232" s="1">
        <f t="shared" si="7"/>
        <v>2019</v>
      </c>
      <c r="D232" s="4">
        <v>16102.1</v>
      </c>
      <c r="E232" s="3" t="s">
        <v>9</v>
      </c>
      <c r="F232" s="3">
        <v>134.5</v>
      </c>
      <c r="H232" s="6">
        <v>520000</v>
      </c>
      <c r="J232" s="3">
        <v>1546.175</v>
      </c>
      <c r="K232" s="3">
        <v>1.6850000000000001</v>
      </c>
    </row>
    <row r="233" spans="1:11" x14ac:dyDescent="0.25">
      <c r="A233" s="2">
        <v>43555</v>
      </c>
      <c r="B233" s="1">
        <f t="shared" si="6"/>
        <v>3</v>
      </c>
      <c r="C233" s="1">
        <f t="shared" si="7"/>
        <v>2019</v>
      </c>
      <c r="D233" s="4">
        <v>16580.7</v>
      </c>
      <c r="E233" s="3" t="s">
        <v>9</v>
      </c>
      <c r="F233" s="3">
        <v>135.4</v>
      </c>
      <c r="H233" s="6">
        <v>517000</v>
      </c>
      <c r="J233" s="3">
        <v>1572.625</v>
      </c>
      <c r="K233" s="3">
        <v>1.46</v>
      </c>
    </row>
    <row r="234" spans="1:11" x14ac:dyDescent="0.25">
      <c r="A234" s="2">
        <v>43585</v>
      </c>
      <c r="B234" s="1">
        <f t="shared" si="6"/>
        <v>4</v>
      </c>
      <c r="C234" s="1">
        <f t="shared" si="7"/>
        <v>2019</v>
      </c>
      <c r="D234" s="4">
        <v>16037.5</v>
      </c>
      <c r="E234" s="3" t="s">
        <v>9</v>
      </c>
      <c r="F234" s="3">
        <v>136</v>
      </c>
      <c r="H234" s="6">
        <v>517000</v>
      </c>
      <c r="J234" s="3">
        <v>1575.675</v>
      </c>
      <c r="K234" s="3">
        <v>1.4950000000000001</v>
      </c>
    </row>
    <row r="235" spans="1:11" x14ac:dyDescent="0.25">
      <c r="A235" s="2">
        <v>43616</v>
      </c>
      <c r="B235" s="1">
        <f t="shared" si="6"/>
        <v>5</v>
      </c>
      <c r="C235" s="1">
        <f t="shared" si="7"/>
        <v>2019</v>
      </c>
      <c r="D235" s="4">
        <v>16382.2</v>
      </c>
      <c r="E235" s="3" t="s">
        <v>9</v>
      </c>
      <c r="F235" s="3">
        <v>136.6</v>
      </c>
      <c r="H235" s="6">
        <v>518000</v>
      </c>
      <c r="J235" s="3">
        <v>1640.7249999999999</v>
      </c>
      <c r="K235" s="3">
        <v>1.21</v>
      </c>
    </row>
    <row r="236" spans="1:11" x14ac:dyDescent="0.25">
      <c r="A236" s="2">
        <v>43646</v>
      </c>
      <c r="B236" s="1">
        <f t="shared" si="6"/>
        <v>6</v>
      </c>
      <c r="C236" s="1">
        <f t="shared" si="7"/>
        <v>2019</v>
      </c>
      <c r="D236" s="4">
        <v>16406.599999999999</v>
      </c>
      <c r="E236" s="3" t="s">
        <v>9</v>
      </c>
      <c r="F236" s="3">
        <v>136.30000000000001</v>
      </c>
      <c r="H236" s="6">
        <v>520000</v>
      </c>
      <c r="J236" s="3">
        <v>1621.2</v>
      </c>
      <c r="K236" s="3">
        <v>1.37</v>
      </c>
    </row>
    <row r="237" spans="1:11" x14ac:dyDescent="0.25">
      <c r="A237" s="2">
        <v>43677</v>
      </c>
      <c r="B237" s="1">
        <f t="shared" si="6"/>
        <v>7</v>
      </c>
      <c r="C237" s="1">
        <f t="shared" si="7"/>
        <v>2019</v>
      </c>
      <c r="D237" s="4">
        <v>16442.099999999999</v>
      </c>
      <c r="E237" s="3" t="s">
        <v>9</v>
      </c>
      <c r="F237" s="3">
        <v>137</v>
      </c>
      <c r="H237" s="6">
        <v>523000</v>
      </c>
      <c r="J237" s="3">
        <v>1706</v>
      </c>
      <c r="K237" s="3">
        <v>1.52</v>
      </c>
    </row>
    <row r="238" spans="1:11" x14ac:dyDescent="0.25">
      <c r="A238" s="2">
        <v>43708</v>
      </c>
      <c r="B238" s="1">
        <f t="shared" si="6"/>
        <v>8</v>
      </c>
      <c r="C238" s="1">
        <f t="shared" si="7"/>
        <v>2019</v>
      </c>
      <c r="D238" s="4">
        <v>16658.599999999999</v>
      </c>
      <c r="E238" s="3" t="s">
        <v>9</v>
      </c>
      <c r="F238" s="3">
        <v>136.80000000000001</v>
      </c>
      <c r="H238" s="6">
        <v>525000</v>
      </c>
      <c r="J238" s="3">
        <v>1724.4749999999999</v>
      </c>
      <c r="K238" s="3">
        <v>1.47</v>
      </c>
    </row>
    <row r="239" spans="1:11" x14ac:dyDescent="0.25">
      <c r="A239" s="2">
        <v>43738</v>
      </c>
      <c r="B239" s="1">
        <f t="shared" si="6"/>
        <v>9</v>
      </c>
      <c r="C239" s="1">
        <f t="shared" si="7"/>
        <v>2019</v>
      </c>
      <c r="D239" s="4">
        <v>16483.2</v>
      </c>
      <c r="E239" s="3" t="s">
        <v>9</v>
      </c>
      <c r="F239" s="3">
        <v>136.19999999999999</v>
      </c>
      <c r="H239" s="6">
        <v>528000</v>
      </c>
      <c r="J239" s="3">
        <v>1775.7</v>
      </c>
      <c r="K239" s="3">
        <v>1.605</v>
      </c>
    </row>
    <row r="240" spans="1:11" x14ac:dyDescent="0.25">
      <c r="A240" s="2">
        <v>43769</v>
      </c>
      <c r="B240" s="1">
        <f t="shared" si="6"/>
        <v>10</v>
      </c>
      <c r="C240" s="1">
        <f t="shared" si="7"/>
        <v>2019</v>
      </c>
      <c r="D240" s="4">
        <v>17040.2</v>
      </c>
      <c r="E240" s="3" t="s">
        <v>9</v>
      </c>
      <c r="F240" s="3">
        <v>136.6</v>
      </c>
      <c r="H240" s="6">
        <v>531000</v>
      </c>
      <c r="J240" s="3">
        <v>1954.1</v>
      </c>
      <c r="K240" s="3">
        <v>1.53</v>
      </c>
    </row>
    <row r="241" spans="1:11" x14ac:dyDescent="0.25">
      <c r="A241" s="2">
        <v>43799</v>
      </c>
      <c r="B241" s="1">
        <f t="shared" si="6"/>
        <v>11</v>
      </c>
      <c r="C241" s="1">
        <f t="shared" si="7"/>
        <v>2019</v>
      </c>
      <c r="D241" s="4">
        <v>17063.400000000001</v>
      </c>
      <c r="E241" s="3" t="s">
        <v>9</v>
      </c>
      <c r="F241" s="3">
        <v>136.4</v>
      </c>
      <c r="H241" s="6">
        <v>533000</v>
      </c>
      <c r="J241" s="3">
        <v>1938.3</v>
      </c>
      <c r="K241" s="3">
        <v>1.3049999999999999</v>
      </c>
    </row>
    <row r="242" spans="1:11" x14ac:dyDescent="0.25">
      <c r="A242" s="2">
        <v>43830</v>
      </c>
      <c r="B242" s="1">
        <f t="shared" si="6"/>
        <v>12</v>
      </c>
      <c r="C242" s="1">
        <f t="shared" si="7"/>
        <v>2019</v>
      </c>
      <c r="D242" s="4">
        <v>17318.5</v>
      </c>
      <c r="E242" s="3" t="s">
        <v>9</v>
      </c>
      <c r="F242" s="3">
        <v>136.4</v>
      </c>
      <c r="H242" s="6">
        <v>535000</v>
      </c>
      <c r="J242" s="3">
        <v>1904.7</v>
      </c>
      <c r="K242" s="3">
        <v>0.78</v>
      </c>
    </row>
    <row r="243" spans="1:11" x14ac:dyDescent="0.25">
      <c r="A243" s="2">
        <v>43861</v>
      </c>
      <c r="B243" s="1">
        <f t="shared" si="6"/>
        <v>1</v>
      </c>
      <c r="C243" s="1">
        <f t="shared" si="7"/>
        <v>2020</v>
      </c>
      <c r="D243" s="4">
        <v>16263.1</v>
      </c>
      <c r="E243" s="3" t="s">
        <v>9</v>
      </c>
      <c r="F243" s="3">
        <v>136.80000000000001</v>
      </c>
      <c r="G243" s="5">
        <v>7.1999999999999998E-3</v>
      </c>
      <c r="H243" s="6">
        <v>537000</v>
      </c>
      <c r="I243" s="7">
        <v>30.49</v>
      </c>
      <c r="J243" s="3">
        <v>1904.9</v>
      </c>
      <c r="K243" s="3">
        <v>0.62</v>
      </c>
    </row>
    <row r="244" spans="1:11" x14ac:dyDescent="0.25">
      <c r="A244" s="2">
        <v>43890</v>
      </c>
      <c r="B244" s="1">
        <f t="shared" si="6"/>
        <v>2</v>
      </c>
      <c r="C244" s="1">
        <f t="shared" si="7"/>
        <v>2020</v>
      </c>
      <c r="D244" s="4">
        <v>13378.8</v>
      </c>
      <c r="E244" s="3" t="s">
        <v>9</v>
      </c>
      <c r="F244" s="3">
        <v>137.4</v>
      </c>
      <c r="H244" s="6">
        <v>539000</v>
      </c>
      <c r="J244" s="3">
        <v>1839.25</v>
      </c>
      <c r="K244" s="3">
        <v>0.55000000000000004</v>
      </c>
    </row>
    <row r="245" spans="1:11" x14ac:dyDescent="0.25">
      <c r="A245" s="2">
        <v>43921</v>
      </c>
      <c r="B245" s="1">
        <f t="shared" si="6"/>
        <v>3</v>
      </c>
      <c r="C245" s="1">
        <f t="shared" si="7"/>
        <v>2020</v>
      </c>
      <c r="D245" s="4">
        <v>14780.7</v>
      </c>
      <c r="E245" s="3" t="s">
        <v>9</v>
      </c>
      <c r="F245" s="3">
        <v>136.6</v>
      </c>
      <c r="H245" s="6">
        <v>540000</v>
      </c>
      <c r="J245" s="3">
        <v>1841.8</v>
      </c>
      <c r="K245" s="3">
        <v>0.54</v>
      </c>
    </row>
    <row r="246" spans="1:11" x14ac:dyDescent="0.25">
      <c r="A246" s="2">
        <v>43951</v>
      </c>
      <c r="B246" s="1">
        <f t="shared" si="6"/>
        <v>4</v>
      </c>
      <c r="C246" s="1">
        <f t="shared" si="7"/>
        <v>2020</v>
      </c>
      <c r="D246" s="4">
        <v>15192.8</v>
      </c>
      <c r="E246" s="3" t="s">
        <v>9</v>
      </c>
      <c r="F246" s="3">
        <v>135.69999999999999</v>
      </c>
      <c r="H246" s="6">
        <v>533000</v>
      </c>
      <c r="J246" s="3">
        <v>1882.85</v>
      </c>
      <c r="K246" s="3">
        <v>0.51</v>
      </c>
    </row>
    <row r="247" spans="1:11" x14ac:dyDescent="0.25">
      <c r="A247" s="2">
        <v>43982</v>
      </c>
      <c r="B247" s="1">
        <f t="shared" si="6"/>
        <v>5</v>
      </c>
      <c r="C247" s="1">
        <f t="shared" si="7"/>
        <v>2020</v>
      </c>
      <c r="D247" s="4">
        <v>15515.2</v>
      </c>
      <c r="E247" s="3" t="s">
        <v>9</v>
      </c>
      <c r="F247" s="3">
        <v>136.1</v>
      </c>
      <c r="H247" s="6">
        <v>537000</v>
      </c>
      <c r="J247" s="3">
        <v>1839.88</v>
      </c>
      <c r="K247" s="3">
        <v>0.57999999999999996</v>
      </c>
    </row>
    <row r="248" spans="1:11" x14ac:dyDescent="0.25">
      <c r="A248" s="2">
        <v>44012</v>
      </c>
      <c r="B248" s="1">
        <f t="shared" si="6"/>
        <v>6</v>
      </c>
      <c r="C248" s="1">
        <f t="shared" si="7"/>
        <v>2020</v>
      </c>
      <c r="D248" s="4">
        <v>16169.2</v>
      </c>
      <c r="E248" s="3" t="s">
        <v>9</v>
      </c>
      <c r="F248" s="3">
        <v>137.19999999999999</v>
      </c>
      <c r="H248" s="6">
        <v>546000</v>
      </c>
      <c r="J248" s="3">
        <v>1728.8</v>
      </c>
      <c r="K248" s="3">
        <v>0.55000000000000004</v>
      </c>
    </row>
    <row r="249" spans="1:11" x14ac:dyDescent="0.25">
      <c r="A249" s="2">
        <v>44043</v>
      </c>
      <c r="B249" s="1">
        <f t="shared" si="6"/>
        <v>7</v>
      </c>
      <c r="C249" s="1">
        <f t="shared" si="7"/>
        <v>2020</v>
      </c>
      <c r="D249" s="4">
        <v>16514.400000000001</v>
      </c>
      <c r="E249" s="3" t="s">
        <v>9</v>
      </c>
      <c r="F249" s="3">
        <v>137.19999999999999</v>
      </c>
      <c r="H249" s="6">
        <v>560000</v>
      </c>
      <c r="J249" s="3">
        <v>1734.75</v>
      </c>
      <c r="K249" s="3">
        <v>0.61</v>
      </c>
    </row>
    <row r="250" spans="1:11" x14ac:dyDescent="0.25">
      <c r="A250" s="2">
        <v>44074</v>
      </c>
      <c r="B250" s="1">
        <f t="shared" si="6"/>
        <v>8</v>
      </c>
      <c r="C250" s="1">
        <f t="shared" si="7"/>
        <v>2020</v>
      </c>
      <c r="D250" s="4">
        <v>16121.4</v>
      </c>
      <c r="E250" s="3" t="s">
        <v>9</v>
      </c>
      <c r="F250" s="3">
        <v>137</v>
      </c>
      <c r="H250" s="6">
        <v>572000</v>
      </c>
      <c r="J250" s="3">
        <v>1784.3</v>
      </c>
      <c r="K250" s="3">
        <v>0.7</v>
      </c>
    </row>
    <row r="251" spans="1:11" x14ac:dyDescent="0.25">
      <c r="A251" s="2">
        <v>44104</v>
      </c>
      <c r="B251" s="1">
        <f t="shared" si="6"/>
        <v>9</v>
      </c>
      <c r="C251" s="1">
        <f t="shared" si="7"/>
        <v>2020</v>
      </c>
      <c r="D251" s="4">
        <v>15580.6</v>
      </c>
      <c r="E251" s="3" t="s">
        <v>9</v>
      </c>
      <c r="F251" s="3">
        <v>136.9</v>
      </c>
      <c r="H251" s="6">
        <v>581000</v>
      </c>
      <c r="J251" s="3">
        <v>1888.25</v>
      </c>
      <c r="K251" s="3">
        <v>0.73</v>
      </c>
    </row>
    <row r="252" spans="1:11" x14ac:dyDescent="0.25">
      <c r="A252" s="2">
        <v>44135</v>
      </c>
      <c r="B252" s="1">
        <f t="shared" si="6"/>
        <v>10</v>
      </c>
      <c r="C252" s="1">
        <f t="shared" si="7"/>
        <v>2020</v>
      </c>
      <c r="D252" s="4">
        <v>17190.3</v>
      </c>
      <c r="E252" s="3" t="s">
        <v>9</v>
      </c>
      <c r="F252" s="3">
        <v>137.5</v>
      </c>
      <c r="H252" s="6">
        <v>587000</v>
      </c>
      <c r="J252" s="3">
        <v>1782.9</v>
      </c>
      <c r="K252" s="3">
        <v>0.83</v>
      </c>
    </row>
    <row r="253" spans="1:11" x14ac:dyDescent="0.25">
      <c r="A253" s="2">
        <v>44165</v>
      </c>
      <c r="B253" s="1">
        <f t="shared" si="6"/>
        <v>11</v>
      </c>
      <c r="C253" s="1">
        <f t="shared" si="7"/>
        <v>2020</v>
      </c>
      <c r="D253" s="4">
        <v>17433.400000000001</v>
      </c>
      <c r="E253" s="3" t="s">
        <v>9</v>
      </c>
      <c r="F253" s="3">
        <v>137.69999999999999</v>
      </c>
      <c r="H253" s="6">
        <v>595000</v>
      </c>
      <c r="J253" s="3">
        <v>1804.4</v>
      </c>
      <c r="K253" s="3">
        <v>1.2849999999999999</v>
      </c>
    </row>
    <row r="254" spans="1:11" x14ac:dyDescent="0.25">
      <c r="A254" s="2">
        <v>44196</v>
      </c>
      <c r="B254" s="1">
        <f t="shared" si="6"/>
        <v>12</v>
      </c>
      <c r="C254" s="1">
        <f t="shared" si="7"/>
        <v>2020</v>
      </c>
      <c r="D254" s="4">
        <v>17337</v>
      </c>
      <c r="E254" s="3" t="s">
        <v>9</v>
      </c>
      <c r="F254" s="3">
        <v>137.4</v>
      </c>
      <c r="H254" s="6">
        <v>604000</v>
      </c>
      <c r="J254" s="3">
        <v>1797.05</v>
      </c>
      <c r="K254" s="3">
        <v>1.53</v>
      </c>
    </row>
    <row r="255" spans="1:11" x14ac:dyDescent="0.25">
      <c r="A255" s="2">
        <v>44227</v>
      </c>
      <c r="B255" s="1">
        <f t="shared" si="6"/>
        <v>1</v>
      </c>
      <c r="C255" s="1">
        <f t="shared" si="7"/>
        <v>2021</v>
      </c>
      <c r="D255" s="4">
        <v>18060.3</v>
      </c>
      <c r="E255" s="3" t="s">
        <v>9</v>
      </c>
      <c r="F255" s="3">
        <v>138.19999999999999</v>
      </c>
      <c r="G255" s="5">
        <v>3.4000000000000002E-2</v>
      </c>
      <c r="H255" s="6">
        <v>618000</v>
      </c>
      <c r="I255" s="7">
        <v>30.03</v>
      </c>
      <c r="J255" s="3">
        <v>1757.9</v>
      </c>
      <c r="K255" s="3">
        <v>1.52</v>
      </c>
    </row>
    <row r="256" spans="1:11" x14ac:dyDescent="0.25">
      <c r="A256" s="2">
        <v>44255</v>
      </c>
      <c r="B256" s="1">
        <f t="shared" si="6"/>
        <v>2</v>
      </c>
      <c r="C256" s="1">
        <f t="shared" si="7"/>
        <v>2021</v>
      </c>
      <c r="D256" s="4">
        <v>18700.7</v>
      </c>
      <c r="E256" s="3" t="s">
        <v>9</v>
      </c>
      <c r="F256" s="3">
        <v>138.9</v>
      </c>
      <c r="H256" s="6">
        <v>635000</v>
      </c>
      <c r="J256" s="3">
        <v>1760.1</v>
      </c>
      <c r="K256" s="3">
        <v>1.51</v>
      </c>
    </row>
    <row r="257" spans="1:11" x14ac:dyDescent="0.25">
      <c r="A257" s="2">
        <v>44286</v>
      </c>
      <c r="B257" s="1">
        <f t="shared" si="6"/>
        <v>3</v>
      </c>
      <c r="C257" s="1">
        <f t="shared" si="7"/>
        <v>2021</v>
      </c>
      <c r="D257" s="4">
        <v>19108.3</v>
      </c>
      <c r="E257" s="3" t="s">
        <v>9</v>
      </c>
      <c r="F257" s="3">
        <v>139.6</v>
      </c>
      <c r="H257" s="6">
        <v>653000</v>
      </c>
      <c r="J257" s="3">
        <v>1794.65</v>
      </c>
      <c r="K257" s="3">
        <v>1.395</v>
      </c>
    </row>
    <row r="258" spans="1:11" x14ac:dyDescent="0.25">
      <c r="A258" s="2">
        <v>44316</v>
      </c>
      <c r="B258" s="1">
        <f t="shared" si="6"/>
        <v>4</v>
      </c>
      <c r="C258" s="1">
        <f t="shared" si="7"/>
        <v>2021</v>
      </c>
      <c r="D258" s="4">
        <v>19731</v>
      </c>
      <c r="E258" s="3" t="s">
        <v>9</v>
      </c>
      <c r="F258" s="3">
        <v>140.30000000000001</v>
      </c>
      <c r="H258" s="6">
        <v>664000</v>
      </c>
      <c r="J258" s="3">
        <v>1784.82</v>
      </c>
      <c r="K258" s="3">
        <v>1.21</v>
      </c>
    </row>
    <row r="259" spans="1:11" x14ac:dyDescent="0.25">
      <c r="A259" s="2">
        <v>44347</v>
      </c>
      <c r="B259" s="1">
        <f t="shared" ref="B259:B301" si="8">MONTH(A259)</f>
        <v>5</v>
      </c>
      <c r="C259" s="1">
        <f t="shared" ref="C259:C301" si="9">YEAR(A259)</f>
        <v>2021</v>
      </c>
      <c r="D259" s="4">
        <v>20165.599999999999</v>
      </c>
      <c r="E259" s="3" t="s">
        <v>9</v>
      </c>
      <c r="F259" s="3">
        <v>141</v>
      </c>
      <c r="H259" s="6">
        <v>675000</v>
      </c>
      <c r="J259" s="3">
        <v>1804.9</v>
      </c>
      <c r="K259" s="3">
        <v>1.18</v>
      </c>
    </row>
    <row r="260" spans="1:11" x14ac:dyDescent="0.25">
      <c r="A260" s="2">
        <v>44377</v>
      </c>
      <c r="B260" s="1">
        <f t="shared" si="8"/>
        <v>6</v>
      </c>
      <c r="C260" s="1">
        <f t="shared" si="9"/>
        <v>2021</v>
      </c>
      <c r="D260" s="4">
        <v>20287.8</v>
      </c>
      <c r="E260" s="3" t="s">
        <v>9</v>
      </c>
      <c r="F260" s="3">
        <v>141.4</v>
      </c>
      <c r="H260" s="6">
        <v>685000</v>
      </c>
      <c r="J260" s="3">
        <v>1819.95</v>
      </c>
      <c r="K260" s="3">
        <v>1.395</v>
      </c>
    </row>
    <row r="261" spans="1:11" x14ac:dyDescent="0.25">
      <c r="A261" s="2">
        <v>44408</v>
      </c>
      <c r="B261" s="1">
        <f t="shared" si="8"/>
        <v>7</v>
      </c>
      <c r="C261" s="1">
        <f t="shared" si="9"/>
        <v>2021</v>
      </c>
      <c r="D261" s="4">
        <v>20582.900000000001</v>
      </c>
      <c r="E261" s="3" t="s">
        <v>9</v>
      </c>
      <c r="F261" s="3">
        <v>142.30000000000001</v>
      </c>
      <c r="H261" s="6">
        <v>692000</v>
      </c>
      <c r="J261" s="3">
        <v>1902</v>
      </c>
      <c r="K261" s="3">
        <v>1.64</v>
      </c>
    </row>
    <row r="262" spans="1:11" x14ac:dyDescent="0.25">
      <c r="A262" s="2">
        <v>44439</v>
      </c>
      <c r="B262" s="1">
        <f t="shared" si="8"/>
        <v>8</v>
      </c>
      <c r="C262" s="1">
        <f t="shared" si="9"/>
        <v>2021</v>
      </c>
      <c r="D262" s="4">
        <v>20070.3</v>
      </c>
      <c r="E262" s="3" t="s">
        <v>9</v>
      </c>
      <c r="F262" s="3">
        <v>142.6</v>
      </c>
      <c r="H262" s="6">
        <v>701000</v>
      </c>
      <c r="J262" s="3">
        <v>1937.05</v>
      </c>
      <c r="K262" s="3">
        <v>1.6</v>
      </c>
    </row>
    <row r="263" spans="1:11" x14ac:dyDescent="0.25">
      <c r="A263" s="2">
        <v>44469</v>
      </c>
      <c r="B263" s="1">
        <f t="shared" si="8"/>
        <v>9</v>
      </c>
      <c r="C263" s="1">
        <f t="shared" si="9"/>
        <v>2021</v>
      </c>
      <c r="D263" s="4">
        <v>21037.1</v>
      </c>
      <c r="E263" s="3" t="s">
        <v>9</v>
      </c>
      <c r="F263" s="3">
        <v>142.9</v>
      </c>
      <c r="H263" s="6">
        <v>717000</v>
      </c>
      <c r="J263" s="3">
        <v>1945.6</v>
      </c>
      <c r="K263" s="3">
        <v>1.4550000000000001</v>
      </c>
    </row>
    <row r="264" spans="1:11" x14ac:dyDescent="0.25">
      <c r="A264" s="2">
        <v>44500</v>
      </c>
      <c r="B264" s="1">
        <f t="shared" si="8"/>
        <v>10</v>
      </c>
      <c r="C264" s="1">
        <f t="shared" si="9"/>
        <v>2021</v>
      </c>
      <c r="D264" s="4">
        <v>20660</v>
      </c>
      <c r="E264" s="3" t="s">
        <v>9</v>
      </c>
      <c r="F264" s="3">
        <v>143.9</v>
      </c>
      <c r="H264" s="6">
        <v>738000</v>
      </c>
      <c r="J264" s="3">
        <v>1847.67</v>
      </c>
      <c r="K264" s="3">
        <v>1.82</v>
      </c>
    </row>
    <row r="265" spans="1:11" x14ac:dyDescent="0.25">
      <c r="A265" s="2">
        <v>44530</v>
      </c>
      <c r="B265" s="1">
        <f t="shared" si="8"/>
        <v>11</v>
      </c>
      <c r="C265" s="1">
        <f t="shared" si="9"/>
        <v>2021</v>
      </c>
      <c r="D265" s="4">
        <v>21222.799999999999</v>
      </c>
      <c r="E265" s="3" t="s">
        <v>9</v>
      </c>
      <c r="F265" s="3">
        <v>144.19999999999999</v>
      </c>
      <c r="H265" s="6">
        <v>758000</v>
      </c>
      <c r="J265" s="3">
        <v>1830.05</v>
      </c>
      <c r="K265" s="3">
        <v>1.91</v>
      </c>
    </row>
    <row r="266" spans="1:11" x14ac:dyDescent="0.25">
      <c r="A266" s="2">
        <v>44561</v>
      </c>
      <c r="B266" s="1">
        <f t="shared" si="8"/>
        <v>12</v>
      </c>
      <c r="C266" s="1">
        <f t="shared" si="9"/>
        <v>2021</v>
      </c>
      <c r="D266" s="4">
        <v>21098.3</v>
      </c>
      <c r="E266" s="3" t="s">
        <v>9</v>
      </c>
      <c r="F266" s="3">
        <v>144</v>
      </c>
      <c r="H266" s="6">
        <v>776000</v>
      </c>
      <c r="J266" s="3">
        <v>1726.4581499999999</v>
      </c>
      <c r="K266" s="3">
        <v>2.4700000000000002</v>
      </c>
    </row>
    <row r="267" spans="1:11" x14ac:dyDescent="0.25">
      <c r="A267" s="2">
        <v>44592</v>
      </c>
      <c r="B267" s="1">
        <f t="shared" si="8"/>
        <v>1</v>
      </c>
      <c r="C267" s="1">
        <f t="shared" si="9"/>
        <v>2022</v>
      </c>
      <c r="D267" s="4">
        <v>21126.400000000001</v>
      </c>
      <c r="E267" s="3" t="s">
        <v>9</v>
      </c>
      <c r="F267" s="3">
        <v>145.30000000000001</v>
      </c>
      <c r="G267" s="5">
        <v>6.8000000000000005E-2</v>
      </c>
      <c r="H267" s="6">
        <v>810000</v>
      </c>
      <c r="J267" s="3">
        <v>1718.3396</v>
      </c>
      <c r="K267" s="3">
        <v>2.9049999999999998</v>
      </c>
    </row>
    <row r="268" spans="1:11" x14ac:dyDescent="0.25">
      <c r="A268" s="2">
        <v>44620</v>
      </c>
      <c r="B268" s="1">
        <f t="shared" si="8"/>
        <v>2</v>
      </c>
      <c r="C268" s="1">
        <f t="shared" si="9"/>
        <v>2022</v>
      </c>
      <c r="D268" s="4">
        <v>21890.2</v>
      </c>
      <c r="E268" s="3" t="s">
        <v>9</v>
      </c>
      <c r="F268" s="3">
        <v>146.80000000000001</v>
      </c>
      <c r="H268" s="6">
        <v>835000</v>
      </c>
      <c r="J268" s="3">
        <v>1769.2188000000001</v>
      </c>
      <c r="K268" s="3">
        <v>3</v>
      </c>
    </row>
    <row r="269" spans="1:11" x14ac:dyDescent="0.25">
      <c r="A269" s="2">
        <v>44651</v>
      </c>
      <c r="B269" s="1">
        <f t="shared" si="8"/>
        <v>3</v>
      </c>
      <c r="C269" s="1">
        <f t="shared" si="9"/>
        <v>2022</v>
      </c>
      <c r="D269" s="4">
        <v>20762</v>
      </c>
      <c r="E269" s="3" t="s">
        <v>9</v>
      </c>
      <c r="F269" s="3">
        <v>148.9</v>
      </c>
      <c r="H269" s="6">
        <v>834000</v>
      </c>
      <c r="J269" s="3">
        <v>1708.58</v>
      </c>
      <c r="K269" s="3">
        <v>3.2650000000000001</v>
      </c>
    </row>
    <row r="270" spans="1:11" x14ac:dyDescent="0.25">
      <c r="A270" s="2">
        <v>44681</v>
      </c>
      <c r="B270" s="1">
        <f t="shared" si="8"/>
        <v>4</v>
      </c>
      <c r="C270" s="1">
        <f t="shared" si="9"/>
        <v>2022</v>
      </c>
      <c r="D270" s="4">
        <v>20729.3</v>
      </c>
      <c r="E270" s="3" t="s">
        <v>9</v>
      </c>
      <c r="F270" s="3">
        <v>149.80000000000001</v>
      </c>
      <c r="H270" s="6">
        <v>820000</v>
      </c>
      <c r="J270" s="3">
        <v>1660.8798999999999</v>
      </c>
      <c r="K270" s="3">
        <v>2.74</v>
      </c>
    </row>
    <row r="271" spans="1:11" x14ac:dyDescent="0.25">
      <c r="A271" s="2">
        <v>44712</v>
      </c>
      <c r="B271" s="1">
        <f t="shared" si="8"/>
        <v>5</v>
      </c>
      <c r="C271" s="1">
        <f t="shared" si="9"/>
        <v>2022</v>
      </c>
      <c r="D271" s="4">
        <v>18861.400000000001</v>
      </c>
      <c r="E271" s="3" t="s">
        <v>9</v>
      </c>
      <c r="F271" s="3">
        <v>151.9</v>
      </c>
      <c r="H271" s="6">
        <v>804000</v>
      </c>
      <c r="J271" s="3">
        <v>1694.01495</v>
      </c>
      <c r="K271" s="3">
        <v>3.105</v>
      </c>
    </row>
    <row r="272" spans="1:11" x14ac:dyDescent="0.25">
      <c r="A272" s="2">
        <v>44742</v>
      </c>
      <c r="B272" s="1">
        <f t="shared" si="8"/>
        <v>6</v>
      </c>
      <c r="C272" s="1">
        <f t="shared" si="9"/>
        <v>2022</v>
      </c>
      <c r="D272" s="4">
        <v>19692.900000000001</v>
      </c>
      <c r="E272" s="3" t="s">
        <v>9</v>
      </c>
      <c r="F272" s="3">
        <v>152.9</v>
      </c>
      <c r="H272" s="6">
        <v>783000</v>
      </c>
      <c r="J272" s="3">
        <v>1781.5723</v>
      </c>
      <c r="K272" s="3">
        <v>3.27</v>
      </c>
    </row>
    <row r="273" spans="1:11" x14ac:dyDescent="0.25">
      <c r="A273" s="2">
        <v>44773</v>
      </c>
      <c r="B273" s="1">
        <f t="shared" si="8"/>
        <v>7</v>
      </c>
      <c r="C273" s="1">
        <f t="shared" si="9"/>
        <v>2022</v>
      </c>
      <c r="D273" s="4">
        <v>19330.8</v>
      </c>
      <c r="E273" s="3" t="s">
        <v>9</v>
      </c>
      <c r="F273" s="3">
        <v>153.1</v>
      </c>
      <c r="H273" s="6">
        <v>765000</v>
      </c>
      <c r="J273" s="3">
        <v>1847.3711499999999</v>
      </c>
      <c r="K273" s="3">
        <v>3.28</v>
      </c>
    </row>
    <row r="274" spans="1:11" x14ac:dyDescent="0.25">
      <c r="A274" s="2">
        <v>44804</v>
      </c>
      <c r="B274" s="1">
        <f t="shared" si="8"/>
        <v>8</v>
      </c>
      <c r="C274" s="1">
        <f t="shared" si="9"/>
        <v>2022</v>
      </c>
      <c r="D274" s="4">
        <v>18444.2</v>
      </c>
      <c r="E274" s="3" t="s">
        <v>9</v>
      </c>
      <c r="F274" s="3">
        <v>152.6</v>
      </c>
      <c r="H274" s="6">
        <v>749000</v>
      </c>
      <c r="J274" s="3">
        <v>1923.0734</v>
      </c>
      <c r="K274" s="3">
        <v>2.8849999999999998</v>
      </c>
    </row>
    <row r="275" spans="1:11" x14ac:dyDescent="0.25">
      <c r="A275" s="2">
        <v>44834</v>
      </c>
      <c r="B275" s="1">
        <f t="shared" si="8"/>
        <v>9</v>
      </c>
      <c r="C275" s="1">
        <f t="shared" si="9"/>
        <v>2022</v>
      </c>
      <c r="D275" s="4">
        <v>19426.099999999999</v>
      </c>
      <c r="E275" s="3" t="s">
        <v>9</v>
      </c>
      <c r="F275" s="3">
        <v>152.69999999999999</v>
      </c>
      <c r="H275" s="6">
        <v>739000</v>
      </c>
      <c r="J275" s="3">
        <v>1836.0764999999999</v>
      </c>
      <c r="K275" s="3">
        <v>3.08</v>
      </c>
    </row>
    <row r="276" spans="1:11" x14ac:dyDescent="0.25">
      <c r="A276" s="2">
        <v>44865</v>
      </c>
      <c r="B276" s="1">
        <f t="shared" si="8"/>
        <v>10</v>
      </c>
      <c r="C276" s="1">
        <f t="shared" si="9"/>
        <v>2022</v>
      </c>
      <c r="D276" s="4">
        <v>20453.3</v>
      </c>
      <c r="E276" s="3" t="s">
        <v>9</v>
      </c>
      <c r="F276" s="3">
        <v>153.80000000000001</v>
      </c>
      <c r="H276" s="6">
        <v>732000</v>
      </c>
      <c r="J276" s="3">
        <v>1990.0732</v>
      </c>
      <c r="K276" s="3">
        <v>3.03</v>
      </c>
    </row>
    <row r="277" spans="1:11" x14ac:dyDescent="0.25">
      <c r="A277" s="2">
        <v>44895</v>
      </c>
      <c r="B277" s="1">
        <f t="shared" si="8"/>
        <v>11</v>
      </c>
      <c r="C277" s="1">
        <f t="shared" si="9"/>
        <v>2022</v>
      </c>
      <c r="D277" s="4">
        <v>19384.900000000001</v>
      </c>
      <c r="E277" s="3" t="s">
        <v>9</v>
      </c>
      <c r="F277" s="3">
        <v>154</v>
      </c>
      <c r="H277" s="6">
        <v>725000</v>
      </c>
      <c r="J277" s="3">
        <v>2007.7782500000001</v>
      </c>
      <c r="K277" s="3">
        <v>3.21</v>
      </c>
    </row>
    <row r="278" spans="1:11" x14ac:dyDescent="0.25">
      <c r="A278" s="2">
        <v>44926</v>
      </c>
      <c r="B278" s="1">
        <f t="shared" si="8"/>
        <v>12</v>
      </c>
      <c r="C278" s="1">
        <f t="shared" si="9"/>
        <v>2022</v>
      </c>
      <c r="D278" s="4">
        <v>20767.400000000001</v>
      </c>
      <c r="E278" s="3" t="s">
        <v>9</v>
      </c>
      <c r="F278" s="3">
        <v>153.1</v>
      </c>
      <c r="H278" s="6">
        <v>719000</v>
      </c>
      <c r="J278" s="3">
        <v>2016.85825</v>
      </c>
      <c r="K278" s="3">
        <v>2.915</v>
      </c>
    </row>
    <row r="279" spans="1:11" x14ac:dyDescent="0.25">
      <c r="A279" s="2">
        <v>44957</v>
      </c>
      <c r="B279" s="1">
        <f t="shared" si="8"/>
        <v>1</v>
      </c>
      <c r="C279" s="1">
        <f t="shared" si="9"/>
        <v>2023</v>
      </c>
      <c r="D279" s="4">
        <v>20221.2</v>
      </c>
      <c r="E279" s="3" t="s">
        <v>9</v>
      </c>
      <c r="F279" s="3">
        <v>153.9</v>
      </c>
      <c r="G279" s="5">
        <v>3.8800000000000001E-2</v>
      </c>
      <c r="H279" s="6">
        <v>712000</v>
      </c>
      <c r="J279" s="3">
        <v>1960.3584499999999</v>
      </c>
      <c r="K279" s="3">
        <v>2.95</v>
      </c>
    </row>
    <row r="280" spans="1:11" x14ac:dyDescent="0.25">
      <c r="A280" s="2">
        <v>44985</v>
      </c>
      <c r="B280" s="1">
        <f t="shared" si="8"/>
        <v>2</v>
      </c>
      <c r="C280" s="1">
        <f t="shared" si="9"/>
        <v>2023</v>
      </c>
      <c r="D280" s="4">
        <v>20099.900000000001</v>
      </c>
      <c r="E280" s="3" t="s">
        <v>9</v>
      </c>
      <c r="F280" s="3">
        <v>154.5</v>
      </c>
      <c r="H280" s="6">
        <v>709000</v>
      </c>
      <c r="J280" s="3">
        <v>1924.4</v>
      </c>
      <c r="K280" s="3">
        <v>3.34</v>
      </c>
    </row>
    <row r="281" spans="1:11" x14ac:dyDescent="0.25">
      <c r="A281" s="2">
        <v>45016</v>
      </c>
      <c r="B281" s="1">
        <f t="shared" si="8"/>
        <v>3</v>
      </c>
      <c r="C281" s="1">
        <f t="shared" si="9"/>
        <v>2023</v>
      </c>
      <c r="D281" s="4">
        <v>20636.5</v>
      </c>
      <c r="E281" s="3" t="s">
        <v>9</v>
      </c>
      <c r="F281" s="3">
        <v>155.30000000000001</v>
      </c>
      <c r="H281" s="6">
        <v>709854</v>
      </c>
      <c r="J281" s="3">
        <v>1954.3</v>
      </c>
      <c r="K281" s="3">
        <v>3.39</v>
      </c>
    </row>
    <row r="282" spans="1:11" x14ac:dyDescent="0.25">
      <c r="A282" s="2">
        <v>45046</v>
      </c>
      <c r="B282" s="1">
        <f t="shared" si="8"/>
        <v>4</v>
      </c>
      <c r="C282" s="1">
        <f t="shared" si="9"/>
        <v>2023</v>
      </c>
      <c r="D282" s="4">
        <v>19572.2</v>
      </c>
      <c r="E282" s="3" t="s">
        <v>9</v>
      </c>
      <c r="F282" s="3">
        <v>156.4</v>
      </c>
      <c r="H282" s="6">
        <v>722000</v>
      </c>
      <c r="J282" s="3">
        <v>1916.5590500000001</v>
      </c>
      <c r="K282" s="3">
        <v>3.63</v>
      </c>
    </row>
    <row r="283" spans="1:11" x14ac:dyDescent="0.25">
      <c r="A283" s="2">
        <v>45077</v>
      </c>
      <c r="B283" s="1">
        <f t="shared" si="8"/>
        <v>5</v>
      </c>
      <c r="C283" s="1">
        <f t="shared" si="9"/>
        <v>2023</v>
      </c>
      <c r="D283" s="4">
        <v>20155.3</v>
      </c>
      <c r="E283" s="3" t="s">
        <v>9</v>
      </c>
      <c r="F283" s="3">
        <v>157</v>
      </c>
      <c r="H283" s="6">
        <v>734000</v>
      </c>
      <c r="J283" s="3">
        <v>1908.3985</v>
      </c>
      <c r="K283" s="3">
        <v>3.69</v>
      </c>
    </row>
    <row r="284" spans="1:11" x14ac:dyDescent="0.25">
      <c r="A284" s="2">
        <v>45107</v>
      </c>
      <c r="B284" s="1">
        <f t="shared" si="8"/>
        <v>6</v>
      </c>
      <c r="C284" s="1">
        <f t="shared" si="9"/>
        <v>2023</v>
      </c>
      <c r="D284" s="4">
        <v>20626.599999999999</v>
      </c>
      <c r="E284" s="3" t="s">
        <v>9</v>
      </c>
      <c r="F284" s="3">
        <v>157.19999999999999</v>
      </c>
      <c r="H284" s="6">
        <v>744000</v>
      </c>
      <c r="J284" s="3">
        <v>1974.3178</v>
      </c>
      <c r="K284" s="3">
        <v>4.0650000000000004</v>
      </c>
    </row>
    <row r="285" spans="1:11" x14ac:dyDescent="0.25">
      <c r="A285" s="2">
        <v>45138</v>
      </c>
      <c r="B285" s="1">
        <f t="shared" si="8"/>
        <v>7</v>
      </c>
      <c r="C285" s="1">
        <f t="shared" si="9"/>
        <v>2023</v>
      </c>
      <c r="D285" s="4">
        <v>20292.599999999999</v>
      </c>
      <c r="E285" s="3" t="s">
        <v>9</v>
      </c>
      <c r="F285" s="3">
        <v>158.1</v>
      </c>
      <c r="H285" s="6">
        <v>749000</v>
      </c>
      <c r="J285" s="3">
        <v>2001.4347</v>
      </c>
      <c r="K285" s="3">
        <v>3.7450000000000001</v>
      </c>
    </row>
    <row r="286" spans="1:11" x14ac:dyDescent="0.25">
      <c r="A286" s="2">
        <v>45169</v>
      </c>
      <c r="B286" s="1">
        <f t="shared" si="8"/>
        <v>8</v>
      </c>
      <c r="C286" s="1">
        <f t="shared" si="9"/>
        <v>2023</v>
      </c>
      <c r="D286" s="4">
        <v>19541.3</v>
      </c>
      <c r="E286" s="3" t="s">
        <v>9</v>
      </c>
      <c r="F286" s="3">
        <v>158.69999999999999</v>
      </c>
      <c r="H286" s="6">
        <v>749000</v>
      </c>
      <c r="J286" s="3">
        <v>2042.39345</v>
      </c>
      <c r="K286" s="3">
        <v>3.3</v>
      </c>
    </row>
    <row r="287" spans="1:11" x14ac:dyDescent="0.25">
      <c r="A287" s="2">
        <v>45199</v>
      </c>
      <c r="B287" s="1">
        <f t="shared" si="8"/>
        <v>9</v>
      </c>
      <c r="C287" s="1">
        <f t="shared" si="9"/>
        <v>2023</v>
      </c>
      <c r="D287" s="4">
        <v>18873.5</v>
      </c>
      <c r="E287" s="3" t="s">
        <v>9</v>
      </c>
      <c r="F287" s="3">
        <v>158.5</v>
      </c>
      <c r="H287" s="6">
        <v>745000</v>
      </c>
      <c r="J287" s="3">
        <v>2029.4060999999999</v>
      </c>
      <c r="K287" s="3">
        <v>3.27</v>
      </c>
    </row>
    <row r="288" spans="1:11" x14ac:dyDescent="0.25">
      <c r="A288" s="2">
        <v>45230</v>
      </c>
      <c r="B288" s="1">
        <f t="shared" si="8"/>
        <v>10</v>
      </c>
      <c r="C288" s="1">
        <f t="shared" si="9"/>
        <v>2023</v>
      </c>
      <c r="D288" s="4">
        <v>20236.3</v>
      </c>
      <c r="E288" s="3" t="s">
        <v>9</v>
      </c>
      <c r="F288" s="3">
        <v>158.6</v>
      </c>
      <c r="H288" s="6">
        <v>738000</v>
      </c>
      <c r="J288" s="3">
        <v>2028.2693999999999</v>
      </c>
      <c r="K288" s="3">
        <v>3.51</v>
      </c>
    </row>
    <row r="289" spans="1:11" x14ac:dyDescent="0.25">
      <c r="A289" s="2">
        <v>45260</v>
      </c>
      <c r="B289" s="1">
        <f t="shared" si="8"/>
        <v>11</v>
      </c>
      <c r="C289" s="1">
        <f t="shared" si="9"/>
        <v>2023</v>
      </c>
      <c r="D289" s="4">
        <v>20958.400000000001</v>
      </c>
      <c r="E289" s="3" t="s">
        <v>9</v>
      </c>
      <c r="F289" s="3">
        <v>158.80000000000001</v>
      </c>
      <c r="H289" s="6">
        <v>730000</v>
      </c>
      <c r="J289" s="3">
        <v>2098.4673499999999</v>
      </c>
      <c r="K289" s="3">
        <v>3.45</v>
      </c>
    </row>
    <row r="290" spans="1:11" x14ac:dyDescent="0.25">
      <c r="A290" s="2">
        <v>45291</v>
      </c>
      <c r="B290" s="1">
        <f t="shared" si="8"/>
        <v>12</v>
      </c>
      <c r="C290" s="1">
        <f t="shared" si="9"/>
        <v>2023</v>
      </c>
      <c r="D290" s="4">
        <v>21021.9</v>
      </c>
      <c r="E290" s="3" t="s">
        <v>9</v>
      </c>
      <c r="F290" s="3">
        <v>158.30000000000001</v>
      </c>
      <c r="H290" s="6">
        <v>725000</v>
      </c>
      <c r="J290" s="3">
        <v>2180.5570499999999</v>
      </c>
      <c r="K290" s="3">
        <v>3.7250000000000001</v>
      </c>
    </row>
    <row r="291" spans="1:11" x14ac:dyDescent="0.25">
      <c r="A291" s="2">
        <v>45322</v>
      </c>
      <c r="B291" s="1">
        <f t="shared" si="8"/>
        <v>1</v>
      </c>
      <c r="C291" s="1">
        <f t="shared" si="9"/>
        <v>2024</v>
      </c>
      <c r="D291" s="4">
        <v>21363.599999999999</v>
      </c>
      <c r="E291" s="3" t="s">
        <v>9</v>
      </c>
      <c r="F291" s="3">
        <v>158.30000000000001</v>
      </c>
      <c r="G291" s="5">
        <v>2.6100000000000002E-2</v>
      </c>
      <c r="H291" s="6">
        <v>721887</v>
      </c>
      <c r="I291" s="7">
        <v>36.729999999999997</v>
      </c>
      <c r="J291" s="3">
        <v>2335.2319000000002</v>
      </c>
      <c r="K291" s="3">
        <v>3.62</v>
      </c>
    </row>
    <row r="292" spans="1:11" x14ac:dyDescent="0.25">
      <c r="A292" s="2">
        <v>45351</v>
      </c>
      <c r="B292" s="1">
        <f t="shared" si="8"/>
        <v>2</v>
      </c>
      <c r="C292" s="1">
        <f t="shared" si="9"/>
        <v>2024</v>
      </c>
      <c r="D292" s="4">
        <v>22167</v>
      </c>
      <c r="E292" s="3" t="s">
        <v>9</v>
      </c>
      <c r="F292" s="3">
        <v>158.80000000000001</v>
      </c>
      <c r="H292" s="6">
        <v>721000</v>
      </c>
      <c r="J292" s="3">
        <v>2350.6541000000002</v>
      </c>
      <c r="K292" s="3">
        <v>3.39</v>
      </c>
    </row>
    <row r="293" spans="1:11" x14ac:dyDescent="0.25">
      <c r="A293" s="2">
        <v>45382</v>
      </c>
      <c r="B293" s="1">
        <f t="shared" si="8"/>
        <v>3</v>
      </c>
      <c r="C293" s="1">
        <f t="shared" si="9"/>
        <v>2024</v>
      </c>
      <c r="D293" s="4">
        <v>21714.5</v>
      </c>
      <c r="E293" s="3" t="s">
        <v>9</v>
      </c>
      <c r="F293" s="3">
        <v>159.80000000000001</v>
      </c>
      <c r="H293" s="6">
        <v>719000</v>
      </c>
      <c r="J293" s="3">
        <v>2328.2156</v>
      </c>
      <c r="K293" s="3">
        <v>3.4</v>
      </c>
    </row>
    <row r="294" spans="1:11" x14ac:dyDescent="0.25">
      <c r="A294" s="2">
        <v>45412</v>
      </c>
      <c r="B294" s="1">
        <f t="shared" si="8"/>
        <v>4</v>
      </c>
      <c r="C294" s="1">
        <f t="shared" si="9"/>
        <v>2024</v>
      </c>
      <c r="D294" s="4">
        <v>22269.1</v>
      </c>
      <c r="E294" s="3" t="s">
        <v>9</v>
      </c>
      <c r="F294" s="3">
        <v>160.6</v>
      </c>
      <c r="H294" s="6">
        <v>718000</v>
      </c>
      <c r="J294" s="3">
        <v>2397.8658999999998</v>
      </c>
      <c r="K294" s="3">
        <v>3.07</v>
      </c>
    </row>
    <row r="295" spans="1:11" x14ac:dyDescent="0.25">
      <c r="A295" s="2">
        <v>45443</v>
      </c>
      <c r="B295" s="1">
        <f t="shared" si="8"/>
        <v>5</v>
      </c>
      <c r="C295" s="1">
        <f t="shared" si="9"/>
        <v>2024</v>
      </c>
      <c r="D295" s="4">
        <v>21875.8</v>
      </c>
      <c r="E295" s="3" t="s">
        <v>9</v>
      </c>
      <c r="F295" s="3">
        <v>161.5</v>
      </c>
      <c r="H295" s="6">
        <v>716000</v>
      </c>
      <c r="J295" s="3">
        <v>2468.6379499999998</v>
      </c>
      <c r="K295" s="3">
        <v>2.94</v>
      </c>
    </row>
    <row r="296" spans="1:11" x14ac:dyDescent="0.25">
      <c r="A296" s="2">
        <v>45473</v>
      </c>
      <c r="B296" s="1">
        <f t="shared" si="8"/>
        <v>6</v>
      </c>
      <c r="C296" s="1">
        <f t="shared" si="9"/>
        <v>2024</v>
      </c>
      <c r="D296" s="4">
        <v>23110.799999999999</v>
      </c>
      <c r="E296" s="3" t="s">
        <v>9</v>
      </c>
      <c r="F296" s="3">
        <v>161.4</v>
      </c>
      <c r="H296" s="6">
        <v>717000</v>
      </c>
      <c r="J296" s="3">
        <v>2558.1565000000001</v>
      </c>
      <c r="K296" s="3">
        <v>3.23</v>
      </c>
    </row>
    <row r="297" spans="1:11" x14ac:dyDescent="0.25">
      <c r="A297" s="2">
        <v>45504</v>
      </c>
      <c r="B297" s="1">
        <f t="shared" si="8"/>
        <v>7</v>
      </c>
      <c r="C297" s="1">
        <f t="shared" si="9"/>
        <v>2024</v>
      </c>
      <c r="D297" s="4">
        <v>23346.2</v>
      </c>
      <c r="E297" s="3" t="s">
        <v>9</v>
      </c>
      <c r="F297" s="3">
        <v>162.1</v>
      </c>
      <c r="H297" s="6">
        <v>718000</v>
      </c>
      <c r="J297" s="3">
        <v>2659.9286499999998</v>
      </c>
      <c r="K297" s="3">
        <v>3.32</v>
      </c>
    </row>
    <row r="298" spans="1:11" x14ac:dyDescent="0.25">
      <c r="A298" s="2">
        <v>45535</v>
      </c>
      <c r="B298" s="1">
        <f t="shared" si="8"/>
        <v>8</v>
      </c>
      <c r="C298" s="1">
        <f t="shared" si="9"/>
        <v>2024</v>
      </c>
      <c r="D298" s="4">
        <v>24000.400000000001</v>
      </c>
      <c r="E298" s="3" t="s">
        <v>9</v>
      </c>
      <c r="F298" s="3">
        <v>161.80000000000001</v>
      </c>
      <c r="H298" s="6">
        <v>718000</v>
      </c>
      <c r="J298" s="3">
        <v>2659.2208999999998</v>
      </c>
      <c r="K298" s="3">
        <v>3.03</v>
      </c>
    </row>
    <row r="299" spans="1:11" x14ac:dyDescent="0.25">
      <c r="A299" s="2">
        <v>45565</v>
      </c>
      <c r="B299" s="1">
        <f t="shared" si="8"/>
        <v>9</v>
      </c>
      <c r="C299" s="1">
        <f t="shared" si="9"/>
        <v>2024</v>
      </c>
      <c r="D299" s="4">
        <v>24156.9</v>
      </c>
      <c r="E299" s="3" t="s">
        <v>9</v>
      </c>
      <c r="F299" s="3">
        <v>161.1</v>
      </c>
      <c r="H299" s="6">
        <v>718000</v>
      </c>
      <c r="J299" s="4">
        <v>2426.5</v>
      </c>
      <c r="K299" s="3">
        <v>2.86</v>
      </c>
    </row>
    <row r="300" spans="1:11" x14ac:dyDescent="0.25">
      <c r="A300" s="2">
        <v>45596</v>
      </c>
      <c r="B300" s="1">
        <f t="shared" si="8"/>
        <v>10</v>
      </c>
      <c r="C300" s="1">
        <f t="shared" si="9"/>
        <v>2024</v>
      </c>
      <c r="D300" s="4">
        <v>24890.7</v>
      </c>
      <c r="E300" s="3" t="s">
        <v>9</v>
      </c>
      <c r="J300" s="4">
        <v>2493.8000000000002</v>
      </c>
      <c r="K300" s="3">
        <v>3.13</v>
      </c>
    </row>
    <row r="301" spans="1:11" x14ac:dyDescent="0.25">
      <c r="A301" s="2">
        <v>45611</v>
      </c>
      <c r="B301" s="1">
        <f t="shared" si="8"/>
        <v>11</v>
      </c>
      <c r="C301" s="1">
        <f t="shared" si="9"/>
        <v>2024</v>
      </c>
      <c r="D301" s="4">
        <v>24890.68</v>
      </c>
      <c r="E301" s="3" t="s">
        <v>9</v>
      </c>
      <c r="J301" s="4">
        <v>2738.3</v>
      </c>
      <c r="K301" s="3">
        <v>3.31</v>
      </c>
    </row>
    <row r="302" spans="1:11" x14ac:dyDescent="0.25">
      <c r="J302" s="4"/>
    </row>
    <row r="303" spans="1:11" x14ac:dyDescent="0.25">
      <c r="J30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17B4-4CBC-4C1F-A25C-F0553B974AEB}">
  <dimension ref="A1:N27"/>
  <sheetViews>
    <sheetView workbookViewId="0">
      <selection activeCell="R25" sqref="R25"/>
    </sheetView>
  </sheetViews>
  <sheetFormatPr defaultRowHeight="15" x14ac:dyDescent="0.25"/>
  <sheetData>
    <row r="1" spans="1:14" ht="15.75" thickBot="1" x14ac:dyDescent="0.3"/>
    <row r="2" spans="1:14" x14ac:dyDescent="0.25">
      <c r="A2" s="8" t="s">
        <v>12</v>
      </c>
      <c r="B2" s="9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9" t="s">
        <v>22</v>
      </c>
      <c r="K2" s="9" t="s">
        <v>23</v>
      </c>
      <c r="L2" s="9" t="s">
        <v>24</v>
      </c>
      <c r="M2" s="9" t="s">
        <v>25</v>
      </c>
      <c r="N2" s="10" t="s">
        <v>26</v>
      </c>
    </row>
    <row r="3" spans="1:14" x14ac:dyDescent="0.25">
      <c r="A3" s="11">
        <v>2024</v>
      </c>
      <c r="B3" s="12">
        <v>2.9000000000000001E-2</v>
      </c>
      <c r="C3" s="12">
        <v>2.8000000000000001E-2</v>
      </c>
      <c r="D3" s="12">
        <v>2.9000000000000001E-2</v>
      </c>
      <c r="E3" s="12">
        <v>2.7E-2</v>
      </c>
      <c r="F3" s="12">
        <v>2.9000000000000001E-2</v>
      </c>
      <c r="G3" s="12">
        <v>2.7E-2</v>
      </c>
      <c r="H3" s="12">
        <v>2.5000000000000001E-2</v>
      </c>
      <c r="I3" s="12">
        <v>0.02</v>
      </c>
      <c r="J3" s="12">
        <v>1.6E-2</v>
      </c>
      <c r="K3" s="13"/>
      <c r="L3" s="13"/>
      <c r="M3" s="13"/>
      <c r="N3" s="14"/>
    </row>
    <row r="4" spans="1:14" x14ac:dyDescent="0.25">
      <c r="A4" s="15">
        <v>2023</v>
      </c>
      <c r="B4" s="16">
        <v>5.8999999999999997E-2</v>
      </c>
      <c r="C4" s="16">
        <v>5.1999999999999998E-2</v>
      </c>
      <c r="D4" s="16">
        <v>4.2999999999999997E-2</v>
      </c>
      <c r="E4" s="16">
        <v>4.3999999999999997E-2</v>
      </c>
      <c r="F4" s="16">
        <v>3.4000000000000002E-2</v>
      </c>
      <c r="G4" s="16">
        <v>2.8000000000000001E-2</v>
      </c>
      <c r="H4" s="16">
        <v>3.3000000000000002E-2</v>
      </c>
      <c r="I4" s="16">
        <v>0.04</v>
      </c>
      <c r="J4" s="16">
        <v>3.7999999999999999E-2</v>
      </c>
      <c r="K4" s="16">
        <v>3.1E-2</v>
      </c>
      <c r="L4" s="16">
        <v>3.1E-2</v>
      </c>
      <c r="M4" s="16">
        <v>3.4000000000000002E-2</v>
      </c>
      <c r="N4" s="17">
        <v>3.9E-2</v>
      </c>
    </row>
    <row r="5" spans="1:14" x14ac:dyDescent="0.25">
      <c r="A5" s="11">
        <v>2022</v>
      </c>
      <c r="B5" s="12">
        <v>5.0999999999999997E-2</v>
      </c>
      <c r="C5" s="12">
        <v>5.7000000000000002E-2</v>
      </c>
      <c r="D5" s="12">
        <v>6.7000000000000004E-2</v>
      </c>
      <c r="E5" s="12">
        <v>6.8000000000000005E-2</v>
      </c>
      <c r="F5" s="12">
        <v>7.6999999999999999E-2</v>
      </c>
      <c r="G5" s="12">
        <v>8.1000000000000003E-2</v>
      </c>
      <c r="H5" s="12">
        <v>7.5999999999999998E-2</v>
      </c>
      <c r="I5" s="12">
        <v>7.0000000000000007E-2</v>
      </c>
      <c r="J5" s="12">
        <v>6.9000000000000006E-2</v>
      </c>
      <c r="K5" s="12">
        <v>6.9000000000000006E-2</v>
      </c>
      <c r="L5" s="12">
        <v>6.8000000000000005E-2</v>
      </c>
      <c r="M5" s="12">
        <v>6.3E-2</v>
      </c>
      <c r="N5" s="18">
        <v>6.8000000000000005E-2</v>
      </c>
    </row>
    <row r="6" spans="1:14" x14ac:dyDescent="0.25">
      <c r="A6" s="15">
        <v>2021</v>
      </c>
      <c r="B6" s="16">
        <v>0.01</v>
      </c>
      <c r="C6" s="16">
        <v>1.0999999999999999E-2</v>
      </c>
      <c r="D6" s="16">
        <v>2.1999999999999999E-2</v>
      </c>
      <c r="E6" s="16">
        <v>3.4000000000000002E-2</v>
      </c>
      <c r="F6" s="16">
        <v>3.5999999999999997E-2</v>
      </c>
      <c r="G6" s="16">
        <v>3.1E-2</v>
      </c>
      <c r="H6" s="16">
        <v>3.6999999999999998E-2</v>
      </c>
      <c r="I6" s="16">
        <v>4.1000000000000002E-2</v>
      </c>
      <c r="J6" s="16">
        <v>4.3999999999999997E-2</v>
      </c>
      <c r="K6" s="16">
        <v>4.7E-2</v>
      </c>
      <c r="L6" s="16">
        <v>4.7E-2</v>
      </c>
      <c r="M6" s="16">
        <v>4.8000000000000001E-2</v>
      </c>
      <c r="N6" s="17">
        <v>3.4000000000000002E-2</v>
      </c>
    </row>
    <row r="7" spans="1:14" x14ac:dyDescent="0.25">
      <c r="A7" s="11">
        <v>2020</v>
      </c>
      <c r="B7" s="12">
        <v>2.4E-2</v>
      </c>
      <c r="C7" s="12">
        <v>2.1999999999999999E-2</v>
      </c>
      <c r="D7" s="12">
        <v>8.9999999999999993E-3</v>
      </c>
      <c r="E7" s="12">
        <v>-2E-3</v>
      </c>
      <c r="F7" s="12">
        <v>-4.0000000000000001E-3</v>
      </c>
      <c r="G7" s="12">
        <v>7.0000000000000001E-3</v>
      </c>
      <c r="H7" s="12">
        <v>1E-3</v>
      </c>
      <c r="I7" s="12">
        <v>1E-3</v>
      </c>
      <c r="J7" s="12">
        <v>5.0000000000000001E-3</v>
      </c>
      <c r="K7" s="12">
        <v>7.0000000000000001E-3</v>
      </c>
      <c r="L7" s="12">
        <v>0.01</v>
      </c>
      <c r="M7" s="12">
        <v>7.0000000000000001E-3</v>
      </c>
      <c r="N7" s="18">
        <v>7.0000000000000001E-3</v>
      </c>
    </row>
    <row r="8" spans="1:14" x14ac:dyDescent="0.25">
      <c r="A8" s="15">
        <v>2019</v>
      </c>
      <c r="B8" s="16">
        <v>1.4E-2</v>
      </c>
      <c r="C8" s="16">
        <v>1.4999999999999999E-2</v>
      </c>
      <c r="D8" s="16">
        <v>1.9E-2</v>
      </c>
      <c r="E8" s="16">
        <v>0.02</v>
      </c>
      <c r="F8" s="16">
        <v>2.4E-2</v>
      </c>
      <c r="G8" s="16">
        <v>0.02</v>
      </c>
      <c r="H8" s="16">
        <v>0.02</v>
      </c>
      <c r="I8" s="16">
        <v>1.9E-2</v>
      </c>
      <c r="J8" s="16">
        <v>1.9E-2</v>
      </c>
      <c r="K8" s="16">
        <v>1.9E-2</v>
      </c>
      <c r="L8" s="16">
        <v>2.1999999999999999E-2</v>
      </c>
      <c r="M8" s="16">
        <v>2.1999999999999999E-2</v>
      </c>
      <c r="N8" s="17">
        <v>1.9E-2</v>
      </c>
    </row>
    <row r="9" spans="1:14" x14ac:dyDescent="0.25">
      <c r="A9" s="11">
        <v>2018</v>
      </c>
      <c r="B9" s="12">
        <v>1.7000000000000001E-2</v>
      </c>
      <c r="C9" s="12">
        <v>2.1999999999999999E-2</v>
      </c>
      <c r="D9" s="12">
        <v>2.3E-2</v>
      </c>
      <c r="E9" s="12">
        <v>2.1999999999999999E-2</v>
      </c>
      <c r="F9" s="12">
        <v>2.1999999999999999E-2</v>
      </c>
      <c r="G9" s="12">
        <v>2.5000000000000001E-2</v>
      </c>
      <c r="H9" s="12">
        <v>0.03</v>
      </c>
      <c r="I9" s="12">
        <v>2.8000000000000001E-2</v>
      </c>
      <c r="J9" s="12">
        <v>2.1999999999999999E-2</v>
      </c>
      <c r="K9" s="12">
        <v>2.4E-2</v>
      </c>
      <c r="L9" s="12">
        <v>1.7000000000000001E-2</v>
      </c>
      <c r="M9" s="12">
        <v>0.02</v>
      </c>
      <c r="N9" s="18">
        <v>2.3E-2</v>
      </c>
    </row>
    <row r="10" spans="1:14" x14ac:dyDescent="0.25">
      <c r="A10" s="15">
        <v>2017</v>
      </c>
      <c r="B10" s="16">
        <v>2.1000000000000001E-2</v>
      </c>
      <c r="C10" s="16">
        <v>0.02</v>
      </c>
      <c r="D10" s="16">
        <v>1.6E-2</v>
      </c>
      <c r="E10" s="16">
        <v>1.6E-2</v>
      </c>
      <c r="F10" s="16">
        <v>1.2999999999999999E-2</v>
      </c>
      <c r="G10" s="16">
        <v>0.01</v>
      </c>
      <c r="H10" s="16">
        <v>1.2E-2</v>
      </c>
      <c r="I10" s="16">
        <v>1.4E-2</v>
      </c>
      <c r="J10" s="16">
        <v>1.6E-2</v>
      </c>
      <c r="K10" s="16">
        <v>1.4E-2</v>
      </c>
      <c r="L10" s="16">
        <v>2.1000000000000001E-2</v>
      </c>
      <c r="M10" s="16">
        <v>1.9E-2</v>
      </c>
      <c r="N10" s="17">
        <v>1.6E-2</v>
      </c>
    </row>
    <row r="11" spans="1:14" x14ac:dyDescent="0.25">
      <c r="A11" s="11">
        <v>2016</v>
      </c>
      <c r="B11" s="12">
        <v>0.02</v>
      </c>
      <c r="C11" s="12">
        <v>1.4E-2</v>
      </c>
      <c r="D11" s="12">
        <v>1.2999999999999999E-2</v>
      </c>
      <c r="E11" s="12">
        <v>1.7000000000000001E-2</v>
      </c>
      <c r="F11" s="12">
        <v>1.4999999999999999E-2</v>
      </c>
      <c r="G11" s="12">
        <v>1.4999999999999999E-2</v>
      </c>
      <c r="H11" s="12">
        <v>1.2999999999999999E-2</v>
      </c>
      <c r="I11" s="12">
        <v>1.0999999999999999E-2</v>
      </c>
      <c r="J11" s="12">
        <v>1.2999999999999999E-2</v>
      </c>
      <c r="K11" s="12">
        <v>1.4999999999999999E-2</v>
      </c>
      <c r="L11" s="12">
        <v>1.2E-2</v>
      </c>
      <c r="M11" s="12">
        <v>1.4999999999999999E-2</v>
      </c>
      <c r="N11" s="18">
        <v>1.4E-2</v>
      </c>
    </row>
    <row r="12" spans="1:14" x14ac:dyDescent="0.25">
      <c r="A12" s="15">
        <v>2015</v>
      </c>
      <c r="B12" s="16">
        <v>0.01</v>
      </c>
      <c r="C12" s="16">
        <v>0.01</v>
      </c>
      <c r="D12" s="16">
        <v>1.2E-2</v>
      </c>
      <c r="E12" s="16">
        <v>8.0000000000000002E-3</v>
      </c>
      <c r="F12" s="16">
        <v>8.9999999999999993E-3</v>
      </c>
      <c r="G12" s="16">
        <v>0.01</v>
      </c>
      <c r="H12" s="16">
        <v>1.2999999999999999E-2</v>
      </c>
      <c r="I12" s="16">
        <v>1.2999999999999999E-2</v>
      </c>
      <c r="J12" s="16">
        <v>0.01</v>
      </c>
      <c r="K12" s="16">
        <v>0.01</v>
      </c>
      <c r="L12" s="16">
        <v>1.4E-2</v>
      </c>
      <c r="M12" s="16">
        <v>1.6E-2</v>
      </c>
      <c r="N12" s="17">
        <v>1.0999999999999999E-2</v>
      </c>
    </row>
    <row r="13" spans="1:14" x14ac:dyDescent="0.25">
      <c r="A13" s="11">
        <v>2014</v>
      </c>
      <c r="B13" s="12">
        <v>1.4999999999999999E-2</v>
      </c>
      <c r="C13" s="12">
        <v>1.0999999999999999E-2</v>
      </c>
      <c r="D13" s="12">
        <v>1.4999999999999999E-2</v>
      </c>
      <c r="E13" s="12">
        <v>0.02</v>
      </c>
      <c r="F13" s="12">
        <v>2.3E-2</v>
      </c>
      <c r="G13" s="12">
        <v>2.4E-2</v>
      </c>
      <c r="H13" s="12">
        <v>2.1000000000000001E-2</v>
      </c>
      <c r="I13" s="12">
        <v>2.1000000000000001E-2</v>
      </c>
      <c r="J13" s="12">
        <v>0.02</v>
      </c>
      <c r="K13" s="12">
        <v>2.4E-2</v>
      </c>
      <c r="L13" s="12">
        <v>0.02</v>
      </c>
      <c r="M13" s="12">
        <v>1.4999999999999999E-2</v>
      </c>
      <c r="N13" s="18">
        <v>1.9E-2</v>
      </c>
    </row>
    <row r="14" spans="1:14" x14ac:dyDescent="0.25">
      <c r="A14" s="15">
        <v>2013</v>
      </c>
      <c r="B14" s="16">
        <v>5.0000000000000001E-3</v>
      </c>
      <c r="C14" s="16">
        <v>1.2E-2</v>
      </c>
      <c r="D14" s="16">
        <v>0.01</v>
      </c>
      <c r="E14" s="16">
        <v>4.0000000000000001E-3</v>
      </c>
      <c r="F14" s="16">
        <v>7.0000000000000001E-3</v>
      </c>
      <c r="G14" s="16">
        <v>1.2E-2</v>
      </c>
      <c r="H14" s="16">
        <v>1.2999999999999999E-2</v>
      </c>
      <c r="I14" s="16">
        <v>1.0999999999999999E-2</v>
      </c>
      <c r="J14" s="16">
        <v>1.0999999999999999E-2</v>
      </c>
      <c r="K14" s="16">
        <v>7.0000000000000001E-3</v>
      </c>
      <c r="L14" s="16">
        <v>8.9999999999999993E-3</v>
      </c>
      <c r="M14" s="16">
        <v>1.2E-2</v>
      </c>
      <c r="N14" s="17">
        <v>8.9999999999999993E-3</v>
      </c>
    </row>
    <row r="15" spans="1:14" x14ac:dyDescent="0.25">
      <c r="A15" s="11">
        <v>2012</v>
      </c>
      <c r="B15" s="12">
        <v>2.5000000000000001E-2</v>
      </c>
      <c r="C15" s="12">
        <v>2.5999999999999999E-2</v>
      </c>
      <c r="D15" s="12">
        <v>1.9E-2</v>
      </c>
      <c r="E15" s="12">
        <v>0.02</v>
      </c>
      <c r="F15" s="12">
        <v>1.2E-2</v>
      </c>
      <c r="G15" s="12">
        <v>1.4999999999999999E-2</v>
      </c>
      <c r="H15" s="12">
        <v>1.2999999999999999E-2</v>
      </c>
      <c r="I15" s="12">
        <v>1.2E-2</v>
      </c>
      <c r="J15" s="12">
        <v>1.2E-2</v>
      </c>
      <c r="K15" s="12">
        <v>1.2E-2</v>
      </c>
      <c r="L15" s="12">
        <v>8.0000000000000002E-3</v>
      </c>
      <c r="M15" s="12">
        <v>8.0000000000000002E-3</v>
      </c>
      <c r="N15" s="18">
        <v>1.4999999999999999E-2</v>
      </c>
    </row>
    <row r="16" spans="1:14" x14ac:dyDescent="0.25">
      <c r="A16" s="15">
        <v>2011</v>
      </c>
      <c r="B16" s="16">
        <v>2.3E-2</v>
      </c>
      <c r="C16" s="16">
        <v>2.1999999999999999E-2</v>
      </c>
      <c r="D16" s="16">
        <v>3.3000000000000002E-2</v>
      </c>
      <c r="E16" s="16">
        <v>3.3000000000000002E-2</v>
      </c>
      <c r="F16" s="16">
        <v>3.6999999999999998E-2</v>
      </c>
      <c r="G16" s="16">
        <v>3.1E-2</v>
      </c>
      <c r="H16" s="16">
        <v>2.7E-2</v>
      </c>
      <c r="I16" s="16">
        <v>3.1E-2</v>
      </c>
      <c r="J16" s="16">
        <v>3.2000000000000001E-2</v>
      </c>
      <c r="K16" s="16">
        <v>2.9000000000000001E-2</v>
      </c>
      <c r="L16" s="16">
        <v>2.9000000000000001E-2</v>
      </c>
      <c r="M16" s="16">
        <v>2.3E-2</v>
      </c>
      <c r="N16" s="17">
        <v>2.9000000000000001E-2</v>
      </c>
    </row>
    <row r="17" spans="1:14" x14ac:dyDescent="0.25">
      <c r="A17" s="11">
        <v>2010</v>
      </c>
      <c r="B17" s="12">
        <v>1.9E-2</v>
      </c>
      <c r="C17" s="12">
        <v>1.6E-2</v>
      </c>
      <c r="D17" s="12">
        <v>1.4E-2</v>
      </c>
      <c r="E17" s="12">
        <v>1.7999999999999999E-2</v>
      </c>
      <c r="F17" s="12">
        <v>1.4E-2</v>
      </c>
      <c r="G17" s="12">
        <v>0.01</v>
      </c>
      <c r="H17" s="12">
        <v>1.7999999999999999E-2</v>
      </c>
      <c r="I17" s="12">
        <v>1.7000000000000001E-2</v>
      </c>
      <c r="J17" s="12">
        <v>1.9E-2</v>
      </c>
      <c r="K17" s="12">
        <v>2.4E-2</v>
      </c>
      <c r="L17" s="12">
        <v>0.02</v>
      </c>
      <c r="M17" s="12">
        <v>2.4E-2</v>
      </c>
      <c r="N17" s="18">
        <v>1.7999999999999999E-2</v>
      </c>
    </row>
    <row r="18" spans="1:14" x14ac:dyDescent="0.25">
      <c r="A18" s="15">
        <v>2009</v>
      </c>
      <c r="B18" s="16">
        <v>1.0999999999999999E-2</v>
      </c>
      <c r="C18" s="16">
        <v>1.4E-2</v>
      </c>
      <c r="D18" s="16">
        <v>1.2E-2</v>
      </c>
      <c r="E18" s="16">
        <v>4.0000000000000001E-3</v>
      </c>
      <c r="F18" s="16">
        <v>1E-3</v>
      </c>
      <c r="G18" s="16">
        <v>-3.0000000000000001E-3</v>
      </c>
      <c r="H18" s="16">
        <v>-8.9999999999999993E-3</v>
      </c>
      <c r="I18" s="16">
        <v>-8.0000000000000002E-3</v>
      </c>
      <c r="J18" s="16">
        <v>-8.9999999999999993E-3</v>
      </c>
      <c r="K18" s="16">
        <v>1E-3</v>
      </c>
      <c r="L18" s="16">
        <v>0.01</v>
      </c>
      <c r="M18" s="16">
        <v>1.2999999999999999E-2</v>
      </c>
      <c r="N18" s="17">
        <v>3.0000000000000001E-3</v>
      </c>
    </row>
    <row r="19" spans="1:14" x14ac:dyDescent="0.25">
      <c r="A19" s="11">
        <v>2008</v>
      </c>
      <c r="B19" s="12">
        <v>2.1999999999999999E-2</v>
      </c>
      <c r="C19" s="12">
        <v>1.7999999999999999E-2</v>
      </c>
      <c r="D19" s="12">
        <v>1.4E-2</v>
      </c>
      <c r="E19" s="12">
        <v>1.7000000000000001E-2</v>
      </c>
      <c r="F19" s="12">
        <v>2.1999999999999999E-2</v>
      </c>
      <c r="G19" s="12">
        <v>3.1E-2</v>
      </c>
      <c r="H19" s="12">
        <v>3.4000000000000002E-2</v>
      </c>
      <c r="I19" s="12">
        <v>3.5000000000000003E-2</v>
      </c>
      <c r="J19" s="12">
        <v>3.4000000000000002E-2</v>
      </c>
      <c r="K19" s="12">
        <v>2.5999999999999999E-2</v>
      </c>
      <c r="L19" s="12">
        <v>0.02</v>
      </c>
      <c r="M19" s="12">
        <v>1.2E-2</v>
      </c>
      <c r="N19" s="18">
        <v>2.4E-2</v>
      </c>
    </row>
    <row r="20" spans="1:14" x14ac:dyDescent="0.25">
      <c r="A20" s="15">
        <v>2007</v>
      </c>
      <c r="B20" s="16">
        <v>1.0999999999999999E-2</v>
      </c>
      <c r="C20" s="16">
        <v>0.02</v>
      </c>
      <c r="D20" s="16">
        <v>2.3E-2</v>
      </c>
      <c r="E20" s="16">
        <v>2.1999999999999999E-2</v>
      </c>
      <c r="F20" s="16">
        <v>2.1999999999999999E-2</v>
      </c>
      <c r="G20" s="16">
        <v>2.1999999999999999E-2</v>
      </c>
      <c r="H20" s="16">
        <v>2.1999999999999999E-2</v>
      </c>
      <c r="I20" s="16">
        <v>1.7000000000000001E-2</v>
      </c>
      <c r="J20" s="16">
        <v>2.5000000000000001E-2</v>
      </c>
      <c r="K20" s="16">
        <v>2.4E-2</v>
      </c>
      <c r="L20" s="16">
        <v>2.5000000000000001E-2</v>
      </c>
      <c r="M20" s="16">
        <v>2.4E-2</v>
      </c>
      <c r="N20" s="17">
        <v>2.1000000000000001E-2</v>
      </c>
    </row>
    <row r="21" spans="1:14" x14ac:dyDescent="0.25">
      <c r="A21" s="11">
        <v>2006</v>
      </c>
      <c r="B21" s="12">
        <v>2.8000000000000001E-2</v>
      </c>
      <c r="C21" s="12">
        <v>2.1999999999999999E-2</v>
      </c>
      <c r="D21" s="12">
        <v>2.1999999999999999E-2</v>
      </c>
      <c r="E21" s="12">
        <v>2.4E-2</v>
      </c>
      <c r="F21" s="12">
        <v>2.8000000000000001E-2</v>
      </c>
      <c r="G21" s="12">
        <v>2.4E-2</v>
      </c>
      <c r="H21" s="12">
        <v>2.3E-2</v>
      </c>
      <c r="I21" s="12">
        <v>2.1000000000000001E-2</v>
      </c>
      <c r="J21" s="12">
        <v>7.0000000000000001E-3</v>
      </c>
      <c r="K21" s="12">
        <v>0.01</v>
      </c>
      <c r="L21" s="12">
        <v>1.4E-2</v>
      </c>
      <c r="M21" s="12">
        <v>1.7000000000000001E-2</v>
      </c>
      <c r="N21" s="18">
        <v>0.02</v>
      </c>
    </row>
    <row r="22" spans="1:14" x14ac:dyDescent="0.25">
      <c r="A22" s="15">
        <v>2005</v>
      </c>
      <c r="B22" s="16">
        <v>1.9E-2</v>
      </c>
      <c r="C22" s="16">
        <v>2.1000000000000001E-2</v>
      </c>
      <c r="D22" s="16">
        <v>2.3E-2</v>
      </c>
      <c r="E22" s="16">
        <v>2.4E-2</v>
      </c>
      <c r="F22" s="16">
        <v>1.6E-2</v>
      </c>
      <c r="G22" s="16">
        <v>1.7000000000000001E-2</v>
      </c>
      <c r="H22" s="16">
        <v>0.02</v>
      </c>
      <c r="I22" s="16">
        <v>2.5999999999999999E-2</v>
      </c>
      <c r="J22" s="16">
        <v>3.2000000000000001E-2</v>
      </c>
      <c r="K22" s="16">
        <v>2.5999999999999999E-2</v>
      </c>
      <c r="L22" s="16">
        <v>0.02</v>
      </c>
      <c r="M22" s="16">
        <v>2.1000000000000001E-2</v>
      </c>
      <c r="N22" s="17">
        <v>2.1999999999999999E-2</v>
      </c>
    </row>
    <row r="23" spans="1:14" x14ac:dyDescent="0.25">
      <c r="A23" s="11">
        <v>2004</v>
      </c>
      <c r="B23" s="12">
        <v>1.2999999999999999E-2</v>
      </c>
      <c r="C23" s="12">
        <v>7.0000000000000001E-3</v>
      </c>
      <c r="D23" s="12">
        <v>8.0000000000000002E-3</v>
      </c>
      <c r="E23" s="12">
        <v>1.7000000000000001E-2</v>
      </c>
      <c r="F23" s="12">
        <v>2.4E-2</v>
      </c>
      <c r="G23" s="12">
        <v>2.5000000000000001E-2</v>
      </c>
      <c r="H23" s="12">
        <v>2.3E-2</v>
      </c>
      <c r="I23" s="12">
        <v>1.7999999999999999E-2</v>
      </c>
      <c r="J23" s="12">
        <v>1.7999999999999999E-2</v>
      </c>
      <c r="K23" s="12">
        <v>2.3E-2</v>
      </c>
      <c r="L23" s="12">
        <v>2.4E-2</v>
      </c>
      <c r="M23" s="12">
        <v>2.1000000000000001E-2</v>
      </c>
      <c r="N23" s="18">
        <v>1.9E-2</v>
      </c>
    </row>
    <row r="24" spans="1:14" x14ac:dyDescent="0.25">
      <c r="A24" s="15">
        <v>2003</v>
      </c>
      <c r="B24" s="16">
        <v>4.4999999999999998E-2</v>
      </c>
      <c r="C24" s="16">
        <v>4.7E-2</v>
      </c>
      <c r="D24" s="16">
        <v>4.2000000000000003E-2</v>
      </c>
      <c r="E24" s="16">
        <v>2.9000000000000001E-2</v>
      </c>
      <c r="F24" s="16">
        <v>2.8000000000000001E-2</v>
      </c>
      <c r="G24" s="16">
        <v>2.5999999999999999E-2</v>
      </c>
      <c r="H24" s="16">
        <v>2.1000000000000001E-2</v>
      </c>
      <c r="I24" s="16">
        <v>0.02</v>
      </c>
      <c r="J24" s="16">
        <v>2.1999999999999999E-2</v>
      </c>
      <c r="K24" s="16">
        <v>1.6E-2</v>
      </c>
      <c r="L24" s="16">
        <v>1.6E-2</v>
      </c>
      <c r="M24" s="16">
        <v>2.1000000000000001E-2</v>
      </c>
      <c r="N24" s="17">
        <v>2.8000000000000001E-2</v>
      </c>
    </row>
    <row r="25" spans="1:14" x14ac:dyDescent="0.25">
      <c r="A25" s="11">
        <v>2002</v>
      </c>
      <c r="B25" s="12">
        <v>1.2999999999999999E-2</v>
      </c>
      <c r="C25" s="12">
        <v>1.4E-2</v>
      </c>
      <c r="D25" s="12">
        <v>1.9E-2</v>
      </c>
      <c r="E25" s="12">
        <v>1.7000000000000001E-2</v>
      </c>
      <c r="F25" s="12">
        <v>1.0999999999999999E-2</v>
      </c>
      <c r="G25" s="12">
        <v>1.2E-2</v>
      </c>
      <c r="H25" s="12">
        <v>2.1000000000000001E-2</v>
      </c>
      <c r="I25" s="12">
        <v>2.5000000000000001E-2</v>
      </c>
      <c r="J25" s="12">
        <v>2.3E-2</v>
      </c>
      <c r="K25" s="12">
        <v>3.2000000000000001E-2</v>
      </c>
      <c r="L25" s="12">
        <v>4.3999999999999997E-2</v>
      </c>
      <c r="M25" s="12">
        <v>3.7999999999999999E-2</v>
      </c>
      <c r="N25" s="18">
        <v>2.3E-2</v>
      </c>
    </row>
    <row r="26" spans="1:14" x14ac:dyDescent="0.25">
      <c r="A26" s="15">
        <v>2001</v>
      </c>
      <c r="B26" s="16">
        <v>0.03</v>
      </c>
      <c r="C26" s="16">
        <v>2.9000000000000001E-2</v>
      </c>
      <c r="D26" s="16">
        <v>2.4E-2</v>
      </c>
      <c r="E26" s="16">
        <v>3.5000000000000003E-2</v>
      </c>
      <c r="F26" s="16">
        <v>3.9E-2</v>
      </c>
      <c r="G26" s="16">
        <v>3.4000000000000002E-2</v>
      </c>
      <c r="H26" s="16">
        <v>2.7E-2</v>
      </c>
      <c r="I26" s="16">
        <v>2.8000000000000001E-2</v>
      </c>
      <c r="J26" s="16">
        <v>2.5999999999999999E-2</v>
      </c>
      <c r="K26" s="16">
        <v>1.9E-2</v>
      </c>
      <c r="L26" s="16">
        <v>6.0000000000000001E-3</v>
      </c>
      <c r="M26" s="16">
        <v>7.0000000000000001E-3</v>
      </c>
      <c r="N26" s="17">
        <v>2.5000000000000001E-2</v>
      </c>
    </row>
    <row r="27" spans="1:14" ht="15.75" thickBot="1" x14ac:dyDescent="0.3">
      <c r="A27" s="19">
        <v>2000</v>
      </c>
      <c r="B27" s="20">
        <v>2.1999999999999999E-2</v>
      </c>
      <c r="C27" s="20">
        <v>2.7E-2</v>
      </c>
      <c r="D27" s="20">
        <v>0.03</v>
      </c>
      <c r="E27" s="20">
        <v>2.1999999999999999E-2</v>
      </c>
      <c r="F27" s="20">
        <v>2.4E-2</v>
      </c>
      <c r="G27" s="20">
        <v>2.8000000000000001E-2</v>
      </c>
      <c r="H27" s="20">
        <v>2.9000000000000001E-2</v>
      </c>
      <c r="I27" s="20">
        <v>2.5999999999999999E-2</v>
      </c>
      <c r="J27" s="20">
        <v>2.7E-2</v>
      </c>
      <c r="K27" s="20">
        <v>2.8000000000000001E-2</v>
      </c>
      <c r="L27" s="20">
        <v>3.2000000000000001E-2</v>
      </c>
      <c r="M27" s="20">
        <v>3.2000000000000001E-2</v>
      </c>
      <c r="N27" s="21">
        <v>2.7E-2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Inflation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kp</dc:creator>
  <cp:lastModifiedBy>daniel kp</cp:lastModifiedBy>
  <dcterms:created xsi:type="dcterms:W3CDTF">2024-11-18T08:49:11Z</dcterms:created>
  <dcterms:modified xsi:type="dcterms:W3CDTF">2024-11-18T09:48:51Z</dcterms:modified>
</cp:coreProperties>
</file>