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"/>
    </mc:Choice>
  </mc:AlternateContent>
  <xr:revisionPtr revIDLastSave="0" documentId="13_ncr:1_{B63F4E66-EDF4-44DA-A54C-7D240D659C4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4" r:id="rId1"/>
    <sheet name="0M" sheetId="11" r:id="rId2"/>
    <sheet name="3M-1" sheetId="8" r:id="rId3"/>
    <sheet name="3M-2" sheetId="9" r:id="rId4"/>
    <sheet name="3M-3" sheetId="10" r:id="rId5"/>
    <sheet name="9M-1" sheetId="1" r:id="rId6"/>
    <sheet name="9M-2" sheetId="2" r:id="rId7"/>
    <sheet name="9M-3" sheetId="3" r:id="rId8"/>
    <sheet name="15M-1" sheetId="5" r:id="rId9"/>
    <sheet name="15M-2" sheetId="6" r:id="rId10"/>
    <sheet name="15M-3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4" l="1"/>
  <c r="E17" i="4"/>
  <c r="F17" i="4"/>
  <c r="G17" i="4"/>
  <c r="H17" i="4"/>
  <c r="I17" i="4"/>
  <c r="J17" i="4"/>
  <c r="K17" i="4"/>
  <c r="L17" i="4"/>
  <c r="C17" i="4"/>
  <c r="D13" i="4"/>
  <c r="E13" i="4"/>
  <c r="F13" i="4"/>
  <c r="G13" i="4"/>
  <c r="H13" i="4"/>
  <c r="I13" i="4"/>
  <c r="J13" i="4"/>
  <c r="K13" i="4"/>
  <c r="L13" i="4"/>
  <c r="C13" i="4"/>
  <c r="D9" i="4"/>
  <c r="E9" i="4"/>
  <c r="F9" i="4"/>
  <c r="G9" i="4"/>
  <c r="H9" i="4"/>
  <c r="I9" i="4"/>
  <c r="J9" i="4"/>
  <c r="K9" i="4"/>
  <c r="L9" i="4"/>
  <c r="C9" i="4"/>
</calcChain>
</file>

<file path=xl/sharedStrings.xml><?xml version="1.0" encoding="utf-8"?>
<sst xmlns="http://schemas.openxmlformats.org/spreadsheetml/2006/main" count="2253" uniqueCount="48">
  <si>
    <t>Budget :</t>
  </si>
  <si>
    <t>Tornado Length: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</si>
  <si>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</si>
  <si>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</si>
  <si>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</si>
  <si>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</si>
  <si>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</si>
  <si>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</si>
  <si>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</si>
  <si>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</si>
  <si>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</si>
  <si>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</si>
  <si>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</si>
  <si>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</si>
  <si>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</si>
  <si>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</si>
  <si>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</si>
  <si>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</si>
  <si>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</si>
  <si>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</si>
  <si>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</si>
  <si>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</si>
  <si>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</si>
  <si>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Do_nothing</t>
  </si>
  <si>
    <t>YES</t>
  </si>
  <si>
    <t>NO</t>
  </si>
  <si>
    <t>R2</t>
  </si>
  <si>
    <t>R3</t>
  </si>
  <si>
    <t>R1</t>
  </si>
  <si>
    <t>Best Bound</t>
  </si>
  <si>
    <t>Best Objective</t>
  </si>
  <si>
    <t>Gap</t>
  </si>
  <si>
    <t>CCG Run time</t>
  </si>
  <si>
    <t>CCG Iteration</t>
  </si>
  <si>
    <t>Subproblem Run time</t>
  </si>
  <si>
    <t>Number of Subproblem Callbacks</t>
  </si>
  <si>
    <t>Subproblem Callbacks Run Time</t>
  </si>
  <si>
    <t>Number of Uncertainty Set Check Call</t>
  </si>
  <si>
    <t>Uncertainty Set Check Run Time</t>
  </si>
  <si>
    <t>Try</t>
  </si>
  <si>
    <t>Budget to retrofit randomly</t>
  </si>
  <si>
    <t>20%/3M</t>
  </si>
  <si>
    <t>0%/0M</t>
  </si>
  <si>
    <t>60%/9M</t>
  </si>
  <si>
    <t>100%/15M</t>
  </si>
  <si>
    <t>AVG.</t>
  </si>
  <si>
    <t>-</t>
  </si>
  <si>
    <t>Base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</si>
</sst>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1F595F-359D-7953-8DC3-D74D96721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2E050F-0497-8AA1-E19D-49399FA05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8A42AC-91D2-2F30-D7CF-4B5890B92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6B59A-F043-2CEA-D72B-B261D1ED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F624D5-E4A6-A0CB-0493-590639162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190A0-423D-FD11-0292-2A487D55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5D0217-1247-F3D4-C986-66B82311F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438651-87BB-037B-4CEC-EBDB1AE2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586F9C-CF75-690F-9D0F-2B472E348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925C7B-EA51-1C33-8578-B236F7CAF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7BC0-3F64-4463-8B28-B76B9DE4F7A2}">
  <dimension ref="A1:L18"/>
  <sheetViews>
    <sheetView tabSelected="1" workbookViewId="0">
      <selection activeCell="I6" sqref="I6"/>
    </sheetView>
  </sheetViews>
  <sheetFormatPr defaultRowHeight="14.5" x14ac:dyDescent="0.35"/>
  <cols>
    <col min="1" max="1" width="23.90625" bestFit="1" customWidth="1"/>
    <col min="2" max="2" width="8.81640625" bestFit="1" customWidth="1"/>
    <col min="3" max="3" width="14.6328125" bestFit="1" customWidth="1"/>
    <col min="4" max="4" width="12.6328125" bestFit="1" customWidth="1"/>
    <col min="5" max="5" width="8.81640625" bestFit="1" customWidth="1"/>
    <col min="6" max="6" width="12.36328125" bestFit="1" customWidth="1"/>
    <col min="7" max="7" width="8.81640625" bestFit="1" customWidth="1"/>
    <col min="8" max="8" width="10.36328125" bestFit="1" customWidth="1"/>
    <col min="9" max="10" width="9.36328125" bestFit="1" customWidth="1"/>
    <col min="11" max="11" width="8.54296875" customWidth="1"/>
    <col min="12" max="12" width="10" customWidth="1"/>
  </cols>
  <sheetData>
    <row r="1" spans="1:12" x14ac:dyDescent="0.35">
      <c r="A1" t="s">
        <v>0</v>
      </c>
      <c r="B1">
        <v>15000000</v>
      </c>
      <c r="C1" t="s">
        <v>1</v>
      </c>
      <c r="D1">
        <v>5</v>
      </c>
    </row>
    <row r="3" spans="1:12" ht="15" thickBot="1" x14ac:dyDescent="0.4"/>
    <row r="4" spans="1:12" ht="15" thickBot="1" x14ac:dyDescent="0.4">
      <c r="A4" s="4" t="s">
        <v>40</v>
      </c>
      <c r="B4" s="6" t="s">
        <v>39</v>
      </c>
      <c r="C4" s="4" t="s">
        <v>29</v>
      </c>
      <c r="D4" s="6" t="s">
        <v>30</v>
      </c>
      <c r="E4" s="5" t="s">
        <v>31</v>
      </c>
      <c r="F4" s="7" t="s">
        <v>32</v>
      </c>
      <c r="G4" s="7" t="s">
        <v>33</v>
      </c>
      <c r="H4" s="7" t="s">
        <v>34</v>
      </c>
      <c r="I4" s="5" t="s">
        <v>35</v>
      </c>
      <c r="J4" s="5" t="s">
        <v>36</v>
      </c>
      <c r="K4" s="5" t="s">
        <v>37</v>
      </c>
      <c r="L4" s="6" t="s">
        <v>38</v>
      </c>
    </row>
    <row r="5" spans="1:12" ht="15" thickBot="1" x14ac:dyDescent="0.4">
      <c r="A5" s="14" t="s">
        <v>42</v>
      </c>
      <c r="B5" s="11" t="s">
        <v>46</v>
      </c>
      <c r="C5" s="15">
        <v>16313</v>
      </c>
      <c r="D5" s="13">
        <v>16318</v>
      </c>
      <c r="E5" s="12">
        <v>0</v>
      </c>
      <c r="F5" s="12">
        <v>199.97</v>
      </c>
      <c r="G5" s="12">
        <v>2</v>
      </c>
      <c r="H5" s="12">
        <v>199.74</v>
      </c>
      <c r="I5" s="12">
        <v>36</v>
      </c>
      <c r="J5" s="12">
        <v>7.13</v>
      </c>
      <c r="K5" s="12">
        <v>14</v>
      </c>
      <c r="L5" s="13">
        <v>2.54</v>
      </c>
    </row>
    <row r="6" spans="1:12" x14ac:dyDescent="0.35">
      <c r="A6" s="10" t="s">
        <v>41</v>
      </c>
      <c r="B6" s="6">
        <v>1</v>
      </c>
      <c r="C6" s="4">
        <v>16202</v>
      </c>
      <c r="D6" s="6">
        <v>16262</v>
      </c>
      <c r="E6" s="5">
        <v>0</v>
      </c>
      <c r="F6" s="5">
        <v>115.47</v>
      </c>
      <c r="G6" s="5">
        <v>2</v>
      </c>
      <c r="H6" s="5">
        <v>115.31</v>
      </c>
      <c r="I6" s="5">
        <v>35</v>
      </c>
      <c r="J6" s="5">
        <v>6.95</v>
      </c>
      <c r="K6" s="5">
        <v>18</v>
      </c>
      <c r="L6" s="6">
        <v>3.85</v>
      </c>
    </row>
    <row r="7" spans="1:12" x14ac:dyDescent="0.35">
      <c r="A7" s="8"/>
      <c r="B7" s="2">
        <v>2</v>
      </c>
      <c r="C7" s="1">
        <v>16204</v>
      </c>
      <c r="D7" s="2">
        <v>16263</v>
      </c>
      <c r="E7" s="3">
        <v>0</v>
      </c>
      <c r="F7" s="3">
        <v>173.68</v>
      </c>
      <c r="G7" s="3">
        <v>2</v>
      </c>
      <c r="H7" s="3">
        <v>173.42</v>
      </c>
      <c r="I7" s="3">
        <v>35</v>
      </c>
      <c r="J7" s="3">
        <v>10.34</v>
      </c>
      <c r="K7" s="3">
        <v>14</v>
      </c>
      <c r="L7" s="2">
        <v>4.82</v>
      </c>
    </row>
    <row r="8" spans="1:12" ht="15" thickBot="1" x14ac:dyDescent="0.4">
      <c r="A8" s="8"/>
      <c r="B8" s="2">
        <v>3</v>
      </c>
      <c r="C8" s="1">
        <v>15938</v>
      </c>
      <c r="D8" s="2">
        <v>15998</v>
      </c>
      <c r="E8" s="3">
        <v>0</v>
      </c>
      <c r="F8" s="3">
        <v>161.1</v>
      </c>
      <c r="G8" s="3">
        <v>2</v>
      </c>
      <c r="H8" s="3">
        <v>160.77000000000001</v>
      </c>
      <c r="I8" s="3">
        <v>49</v>
      </c>
      <c r="J8" s="3">
        <v>9.8000000000000007</v>
      </c>
      <c r="K8" s="3">
        <v>15</v>
      </c>
      <c r="L8" s="2">
        <v>4.2699999999999996</v>
      </c>
    </row>
    <row r="9" spans="1:12" ht="15" thickBot="1" x14ac:dyDescent="0.4">
      <c r="A9" s="9"/>
      <c r="B9" s="11" t="s">
        <v>45</v>
      </c>
      <c r="C9" s="15">
        <f>AVERAGE(C6:C8)</f>
        <v>16114.666666666666</v>
      </c>
      <c r="D9" s="13">
        <f t="shared" ref="D9:L9" si="0">AVERAGE(D6:D8)</f>
        <v>16174.333333333334</v>
      </c>
      <c r="E9" s="12">
        <f t="shared" si="0"/>
        <v>0</v>
      </c>
      <c r="F9" s="12">
        <f t="shared" si="0"/>
        <v>150.08333333333334</v>
      </c>
      <c r="G9" s="12">
        <f t="shared" si="0"/>
        <v>2</v>
      </c>
      <c r="H9" s="12">
        <f t="shared" si="0"/>
        <v>149.83333333333334</v>
      </c>
      <c r="I9" s="12">
        <f t="shared" si="0"/>
        <v>39.666666666666664</v>
      </c>
      <c r="J9" s="12">
        <f t="shared" si="0"/>
        <v>9.0299999999999994</v>
      </c>
      <c r="K9" s="12">
        <f t="shared" si="0"/>
        <v>15.666666666666666</v>
      </c>
      <c r="L9" s="13">
        <f t="shared" si="0"/>
        <v>4.3133333333333335</v>
      </c>
    </row>
    <row r="10" spans="1:12" x14ac:dyDescent="0.35">
      <c r="A10" s="10" t="s">
        <v>43</v>
      </c>
      <c r="B10" s="6">
        <v>1</v>
      </c>
      <c r="C10" s="4">
        <v>15332</v>
      </c>
      <c r="D10" s="6">
        <v>15349</v>
      </c>
      <c r="E10" s="5">
        <v>0</v>
      </c>
      <c r="F10" s="5">
        <v>137.37</v>
      </c>
      <c r="G10" s="5">
        <v>2</v>
      </c>
      <c r="H10" s="5">
        <v>137.22</v>
      </c>
      <c r="I10" s="5">
        <v>28</v>
      </c>
      <c r="J10" s="5">
        <v>4.91</v>
      </c>
      <c r="K10" s="5">
        <v>16</v>
      </c>
      <c r="L10" s="6">
        <v>2.4900000000000002</v>
      </c>
    </row>
    <row r="11" spans="1:12" x14ac:dyDescent="0.35">
      <c r="A11" s="8"/>
      <c r="B11" s="2">
        <v>2</v>
      </c>
      <c r="C11" s="1">
        <v>15827</v>
      </c>
      <c r="D11" s="2">
        <v>15828</v>
      </c>
      <c r="E11" s="3">
        <v>0</v>
      </c>
      <c r="F11" s="3">
        <v>116.07</v>
      </c>
      <c r="G11" s="3">
        <v>2</v>
      </c>
      <c r="H11" s="3">
        <v>115.93</v>
      </c>
      <c r="I11" s="3">
        <v>23</v>
      </c>
      <c r="J11" s="3">
        <v>4.4800000000000004</v>
      </c>
      <c r="K11" s="3">
        <v>9</v>
      </c>
      <c r="L11" s="2">
        <v>2.5499999999999998</v>
      </c>
    </row>
    <row r="12" spans="1:12" ht="15" thickBot="1" x14ac:dyDescent="0.4">
      <c r="A12" s="8"/>
      <c r="B12" s="2">
        <v>3</v>
      </c>
      <c r="C12" s="1">
        <v>15905</v>
      </c>
      <c r="D12" s="2">
        <v>15905</v>
      </c>
      <c r="E12" s="3">
        <v>0</v>
      </c>
      <c r="F12" s="3">
        <v>123.79</v>
      </c>
      <c r="G12" s="3">
        <v>2</v>
      </c>
      <c r="H12" s="3">
        <v>123.62</v>
      </c>
      <c r="I12" s="3">
        <v>51</v>
      </c>
      <c r="J12" s="3">
        <v>5.67</v>
      </c>
      <c r="K12" s="3">
        <v>13</v>
      </c>
      <c r="L12" s="2">
        <v>2.16</v>
      </c>
    </row>
    <row r="13" spans="1:12" ht="15" thickBot="1" x14ac:dyDescent="0.4">
      <c r="A13" s="9"/>
      <c r="B13" s="11" t="s">
        <v>45</v>
      </c>
      <c r="C13" s="15">
        <f>AVERAGE(C10:C12)</f>
        <v>15688</v>
      </c>
      <c r="D13" s="13">
        <f t="shared" ref="D13:L13" si="1">AVERAGE(D10:D12)</f>
        <v>15694</v>
      </c>
      <c r="E13" s="12">
        <f t="shared" si="1"/>
        <v>0</v>
      </c>
      <c r="F13" s="12">
        <f t="shared" si="1"/>
        <v>125.74333333333334</v>
      </c>
      <c r="G13" s="12">
        <f t="shared" si="1"/>
        <v>2</v>
      </c>
      <c r="H13" s="12">
        <f t="shared" si="1"/>
        <v>125.58999999999999</v>
      </c>
      <c r="I13" s="12">
        <f t="shared" si="1"/>
        <v>34</v>
      </c>
      <c r="J13" s="12">
        <f t="shared" si="1"/>
        <v>5.0200000000000005</v>
      </c>
      <c r="K13" s="12">
        <f t="shared" si="1"/>
        <v>12.666666666666666</v>
      </c>
      <c r="L13" s="13">
        <f t="shared" si="1"/>
        <v>2.4</v>
      </c>
    </row>
    <row r="14" spans="1:12" x14ac:dyDescent="0.35">
      <c r="A14" s="10" t="s">
        <v>44</v>
      </c>
      <c r="B14" s="6">
        <v>1</v>
      </c>
      <c r="C14" s="4">
        <v>15148</v>
      </c>
      <c r="D14" s="6">
        <v>15148</v>
      </c>
      <c r="E14" s="5">
        <v>0</v>
      </c>
      <c r="F14" s="5">
        <v>133.41</v>
      </c>
      <c r="G14" s="5">
        <v>2</v>
      </c>
      <c r="H14" s="5">
        <v>133.28</v>
      </c>
      <c r="I14" s="5">
        <v>31</v>
      </c>
      <c r="J14" s="5">
        <v>4.17</v>
      </c>
      <c r="K14" s="5">
        <v>11</v>
      </c>
      <c r="L14" s="6">
        <v>1.53</v>
      </c>
    </row>
    <row r="15" spans="1:12" x14ac:dyDescent="0.35">
      <c r="A15" s="8"/>
      <c r="B15" s="2">
        <v>2</v>
      </c>
      <c r="C15" s="1">
        <v>15061</v>
      </c>
      <c r="D15" s="2">
        <v>15061</v>
      </c>
      <c r="E15" s="3">
        <v>0</v>
      </c>
      <c r="F15" s="3">
        <v>132.88</v>
      </c>
      <c r="G15" s="3">
        <v>2</v>
      </c>
      <c r="H15" s="3">
        <v>132.71</v>
      </c>
      <c r="I15" s="3">
        <v>32</v>
      </c>
      <c r="J15" s="3">
        <v>3.86</v>
      </c>
      <c r="K15" s="3">
        <v>12</v>
      </c>
      <c r="L15" s="2">
        <v>1.06</v>
      </c>
    </row>
    <row r="16" spans="1:12" ht="15" thickBot="1" x14ac:dyDescent="0.4">
      <c r="A16" s="8"/>
      <c r="B16" s="2">
        <v>3</v>
      </c>
      <c r="C16" s="1">
        <v>15292</v>
      </c>
      <c r="D16" s="2">
        <v>15292</v>
      </c>
      <c r="E16" s="3">
        <v>0</v>
      </c>
      <c r="F16" s="3">
        <v>100.89</v>
      </c>
      <c r="G16" s="3">
        <v>2</v>
      </c>
      <c r="H16" s="3">
        <v>100.75</v>
      </c>
      <c r="I16" s="3">
        <v>18</v>
      </c>
      <c r="J16" s="3">
        <v>2.54</v>
      </c>
      <c r="K16" s="3">
        <v>7</v>
      </c>
      <c r="L16" s="2">
        <v>1.1499999999999999</v>
      </c>
    </row>
    <row r="17" spans="1:12" ht="15" thickBot="1" x14ac:dyDescent="0.4">
      <c r="A17" s="8"/>
      <c r="B17" s="17" t="s">
        <v>45</v>
      </c>
      <c r="C17" s="18">
        <f>AVERAGE(C14:C16)</f>
        <v>15167</v>
      </c>
      <c r="D17" s="19">
        <f t="shared" ref="D17:L17" si="2">AVERAGE(D14:D16)</f>
        <v>15167</v>
      </c>
      <c r="E17" s="7">
        <f t="shared" si="2"/>
        <v>0</v>
      </c>
      <c r="F17" s="7">
        <f t="shared" si="2"/>
        <v>122.39333333333332</v>
      </c>
      <c r="G17" s="7">
        <f t="shared" si="2"/>
        <v>2</v>
      </c>
      <c r="H17" s="7">
        <f t="shared" si="2"/>
        <v>122.24666666666667</v>
      </c>
      <c r="I17" s="7">
        <f t="shared" si="2"/>
        <v>27</v>
      </c>
      <c r="J17" s="7">
        <f t="shared" si="2"/>
        <v>3.5233333333333334</v>
      </c>
      <c r="K17" s="7">
        <f t="shared" si="2"/>
        <v>10</v>
      </c>
      <c r="L17" s="19">
        <f t="shared" si="2"/>
        <v>1.2466666666666666</v>
      </c>
    </row>
    <row r="18" spans="1:12" ht="15" thickBot="1" x14ac:dyDescent="0.4">
      <c r="A18" s="16" t="s">
        <v>47</v>
      </c>
      <c r="B18" s="20"/>
      <c r="C18" s="21">
        <v>13312</v>
      </c>
      <c r="D18" s="22">
        <v>13408</v>
      </c>
      <c r="E18" s="12">
        <v>0.01</v>
      </c>
      <c r="F18" s="12">
        <v>306.77</v>
      </c>
      <c r="G18" s="12">
        <v>3</v>
      </c>
      <c r="H18" s="12">
        <v>306.41000000000003</v>
      </c>
      <c r="I18" s="12">
        <v>69</v>
      </c>
      <c r="J18" s="12">
        <v>11.23</v>
      </c>
      <c r="K18" s="12">
        <v>29</v>
      </c>
      <c r="L18" s="13">
        <v>5.74</v>
      </c>
    </row>
  </sheetData>
  <mergeCells count="4">
    <mergeCell ref="A6:A9"/>
    <mergeCell ref="A10:A13"/>
    <mergeCell ref="A14:A17"/>
    <mergeCell ref="A18:B18"/>
  </mergeCells>
  <conditionalFormatting sqref="C5 C9 C13 C17">
    <cfRule type="colorScale" priority="2">
      <colorScale>
        <cfvo type="min"/>
        <cfvo type="max"/>
        <color rgb="FF63BE7B"/>
        <color rgb="FFFFEF9C"/>
      </colorScale>
    </cfRule>
  </conditionalFormatting>
  <conditionalFormatting sqref="D9 D5 D13 D1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FC2E-CCC2-4C15-B712-766E9F89988D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15061</v>
      </c>
    </row>
    <row r="3" spans="1:9" x14ac:dyDescent="0.35">
      <c r="A3" t="s">
        <v>3</v>
      </c>
      <c r="B3">
        <v>15061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132.88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132.71</v>
      </c>
    </row>
    <row r="8" spans="1:9" x14ac:dyDescent="0.35">
      <c r="A8" t="s">
        <v>8</v>
      </c>
      <c r="B8">
        <v>32</v>
      </c>
    </row>
    <row r="9" spans="1:9" x14ac:dyDescent="0.35">
      <c r="A9" t="s">
        <v>9</v>
      </c>
      <c r="B9">
        <v>3.86</v>
      </c>
    </row>
    <row r="10" spans="1:9" x14ac:dyDescent="0.35">
      <c r="A10" t="s">
        <v>10</v>
      </c>
      <c r="B10">
        <v>12</v>
      </c>
    </row>
    <row r="11" spans="1:9" x14ac:dyDescent="0.35">
      <c r="A11" t="s">
        <v>11</v>
      </c>
      <c r="B11">
        <v>1.06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26</v>
      </c>
      <c r="F16">
        <v>232438</v>
      </c>
      <c r="G16" t="s">
        <v>24</v>
      </c>
      <c r="H16">
        <v>0</v>
      </c>
      <c r="I16">
        <v>709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26</v>
      </c>
      <c r="F17">
        <v>96789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27</v>
      </c>
      <c r="F18">
        <v>95089</v>
      </c>
      <c r="G18" t="s">
        <v>24</v>
      </c>
      <c r="H18">
        <v>0</v>
      </c>
      <c r="I18">
        <v>111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26</v>
      </c>
      <c r="F19">
        <v>105366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28</v>
      </c>
      <c r="F20">
        <v>19605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28</v>
      </c>
      <c r="F21">
        <v>112508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26</v>
      </c>
      <c r="F22">
        <v>198586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27</v>
      </c>
      <c r="F23">
        <v>513985</v>
      </c>
      <c r="G23" t="s">
        <v>24</v>
      </c>
      <c r="H23">
        <v>0</v>
      </c>
      <c r="I23">
        <v>355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27</v>
      </c>
      <c r="F24">
        <v>304131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27</v>
      </c>
      <c r="F25">
        <v>284041</v>
      </c>
      <c r="G25" t="s">
        <v>24</v>
      </c>
      <c r="H25">
        <v>0</v>
      </c>
      <c r="I25">
        <v>389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28</v>
      </c>
      <c r="F28">
        <v>274315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28</v>
      </c>
      <c r="F29">
        <v>96147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26</v>
      </c>
      <c r="F31">
        <v>113364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28</v>
      </c>
      <c r="F32">
        <v>136344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28</v>
      </c>
      <c r="F33">
        <v>69011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27</v>
      </c>
      <c r="F34">
        <v>488172</v>
      </c>
      <c r="G34" t="s">
        <v>24</v>
      </c>
      <c r="H34">
        <v>0</v>
      </c>
      <c r="I34">
        <v>539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26</v>
      </c>
      <c r="F35">
        <v>136293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26</v>
      </c>
      <c r="F36">
        <v>36027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28</v>
      </c>
      <c r="F37">
        <v>139534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27</v>
      </c>
      <c r="F38">
        <v>368587</v>
      </c>
      <c r="G38" t="s">
        <v>24</v>
      </c>
      <c r="H38">
        <v>0</v>
      </c>
      <c r="I38">
        <v>844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26</v>
      </c>
      <c r="F40">
        <v>228954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26</v>
      </c>
      <c r="F43">
        <v>131021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26</v>
      </c>
      <c r="F44">
        <v>108093</v>
      </c>
      <c r="G44" t="s">
        <v>24</v>
      </c>
      <c r="H44">
        <v>0</v>
      </c>
      <c r="I44">
        <v>411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27</v>
      </c>
      <c r="F45">
        <v>336989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27</v>
      </c>
      <c r="F46">
        <v>524455</v>
      </c>
      <c r="G46" t="s">
        <v>24</v>
      </c>
      <c r="H46">
        <v>0</v>
      </c>
      <c r="I46">
        <v>652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28</v>
      </c>
      <c r="F47">
        <v>76086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28</v>
      </c>
      <c r="F48">
        <v>104028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28</v>
      </c>
      <c r="F49">
        <v>139646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26</v>
      </c>
      <c r="F51">
        <v>134005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26</v>
      </c>
      <c r="F53">
        <v>162324</v>
      </c>
      <c r="G53" t="s">
        <v>24</v>
      </c>
      <c r="H53">
        <v>0</v>
      </c>
      <c r="I53">
        <v>734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26</v>
      </c>
      <c r="F55">
        <v>155714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27</v>
      </c>
      <c r="F56">
        <v>48746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26</v>
      </c>
      <c r="F57">
        <v>156209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28</v>
      </c>
      <c r="F58">
        <v>112314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27</v>
      </c>
      <c r="F59">
        <v>246237</v>
      </c>
      <c r="G59" t="s">
        <v>24</v>
      </c>
      <c r="H59">
        <v>0</v>
      </c>
      <c r="I59">
        <v>574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26</v>
      </c>
      <c r="F61">
        <v>19099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27</v>
      </c>
      <c r="F62">
        <v>187009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26</v>
      </c>
      <c r="F63">
        <v>215936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27</v>
      </c>
      <c r="F65">
        <v>313866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147768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28</v>
      </c>
      <c r="F68">
        <v>95888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26</v>
      </c>
      <c r="F69">
        <v>177974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26</v>
      </c>
      <c r="F70">
        <v>60340</v>
      </c>
      <c r="G70" t="s">
        <v>24</v>
      </c>
      <c r="H70">
        <v>0</v>
      </c>
      <c r="I70">
        <v>209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28</v>
      </c>
      <c r="F72">
        <v>130813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28</v>
      </c>
      <c r="F73">
        <v>459976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28</v>
      </c>
      <c r="F76">
        <v>67468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26</v>
      </c>
      <c r="F77">
        <v>156793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28</v>
      </c>
      <c r="F79">
        <v>169821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26</v>
      </c>
      <c r="F80">
        <v>494348</v>
      </c>
      <c r="G80" t="s">
        <v>24</v>
      </c>
      <c r="H80">
        <v>0</v>
      </c>
      <c r="I80">
        <v>1240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26</v>
      </c>
      <c r="F81">
        <v>151737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28</v>
      </c>
      <c r="F82">
        <v>152263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28</v>
      </c>
      <c r="F83">
        <v>99675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28</v>
      </c>
      <c r="F85">
        <v>127707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28</v>
      </c>
      <c r="F86">
        <v>176600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226422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27</v>
      </c>
      <c r="F88">
        <v>464904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26</v>
      </c>
      <c r="F89">
        <v>63759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27</v>
      </c>
      <c r="F90">
        <v>102678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28</v>
      </c>
      <c r="F91">
        <v>205522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27</v>
      </c>
      <c r="F93">
        <v>152699</v>
      </c>
      <c r="G93" t="s">
        <v>24</v>
      </c>
      <c r="H93">
        <v>0</v>
      </c>
      <c r="I93">
        <v>286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28</v>
      </c>
      <c r="F94">
        <v>878240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26</v>
      </c>
      <c r="F95">
        <v>251629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26</v>
      </c>
      <c r="F96">
        <v>66548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28</v>
      </c>
      <c r="F97">
        <v>191369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28</v>
      </c>
      <c r="F98">
        <v>165478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28</v>
      </c>
      <c r="F99">
        <v>890435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210223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27</v>
      </c>
      <c r="F101">
        <v>226105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28</v>
      </c>
      <c r="F102">
        <v>156136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28</v>
      </c>
      <c r="F103">
        <v>26744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28</v>
      </c>
      <c r="F104">
        <v>22382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26</v>
      </c>
      <c r="F105">
        <v>75367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266493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46689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74630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26</v>
      </c>
      <c r="F112">
        <v>62067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28</v>
      </c>
      <c r="F114">
        <v>11993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26</v>
      </c>
      <c r="F115">
        <v>46107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F293-E7C3-4B49-9364-2CCC281932F3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15292</v>
      </c>
    </row>
    <row r="3" spans="1:9" x14ac:dyDescent="0.35">
      <c r="A3" t="s">
        <v>3</v>
      </c>
      <c r="B3">
        <v>15292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100.89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100.75</v>
      </c>
    </row>
    <row r="8" spans="1:9" x14ac:dyDescent="0.35">
      <c r="A8" t="s">
        <v>8</v>
      </c>
      <c r="B8">
        <v>18</v>
      </c>
    </row>
    <row r="9" spans="1:9" x14ac:dyDescent="0.35">
      <c r="A9" t="s">
        <v>9</v>
      </c>
      <c r="B9">
        <v>2.54</v>
      </c>
    </row>
    <row r="10" spans="1:9" x14ac:dyDescent="0.35">
      <c r="A10" t="s">
        <v>10</v>
      </c>
      <c r="B10">
        <v>7</v>
      </c>
    </row>
    <row r="11" spans="1:9" x14ac:dyDescent="0.35">
      <c r="A11" t="s">
        <v>11</v>
      </c>
      <c r="B11">
        <v>1.1499999999999999</v>
      </c>
    </row>
    <row r="12" spans="1:9" x14ac:dyDescent="0.35">
      <c r="A12" t="s">
        <v>12</v>
      </c>
      <c r="B12">
        <v>-94.552999999999997</v>
      </c>
      <c r="C12">
        <v>37.063000000000002</v>
      </c>
    </row>
    <row r="13" spans="1:9" x14ac:dyDescent="0.35">
      <c r="A13" t="s">
        <v>13</v>
      </c>
      <c r="B13">
        <v>-94.465000000000003</v>
      </c>
      <c r="C13">
        <v>37.081000000000003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27</v>
      </c>
      <c r="F16">
        <v>417219</v>
      </c>
      <c r="G16" t="s">
        <v>25</v>
      </c>
      <c r="H16">
        <v>0</v>
      </c>
      <c r="I16">
        <v>0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28</v>
      </c>
      <c r="F17">
        <v>77012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28</v>
      </c>
      <c r="F18">
        <v>42150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26</v>
      </c>
      <c r="F19">
        <v>105366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26</v>
      </c>
      <c r="F20">
        <v>24639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27</v>
      </c>
      <c r="F22">
        <v>356456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26</v>
      </c>
      <c r="F24">
        <v>169431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250567</v>
      </c>
      <c r="G26" t="s">
        <v>24</v>
      </c>
      <c r="H26">
        <v>0</v>
      </c>
      <c r="I26">
        <v>784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26</v>
      </c>
      <c r="F27">
        <v>121094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26</v>
      </c>
      <c r="F28">
        <v>344756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26</v>
      </c>
      <c r="F29">
        <v>120838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27</v>
      </c>
      <c r="F30">
        <v>318522</v>
      </c>
      <c r="G30" t="s">
        <v>24</v>
      </c>
      <c r="H30">
        <v>0</v>
      </c>
      <c r="I30">
        <v>567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26</v>
      </c>
      <c r="F32">
        <v>171354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27</v>
      </c>
      <c r="F35">
        <v>244641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26</v>
      </c>
      <c r="F36">
        <v>36027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28</v>
      </c>
      <c r="F38">
        <v>163384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410968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28</v>
      </c>
      <c r="F41">
        <v>253339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27</v>
      </c>
      <c r="F42">
        <v>190738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28</v>
      </c>
      <c r="F43">
        <v>104250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26</v>
      </c>
      <c r="F45">
        <v>187743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27</v>
      </c>
      <c r="F46">
        <v>524455</v>
      </c>
      <c r="G46" t="s">
        <v>24</v>
      </c>
      <c r="H46">
        <v>0</v>
      </c>
      <c r="I46">
        <v>652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28</v>
      </c>
      <c r="F47">
        <v>76086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27</v>
      </c>
      <c r="F49">
        <v>315022</v>
      </c>
      <c r="G49" t="s">
        <v>24</v>
      </c>
      <c r="H49">
        <v>0</v>
      </c>
      <c r="I49">
        <v>525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26</v>
      </c>
      <c r="F50">
        <v>739723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27</v>
      </c>
      <c r="F52">
        <v>256178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27</v>
      </c>
      <c r="F55">
        <v>279506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26</v>
      </c>
      <c r="F56">
        <v>27157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26</v>
      </c>
      <c r="F58">
        <v>141154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26</v>
      </c>
      <c r="F60">
        <v>112926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26</v>
      </c>
      <c r="F61">
        <v>19099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27</v>
      </c>
      <c r="F62">
        <v>187009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26</v>
      </c>
      <c r="F65">
        <v>174860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26</v>
      </c>
      <c r="F66">
        <v>350290</v>
      </c>
      <c r="G66" t="s">
        <v>24</v>
      </c>
      <c r="H66">
        <v>0</v>
      </c>
      <c r="I66">
        <v>775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147768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26</v>
      </c>
      <c r="F68">
        <v>120511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26</v>
      </c>
      <c r="F69">
        <v>177974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27</v>
      </c>
      <c r="F70">
        <v>108310</v>
      </c>
      <c r="G70" t="s">
        <v>24</v>
      </c>
      <c r="H70">
        <v>0</v>
      </c>
      <c r="I70">
        <v>194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28</v>
      </c>
      <c r="F71">
        <v>36212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26</v>
      </c>
      <c r="F72">
        <v>164403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28</v>
      </c>
      <c r="F73">
        <v>459976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27</v>
      </c>
      <c r="F74">
        <v>388050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27</v>
      </c>
      <c r="F75">
        <v>383865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27</v>
      </c>
      <c r="F76">
        <v>152208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28</v>
      </c>
      <c r="F78">
        <v>55522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26</v>
      </c>
      <c r="F79">
        <v>213431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28</v>
      </c>
      <c r="F80">
        <v>393339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26</v>
      </c>
      <c r="F81">
        <v>151737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26</v>
      </c>
      <c r="F82">
        <v>191364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28</v>
      </c>
      <c r="F85">
        <v>127707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26</v>
      </c>
      <c r="F86">
        <v>221950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226422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26</v>
      </c>
      <c r="F89">
        <v>63759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26</v>
      </c>
      <c r="F91">
        <v>258296</v>
      </c>
      <c r="G91" t="s">
        <v>24</v>
      </c>
      <c r="H91">
        <v>0</v>
      </c>
      <c r="I91">
        <v>814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27</v>
      </c>
      <c r="F93">
        <v>152699</v>
      </c>
      <c r="G93" t="s">
        <v>24</v>
      </c>
      <c r="H93">
        <v>0</v>
      </c>
      <c r="I93">
        <v>286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28</v>
      </c>
      <c r="F95">
        <v>200216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26</v>
      </c>
      <c r="F96">
        <v>66548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26</v>
      </c>
      <c r="F97">
        <v>240512</v>
      </c>
      <c r="G97" t="s">
        <v>24</v>
      </c>
      <c r="H97">
        <v>0</v>
      </c>
      <c r="I97">
        <v>1043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28</v>
      </c>
      <c r="F98">
        <v>165478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28</v>
      </c>
      <c r="F99">
        <v>890435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27</v>
      </c>
      <c r="F100">
        <v>474249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28</v>
      </c>
      <c r="F101">
        <v>100228</v>
      </c>
      <c r="G101" t="s">
        <v>24</v>
      </c>
      <c r="H101">
        <v>0</v>
      </c>
      <c r="I101">
        <v>441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24</v>
      </c>
      <c r="H102">
        <v>0</v>
      </c>
      <c r="I102">
        <v>339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27</v>
      </c>
      <c r="F103">
        <v>60332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27</v>
      </c>
      <c r="F105">
        <v>135283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27</v>
      </c>
      <c r="F106">
        <v>178071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26</v>
      </c>
      <c r="F107">
        <v>148466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46689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26</v>
      </c>
      <c r="F109">
        <v>79346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74630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26</v>
      </c>
      <c r="F111">
        <v>277816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28</v>
      </c>
      <c r="F112">
        <v>49387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28</v>
      </c>
      <c r="F113">
        <v>41699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26</v>
      </c>
      <c r="F114">
        <v>15072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26</v>
      </c>
      <c r="F115">
        <v>46107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8A8F-2A18-4769-958F-110BA6553C8D}">
  <dimension ref="A1:I115"/>
  <sheetViews>
    <sheetView workbookViewId="0">
      <selection activeCell="C4" sqref="C4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16313</v>
      </c>
    </row>
    <row r="3" spans="1:9" x14ac:dyDescent="0.35">
      <c r="A3" t="s">
        <v>3</v>
      </c>
      <c r="B3">
        <v>16318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199.97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199.74</v>
      </c>
    </row>
    <row r="8" spans="1:9" x14ac:dyDescent="0.35">
      <c r="A8" t="s">
        <v>8</v>
      </c>
      <c r="B8">
        <v>36</v>
      </c>
    </row>
    <row r="9" spans="1:9" x14ac:dyDescent="0.35">
      <c r="A9" t="s">
        <v>9</v>
      </c>
      <c r="B9">
        <v>7.13</v>
      </c>
    </row>
    <row r="10" spans="1:9" x14ac:dyDescent="0.35">
      <c r="A10" t="s">
        <v>10</v>
      </c>
      <c r="B10">
        <v>14</v>
      </c>
    </row>
    <row r="11" spans="1:9" x14ac:dyDescent="0.35">
      <c r="A11" t="s">
        <v>11</v>
      </c>
      <c r="B11">
        <v>2.54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0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13779239</v>
      </c>
      <c r="I21">
        <v>521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23</v>
      </c>
      <c r="F35">
        <v>0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0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0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0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23</v>
      </c>
      <c r="F54">
        <v>0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23</v>
      </c>
      <c r="F61">
        <v>0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0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0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0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23</v>
      </c>
      <c r="F114">
        <v>0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0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F5A0-332C-4F36-90C6-0F3A88808FDD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16202</v>
      </c>
    </row>
    <row r="3" spans="1:9" x14ac:dyDescent="0.35">
      <c r="A3" t="s">
        <v>3</v>
      </c>
      <c r="B3">
        <v>16262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115.47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115.31</v>
      </c>
    </row>
    <row r="8" spans="1:9" x14ac:dyDescent="0.35">
      <c r="A8" t="s">
        <v>8</v>
      </c>
      <c r="B8">
        <v>35</v>
      </c>
    </row>
    <row r="9" spans="1:9" x14ac:dyDescent="0.35">
      <c r="A9" t="s">
        <v>9</v>
      </c>
      <c r="B9">
        <v>6.95</v>
      </c>
    </row>
    <row r="10" spans="1:9" x14ac:dyDescent="0.35">
      <c r="A10" t="s">
        <v>10</v>
      </c>
      <c r="B10">
        <v>18</v>
      </c>
    </row>
    <row r="11" spans="1:9" x14ac:dyDescent="0.35">
      <c r="A11" t="s">
        <v>11</v>
      </c>
      <c r="B11">
        <v>3.85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28</v>
      </c>
      <c r="F17">
        <v>77012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28</v>
      </c>
      <c r="F20">
        <v>19605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26</v>
      </c>
      <c r="F22">
        <v>198586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26</v>
      </c>
      <c r="F25">
        <v>158240</v>
      </c>
      <c r="G25" t="s">
        <v>24</v>
      </c>
      <c r="H25">
        <v>11127884</v>
      </c>
      <c r="I25">
        <v>358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26</v>
      </c>
      <c r="F35">
        <v>136293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26</v>
      </c>
      <c r="F36">
        <v>36027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0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27</v>
      </c>
      <c r="F41">
        <v>571513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28</v>
      </c>
      <c r="F46">
        <v>232480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0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28</v>
      </c>
      <c r="F48">
        <v>104028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26</v>
      </c>
      <c r="F52">
        <v>142720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28</v>
      </c>
      <c r="F54">
        <v>88597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26</v>
      </c>
      <c r="F58">
        <v>141154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28</v>
      </c>
      <c r="F60">
        <v>89855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34283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26</v>
      </c>
      <c r="F64">
        <v>103723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0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26</v>
      </c>
      <c r="F68">
        <v>120511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28</v>
      </c>
      <c r="F70">
        <v>48010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27</v>
      </c>
      <c r="F88">
        <v>464904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27</v>
      </c>
      <c r="F89">
        <v>114447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0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28</v>
      </c>
      <c r="F104">
        <v>22382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0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28</v>
      </c>
      <c r="F114">
        <v>11993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27</v>
      </c>
      <c r="F115">
        <v>82761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5BA8-8AA2-4E47-B402-99117DA7AB6B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16204</v>
      </c>
    </row>
    <row r="3" spans="1:9" x14ac:dyDescent="0.35">
      <c r="A3" t="s">
        <v>3</v>
      </c>
      <c r="B3">
        <v>16263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173.68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173.42</v>
      </c>
    </row>
    <row r="8" spans="1:9" x14ac:dyDescent="0.35">
      <c r="A8" t="s">
        <v>8</v>
      </c>
      <c r="B8">
        <v>35</v>
      </c>
    </row>
    <row r="9" spans="1:9" x14ac:dyDescent="0.35">
      <c r="A9" t="s">
        <v>9</v>
      </c>
      <c r="B9">
        <v>10.34</v>
      </c>
    </row>
    <row r="10" spans="1:9" x14ac:dyDescent="0.35">
      <c r="A10" t="s">
        <v>10</v>
      </c>
      <c r="B10">
        <v>14</v>
      </c>
    </row>
    <row r="11" spans="1:9" x14ac:dyDescent="0.35">
      <c r="A11" t="s">
        <v>11</v>
      </c>
      <c r="B11">
        <v>4.82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0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27</v>
      </c>
      <c r="F19">
        <v>189129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27</v>
      </c>
      <c r="F24">
        <v>304131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28</v>
      </c>
      <c r="F27">
        <v>88700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28</v>
      </c>
      <c r="F34">
        <v>216395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23</v>
      </c>
      <c r="F35">
        <v>0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0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410968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26</v>
      </c>
      <c r="F43">
        <v>131021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26</v>
      </c>
      <c r="F44">
        <v>108093</v>
      </c>
      <c r="G44" t="s">
        <v>24</v>
      </c>
      <c r="H44">
        <v>9036752</v>
      </c>
      <c r="I44">
        <v>352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27</v>
      </c>
      <c r="F47">
        <v>171642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26</v>
      </c>
      <c r="F51">
        <v>134005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28</v>
      </c>
      <c r="F61">
        <v>15197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0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28</v>
      </c>
      <c r="F79">
        <v>169821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27</v>
      </c>
      <c r="F82">
        <v>343496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26</v>
      </c>
      <c r="F89">
        <v>63759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28</v>
      </c>
      <c r="F93">
        <v>67691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210223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0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26</v>
      </c>
      <c r="F109">
        <v>79346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74630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26</v>
      </c>
      <c r="F114">
        <v>15072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0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CACF-77D7-4367-84EF-7FB66801C4B2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15938</v>
      </c>
    </row>
    <row r="3" spans="1:9" x14ac:dyDescent="0.35">
      <c r="A3" t="s">
        <v>3</v>
      </c>
      <c r="B3">
        <v>15998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161.1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160.77000000000001</v>
      </c>
    </row>
    <row r="8" spans="1:9" x14ac:dyDescent="0.35">
      <c r="A8" t="s">
        <v>8</v>
      </c>
      <c r="B8">
        <v>49</v>
      </c>
    </row>
    <row r="9" spans="1:9" x14ac:dyDescent="0.35">
      <c r="A9" t="s">
        <v>9</v>
      </c>
      <c r="B9">
        <v>9.8000000000000007</v>
      </c>
    </row>
    <row r="10" spans="1:9" x14ac:dyDescent="0.35">
      <c r="A10" t="s">
        <v>10</v>
      </c>
      <c r="B10">
        <v>15</v>
      </c>
    </row>
    <row r="11" spans="1:9" x14ac:dyDescent="0.35">
      <c r="A11" t="s">
        <v>11</v>
      </c>
      <c r="B11">
        <v>4.2699999999999996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0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26</v>
      </c>
      <c r="F25">
        <v>158240</v>
      </c>
      <c r="G25" t="s">
        <v>24</v>
      </c>
      <c r="H25">
        <v>11127884</v>
      </c>
      <c r="I25">
        <v>358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250567</v>
      </c>
      <c r="G26" t="s">
        <v>24</v>
      </c>
      <c r="H26">
        <v>0</v>
      </c>
      <c r="I26">
        <v>784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27</v>
      </c>
      <c r="F28">
        <v>618825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23</v>
      </c>
      <c r="F35">
        <v>0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0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26</v>
      </c>
      <c r="F39">
        <v>96246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0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26</v>
      </c>
      <c r="F46">
        <v>292181</v>
      </c>
      <c r="G46" t="s">
        <v>24</v>
      </c>
      <c r="H46">
        <v>0</v>
      </c>
      <c r="I46">
        <v>701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27</v>
      </c>
      <c r="F47">
        <v>171642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26</v>
      </c>
      <c r="F48">
        <v>130741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23</v>
      </c>
      <c r="F54">
        <v>0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23</v>
      </c>
      <c r="F61">
        <v>0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28</v>
      </c>
      <c r="F64">
        <v>82531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28</v>
      </c>
      <c r="F66">
        <v>266795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28</v>
      </c>
      <c r="F67">
        <v>65502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28</v>
      </c>
      <c r="F74">
        <v>172013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28</v>
      </c>
      <c r="F86">
        <v>176600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226422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28</v>
      </c>
      <c r="F90">
        <v>45515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0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26</v>
      </c>
      <c r="F107">
        <v>148466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46689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28</v>
      </c>
      <c r="F114">
        <v>11993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28</v>
      </c>
      <c r="F115">
        <v>36687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15332</v>
      </c>
    </row>
    <row r="3" spans="1:9" x14ac:dyDescent="0.35">
      <c r="A3" t="s">
        <v>3</v>
      </c>
      <c r="B3">
        <v>15349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137.37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137.22</v>
      </c>
    </row>
    <row r="8" spans="1:9" x14ac:dyDescent="0.35">
      <c r="A8" t="s">
        <v>8</v>
      </c>
      <c r="B8">
        <v>28</v>
      </c>
    </row>
    <row r="9" spans="1:9" x14ac:dyDescent="0.35">
      <c r="A9" t="s">
        <v>9</v>
      </c>
      <c r="B9">
        <v>4.91</v>
      </c>
    </row>
    <row r="10" spans="1:9" x14ac:dyDescent="0.35">
      <c r="A10" t="s">
        <v>10</v>
      </c>
      <c r="B10">
        <v>16</v>
      </c>
    </row>
    <row r="11" spans="1:9" x14ac:dyDescent="0.35">
      <c r="A11" t="s">
        <v>11</v>
      </c>
      <c r="B11">
        <v>2.4900000000000002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0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26</v>
      </c>
      <c r="F18">
        <v>52975</v>
      </c>
      <c r="G18" t="s">
        <v>24</v>
      </c>
      <c r="H18">
        <v>2640896</v>
      </c>
      <c r="I18">
        <v>102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27</v>
      </c>
      <c r="F20">
        <v>44226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26</v>
      </c>
      <c r="F21">
        <v>141402</v>
      </c>
      <c r="G21" t="s">
        <v>24</v>
      </c>
      <c r="H21">
        <v>0</v>
      </c>
      <c r="I21">
        <v>465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26</v>
      </c>
      <c r="F23">
        <v>286345</v>
      </c>
      <c r="G23" t="s">
        <v>24</v>
      </c>
      <c r="H23">
        <v>0</v>
      </c>
      <c r="I23">
        <v>381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26</v>
      </c>
      <c r="F26">
        <v>139593</v>
      </c>
      <c r="G26" t="s">
        <v>24</v>
      </c>
      <c r="H26">
        <v>0</v>
      </c>
      <c r="I26">
        <v>843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28</v>
      </c>
      <c r="F27">
        <v>88700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28</v>
      </c>
      <c r="F29">
        <v>96147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26</v>
      </c>
      <c r="F35">
        <v>136293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27</v>
      </c>
      <c r="F36">
        <v>64668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28</v>
      </c>
      <c r="F38">
        <v>163384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28</v>
      </c>
      <c r="F39">
        <v>76581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26</v>
      </c>
      <c r="F40">
        <v>228954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28</v>
      </c>
      <c r="F43">
        <v>104250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0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27</v>
      </c>
      <c r="F49">
        <v>315022</v>
      </c>
      <c r="G49" t="s">
        <v>24</v>
      </c>
      <c r="H49">
        <v>0</v>
      </c>
      <c r="I49">
        <v>525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28</v>
      </c>
      <c r="F50">
        <v>588581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26</v>
      </c>
      <c r="F53">
        <v>162324</v>
      </c>
      <c r="G53" t="s">
        <v>24</v>
      </c>
      <c r="H53">
        <v>0</v>
      </c>
      <c r="I53">
        <v>734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26</v>
      </c>
      <c r="F54">
        <v>111344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26</v>
      </c>
      <c r="F56">
        <v>27157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26</v>
      </c>
      <c r="F57">
        <v>156209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27</v>
      </c>
      <c r="F59">
        <v>246237</v>
      </c>
      <c r="G59" t="s">
        <v>24</v>
      </c>
      <c r="H59">
        <v>0</v>
      </c>
      <c r="I59">
        <v>574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27</v>
      </c>
      <c r="F60">
        <v>202701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34283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28</v>
      </c>
      <c r="F62">
        <v>82896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26</v>
      </c>
      <c r="F63">
        <v>215936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26</v>
      </c>
      <c r="F65">
        <v>174860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147768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28</v>
      </c>
      <c r="F68">
        <v>95888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26</v>
      </c>
      <c r="F71">
        <v>45512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26</v>
      </c>
      <c r="F73">
        <v>578092</v>
      </c>
      <c r="G73" t="s">
        <v>24</v>
      </c>
      <c r="H73">
        <v>0</v>
      </c>
      <c r="I73">
        <v>1071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28</v>
      </c>
      <c r="F76">
        <v>67468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27</v>
      </c>
      <c r="F77">
        <v>281442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27</v>
      </c>
      <c r="F78">
        <v>125252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27</v>
      </c>
      <c r="F80">
        <v>887341</v>
      </c>
      <c r="G80" t="s">
        <v>24</v>
      </c>
      <c r="H80">
        <v>0</v>
      </c>
      <c r="I80">
        <v>1154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26</v>
      </c>
      <c r="F82">
        <v>191364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26</v>
      </c>
      <c r="F85">
        <v>201287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26</v>
      </c>
      <c r="F86">
        <v>221950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28</v>
      </c>
      <c r="F94">
        <v>878240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26</v>
      </c>
      <c r="F100">
        <v>264209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26</v>
      </c>
      <c r="F104">
        <v>28129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26</v>
      </c>
      <c r="F106">
        <v>99206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266493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74630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27</v>
      </c>
      <c r="F111">
        <v>498675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28</v>
      </c>
      <c r="F114">
        <v>11993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27</v>
      </c>
      <c r="F115">
        <v>82761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BDEA-D6D0-4C49-AAAB-39BF740501C4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15827</v>
      </c>
    </row>
    <row r="3" spans="1:9" x14ac:dyDescent="0.35">
      <c r="A3" t="s">
        <v>3</v>
      </c>
      <c r="B3">
        <v>15828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116.07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115.93</v>
      </c>
    </row>
    <row r="8" spans="1:9" x14ac:dyDescent="0.35">
      <c r="A8" t="s">
        <v>8</v>
      </c>
      <c r="B8">
        <v>23</v>
      </c>
    </row>
    <row r="9" spans="1:9" x14ac:dyDescent="0.35">
      <c r="A9" t="s">
        <v>9</v>
      </c>
      <c r="B9">
        <v>4.4800000000000004</v>
      </c>
    </row>
    <row r="10" spans="1:9" x14ac:dyDescent="0.35">
      <c r="A10" t="s">
        <v>10</v>
      </c>
      <c r="B10">
        <v>9</v>
      </c>
    </row>
    <row r="11" spans="1:9" x14ac:dyDescent="0.35">
      <c r="A11" t="s">
        <v>11</v>
      </c>
      <c r="B11">
        <v>2.5499999999999998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27</v>
      </c>
      <c r="F17">
        <v>173733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3681994</v>
      </c>
      <c r="I18">
        <v>134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27</v>
      </c>
      <c r="F21">
        <v>253810</v>
      </c>
      <c r="G21" t="s">
        <v>24</v>
      </c>
      <c r="H21">
        <v>0</v>
      </c>
      <c r="I21">
        <v>432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26</v>
      </c>
      <c r="F22">
        <v>198586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26</v>
      </c>
      <c r="F26">
        <v>139593</v>
      </c>
      <c r="G26" t="s">
        <v>24</v>
      </c>
      <c r="H26">
        <v>0</v>
      </c>
      <c r="I26">
        <v>843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26</v>
      </c>
      <c r="F27">
        <v>121094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27</v>
      </c>
      <c r="F28">
        <v>618825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26</v>
      </c>
      <c r="F35">
        <v>136293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0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410968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27</v>
      </c>
      <c r="F45">
        <v>336989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28</v>
      </c>
      <c r="F47">
        <v>76086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26</v>
      </c>
      <c r="F49">
        <v>175502</v>
      </c>
      <c r="G49" t="s">
        <v>24</v>
      </c>
      <c r="H49">
        <v>0</v>
      </c>
      <c r="I49">
        <v>564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27</v>
      </c>
      <c r="F52">
        <v>256178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26</v>
      </c>
      <c r="F55">
        <v>155714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27</v>
      </c>
      <c r="F56">
        <v>48746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23</v>
      </c>
      <c r="F61">
        <v>0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26</v>
      </c>
      <c r="F66">
        <v>350290</v>
      </c>
      <c r="G66" t="s">
        <v>24</v>
      </c>
      <c r="H66">
        <v>0</v>
      </c>
      <c r="I66">
        <v>775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147768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27</v>
      </c>
      <c r="F69">
        <v>319460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28</v>
      </c>
      <c r="F71">
        <v>36212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28</v>
      </c>
      <c r="F73">
        <v>459976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27</v>
      </c>
      <c r="F77">
        <v>281442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27</v>
      </c>
      <c r="F79">
        <v>383103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28</v>
      </c>
      <c r="F81">
        <v>120732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226422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26</v>
      </c>
      <c r="F91">
        <v>258296</v>
      </c>
      <c r="G91" t="s">
        <v>24</v>
      </c>
      <c r="H91">
        <v>0</v>
      </c>
      <c r="I91">
        <v>814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27</v>
      </c>
      <c r="F95">
        <v>451670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28</v>
      </c>
      <c r="F96">
        <v>52951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27</v>
      </c>
      <c r="F99">
        <v>2008749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0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28</v>
      </c>
      <c r="F101">
        <v>100228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0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27</v>
      </c>
      <c r="F111">
        <v>498675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23</v>
      </c>
      <c r="F114">
        <v>0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0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B2D4-C525-4E7F-932C-7663F5D6195C}">
  <dimension ref="A1:I115"/>
  <sheetViews>
    <sheetView workbookViewId="0">
      <selection activeCell="F9" sqref="F9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15905</v>
      </c>
    </row>
    <row r="3" spans="1:9" x14ac:dyDescent="0.35">
      <c r="A3" t="s">
        <v>3</v>
      </c>
      <c r="B3">
        <v>15905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123.79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123.62</v>
      </c>
    </row>
    <row r="8" spans="1:9" x14ac:dyDescent="0.35">
      <c r="A8" t="s">
        <v>8</v>
      </c>
      <c r="B8">
        <v>51</v>
      </c>
    </row>
    <row r="9" spans="1:9" x14ac:dyDescent="0.35">
      <c r="A9" t="s">
        <v>9</v>
      </c>
      <c r="B9">
        <v>5.67</v>
      </c>
    </row>
    <row r="10" spans="1:9" x14ac:dyDescent="0.35">
      <c r="A10" t="s">
        <v>10</v>
      </c>
      <c r="B10">
        <v>13</v>
      </c>
    </row>
    <row r="11" spans="1:9" x14ac:dyDescent="0.35">
      <c r="A11" t="s">
        <v>11</v>
      </c>
      <c r="B11">
        <v>2.16</v>
      </c>
    </row>
    <row r="12" spans="1:9" x14ac:dyDescent="0.35">
      <c r="A12" t="s">
        <v>12</v>
      </c>
      <c r="B12">
        <v>-94.552999999999997</v>
      </c>
      <c r="C12">
        <v>37.063000000000002</v>
      </c>
    </row>
    <row r="13" spans="1:9" x14ac:dyDescent="0.35">
      <c r="A13" t="s">
        <v>13</v>
      </c>
      <c r="B13">
        <v>-94.465000000000003</v>
      </c>
      <c r="C13">
        <v>37.081000000000003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26</v>
      </c>
      <c r="F16">
        <v>232438</v>
      </c>
      <c r="G16" t="s">
        <v>25</v>
      </c>
      <c r="H16">
        <v>0</v>
      </c>
      <c r="I16">
        <v>0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27</v>
      </c>
      <c r="F17">
        <v>173733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27</v>
      </c>
      <c r="F29">
        <v>216902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28</v>
      </c>
      <c r="F30">
        <v>141199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28</v>
      </c>
      <c r="F31">
        <v>90202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28</v>
      </c>
      <c r="F34">
        <v>216395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28</v>
      </c>
      <c r="F35">
        <v>108443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27</v>
      </c>
      <c r="F36">
        <v>64668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27</v>
      </c>
      <c r="F37">
        <v>314775</v>
      </c>
      <c r="G37" t="s">
        <v>24</v>
      </c>
      <c r="H37">
        <v>0</v>
      </c>
      <c r="I37">
        <v>825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26</v>
      </c>
      <c r="F39">
        <v>96246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0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26</v>
      </c>
      <c r="F41">
        <v>318395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26</v>
      </c>
      <c r="F45">
        <v>187743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28</v>
      </c>
      <c r="F47">
        <v>76086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26</v>
      </c>
      <c r="F48">
        <v>130741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28</v>
      </c>
      <c r="F51">
        <v>106626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28</v>
      </c>
      <c r="F53">
        <v>129156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28</v>
      </c>
      <c r="F54">
        <v>88597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26</v>
      </c>
      <c r="F59">
        <v>137182</v>
      </c>
      <c r="G59" t="s">
        <v>24</v>
      </c>
      <c r="H59">
        <v>0</v>
      </c>
      <c r="I59">
        <v>617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27</v>
      </c>
      <c r="F60">
        <v>202701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28</v>
      </c>
      <c r="F61">
        <v>15197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28</v>
      </c>
      <c r="F63">
        <v>171814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0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28</v>
      </c>
      <c r="F71">
        <v>36212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27</v>
      </c>
      <c r="F74">
        <v>388050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28</v>
      </c>
      <c r="F77">
        <v>124758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28</v>
      </c>
      <c r="F84">
        <v>193418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27</v>
      </c>
      <c r="F85">
        <v>361306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27</v>
      </c>
      <c r="F86">
        <v>398395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26</v>
      </c>
      <c r="F88">
        <v>259003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27</v>
      </c>
      <c r="F93">
        <v>152699</v>
      </c>
      <c r="G93" t="s">
        <v>24</v>
      </c>
      <c r="H93">
        <v>5344395</v>
      </c>
      <c r="I93">
        <v>220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27</v>
      </c>
      <c r="F94">
        <v>1981229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27</v>
      </c>
      <c r="F95">
        <v>451670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26</v>
      </c>
      <c r="F96">
        <v>66548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27</v>
      </c>
      <c r="F98">
        <v>373305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27</v>
      </c>
      <c r="F100">
        <v>474249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24</v>
      </c>
      <c r="H101">
        <v>0</v>
      </c>
      <c r="I101">
        <v>441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24</v>
      </c>
      <c r="H102">
        <v>0</v>
      </c>
      <c r="I102">
        <v>339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28</v>
      </c>
      <c r="F106">
        <v>78936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26</v>
      </c>
      <c r="F107">
        <v>148466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26</v>
      </c>
      <c r="F108">
        <v>58681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28</v>
      </c>
      <c r="F109">
        <v>63134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28</v>
      </c>
      <c r="F110">
        <v>33082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26</v>
      </c>
      <c r="F112">
        <v>62067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27</v>
      </c>
      <c r="F114">
        <v>27055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26</v>
      </c>
      <c r="F115">
        <v>46107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6CB-D95F-4843-82B8-FB6936EB22F0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15148</v>
      </c>
    </row>
    <row r="3" spans="1:9" x14ac:dyDescent="0.35">
      <c r="A3" t="s">
        <v>3</v>
      </c>
      <c r="B3">
        <v>15148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133.41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133.28</v>
      </c>
    </row>
    <row r="8" spans="1:9" x14ac:dyDescent="0.35">
      <c r="A8" t="s">
        <v>8</v>
      </c>
      <c r="B8">
        <v>31</v>
      </c>
    </row>
    <row r="9" spans="1:9" x14ac:dyDescent="0.35">
      <c r="A9" t="s">
        <v>9</v>
      </c>
      <c r="B9">
        <v>4.17</v>
      </c>
    </row>
    <row r="10" spans="1:9" x14ac:dyDescent="0.35">
      <c r="A10" t="s">
        <v>10</v>
      </c>
      <c r="B10">
        <v>11</v>
      </c>
    </row>
    <row r="11" spans="1:9" x14ac:dyDescent="0.35">
      <c r="A11" t="s">
        <v>11</v>
      </c>
      <c r="B11">
        <v>1.53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26</v>
      </c>
      <c r="F17">
        <v>96789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26</v>
      </c>
      <c r="F18">
        <v>52975</v>
      </c>
      <c r="G18" t="s">
        <v>24</v>
      </c>
      <c r="H18">
        <v>0</v>
      </c>
      <c r="I18">
        <v>119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26</v>
      </c>
      <c r="F19">
        <v>105366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27</v>
      </c>
      <c r="F20">
        <v>44226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27</v>
      </c>
      <c r="F22">
        <v>356456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27</v>
      </c>
      <c r="F23">
        <v>513985</v>
      </c>
      <c r="G23" t="s">
        <v>24</v>
      </c>
      <c r="H23">
        <v>0</v>
      </c>
      <c r="I23">
        <v>355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26</v>
      </c>
      <c r="F25">
        <v>158240</v>
      </c>
      <c r="G25" t="s">
        <v>24</v>
      </c>
      <c r="H25">
        <v>0</v>
      </c>
      <c r="I25">
        <v>418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250567</v>
      </c>
      <c r="G26" t="s">
        <v>24</v>
      </c>
      <c r="H26">
        <v>0</v>
      </c>
      <c r="I26">
        <v>784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27</v>
      </c>
      <c r="F29">
        <v>216902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27</v>
      </c>
      <c r="F30">
        <v>318522</v>
      </c>
      <c r="G30" t="s">
        <v>24</v>
      </c>
      <c r="H30">
        <v>0</v>
      </c>
      <c r="I30">
        <v>567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28</v>
      </c>
      <c r="F31">
        <v>90202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27</v>
      </c>
      <c r="F32">
        <v>307578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27</v>
      </c>
      <c r="F33">
        <v>155683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28</v>
      </c>
      <c r="F35">
        <v>108443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26</v>
      </c>
      <c r="F36">
        <v>36027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28</v>
      </c>
      <c r="F37">
        <v>139534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27</v>
      </c>
      <c r="F39">
        <v>172762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410968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28</v>
      </c>
      <c r="F41">
        <v>253339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27</v>
      </c>
      <c r="F42">
        <v>190738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26</v>
      </c>
      <c r="F43">
        <v>131021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26</v>
      </c>
      <c r="F44">
        <v>108093</v>
      </c>
      <c r="G44" t="s">
        <v>24</v>
      </c>
      <c r="H44">
        <v>0</v>
      </c>
      <c r="I44">
        <v>411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26</v>
      </c>
      <c r="F45">
        <v>187743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27</v>
      </c>
      <c r="F46">
        <v>524455</v>
      </c>
      <c r="G46" t="s">
        <v>24</v>
      </c>
      <c r="H46">
        <v>0</v>
      </c>
      <c r="I46">
        <v>652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27</v>
      </c>
      <c r="F47">
        <v>171642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26</v>
      </c>
      <c r="F48">
        <v>130741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28</v>
      </c>
      <c r="F50">
        <v>588581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28</v>
      </c>
      <c r="F55">
        <v>123902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28</v>
      </c>
      <c r="F56">
        <v>21608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26</v>
      </c>
      <c r="F58">
        <v>141154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26</v>
      </c>
      <c r="F60">
        <v>112926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34283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28</v>
      </c>
      <c r="F62">
        <v>82896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26</v>
      </c>
      <c r="F63">
        <v>215936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26</v>
      </c>
      <c r="F64">
        <v>103723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28</v>
      </c>
      <c r="F66">
        <v>266795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28</v>
      </c>
      <c r="F67">
        <v>65502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26</v>
      </c>
      <c r="F69">
        <v>177974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27</v>
      </c>
      <c r="F70">
        <v>108310</v>
      </c>
      <c r="G70" t="s">
        <v>24</v>
      </c>
      <c r="H70">
        <v>0</v>
      </c>
      <c r="I70">
        <v>194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28</v>
      </c>
      <c r="F71">
        <v>36212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27</v>
      </c>
      <c r="F72">
        <v>295099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26</v>
      </c>
      <c r="F73">
        <v>578092</v>
      </c>
      <c r="G73" t="s">
        <v>24</v>
      </c>
      <c r="H73">
        <v>0</v>
      </c>
      <c r="I73">
        <v>1071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27</v>
      </c>
      <c r="F74">
        <v>388050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28</v>
      </c>
      <c r="F75">
        <v>170159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27</v>
      </c>
      <c r="F76">
        <v>152208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27</v>
      </c>
      <c r="F77">
        <v>281442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27</v>
      </c>
      <c r="F78">
        <v>125252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28</v>
      </c>
      <c r="F79">
        <v>169821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26</v>
      </c>
      <c r="F80">
        <v>494348</v>
      </c>
      <c r="G80" t="s">
        <v>24</v>
      </c>
      <c r="H80">
        <v>0</v>
      </c>
      <c r="I80">
        <v>1240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27</v>
      </c>
      <c r="F81">
        <v>272364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26</v>
      </c>
      <c r="F82">
        <v>191364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28</v>
      </c>
      <c r="F84">
        <v>193418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26</v>
      </c>
      <c r="F85">
        <v>201287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27</v>
      </c>
      <c r="F88">
        <v>464904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26</v>
      </c>
      <c r="F89">
        <v>63759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28</v>
      </c>
      <c r="F90">
        <v>45515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26</v>
      </c>
      <c r="F92">
        <v>116822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26</v>
      </c>
      <c r="F93">
        <v>85070</v>
      </c>
      <c r="G93" t="s">
        <v>24</v>
      </c>
      <c r="H93">
        <v>0</v>
      </c>
      <c r="I93">
        <v>307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28</v>
      </c>
      <c r="F95">
        <v>200216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26</v>
      </c>
      <c r="F96">
        <v>66548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26</v>
      </c>
      <c r="F97">
        <v>240512</v>
      </c>
      <c r="G97" t="s">
        <v>24</v>
      </c>
      <c r="H97">
        <v>0</v>
      </c>
      <c r="I97">
        <v>1043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26</v>
      </c>
      <c r="F98">
        <v>207972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28</v>
      </c>
      <c r="F99">
        <v>890435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210223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26</v>
      </c>
      <c r="F101">
        <v>125965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27</v>
      </c>
      <c r="F102">
        <v>352232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26</v>
      </c>
      <c r="F103">
        <v>33612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27</v>
      </c>
      <c r="F104">
        <v>50491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266493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46689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26</v>
      </c>
      <c r="F109">
        <v>79346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28</v>
      </c>
      <c r="F111">
        <v>221052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27</v>
      </c>
      <c r="F112">
        <v>111410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26</v>
      </c>
      <c r="F113">
        <v>52406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26</v>
      </c>
      <c r="F114">
        <v>15072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0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0M</vt:lpstr>
      <vt:lpstr>3M-1</vt:lpstr>
      <vt:lpstr>3M-2</vt:lpstr>
      <vt:lpstr>3M-3</vt:lpstr>
      <vt:lpstr>9M-1</vt:lpstr>
      <vt:lpstr>9M-2</vt:lpstr>
      <vt:lpstr>9M-3</vt:lpstr>
      <vt:lpstr>15M-1</vt:lpstr>
      <vt:lpstr>15M-2</vt:lpstr>
      <vt:lpstr>15M-3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Mehdi Ansari</cp:lastModifiedBy>
  <dcterms:created xsi:type="dcterms:W3CDTF">2015-06-05T18:17:20Z</dcterms:created>
  <dcterms:modified xsi:type="dcterms:W3CDTF">2022-10-14T00:56:49Z</dcterms:modified>
</cp:coreProperties>
</file>