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4000" windowHeight="9630"/>
  </bookViews>
  <sheets>
    <sheet name="Invoice" sheetId="8" r:id="rId1"/>
  </sheets>
  <definedNames>
    <definedName name="_xlnm.Print_Area" localSheetId="0">Invoice!$A$1:$J$43</definedName>
  </definedNames>
  <calcPr calcId="162913"/>
</workbook>
</file>

<file path=xl/calcChain.xml><?xml version="1.0" encoding="utf-8"?>
<calcChain xmlns="http://schemas.openxmlformats.org/spreadsheetml/2006/main">
  <c r="G27" i="8" l="1"/>
  <c r="F26" i="8"/>
  <c r="H20" i="8" l="1"/>
  <c r="H21" i="8" l="1"/>
  <c r="H22" i="8"/>
  <c r="G32" i="8" l="1"/>
</calcChain>
</file>

<file path=xl/sharedStrings.xml><?xml version="1.0" encoding="utf-8"?>
<sst xmlns="http://schemas.openxmlformats.org/spreadsheetml/2006/main" count="50" uniqueCount="47">
  <si>
    <t>Seller's reference                                  Date</t>
  </si>
  <si>
    <t xml:space="preserve">Terms of payment:                      Cash              </t>
  </si>
  <si>
    <t xml:space="preserve">Freight forwarder (name, address)                                          </t>
  </si>
  <si>
    <t>Country of destination                           Iran</t>
  </si>
  <si>
    <t>Shipping marks; Transport unit ID</t>
  </si>
  <si>
    <t>Commodity</t>
  </si>
  <si>
    <t>Total gross wt(kg)</t>
  </si>
  <si>
    <t>Item</t>
  </si>
  <si>
    <t xml:space="preserve">Iterm description </t>
  </si>
  <si>
    <t>Quantity</t>
  </si>
  <si>
    <t xml:space="preserve">Unit price </t>
  </si>
  <si>
    <t xml:space="preserve">Amount </t>
  </si>
  <si>
    <t xml:space="preserve">FRIEGHT CHARGES </t>
  </si>
  <si>
    <t xml:space="preserve">NAME OF SIGNATORY </t>
  </si>
  <si>
    <t>It is hereby certified that this invoice shows the actual price of the goods described, that no other invoice has been or will be issued, and that allparticulars are true and correct.</t>
  </si>
  <si>
    <t xml:space="preserve">PLACE AND DATE OF ISSUE: </t>
  </si>
  <si>
    <t xml:space="preserve">Total amount                         </t>
  </si>
  <si>
    <t>Standard: IR6270- EN60950-1</t>
  </si>
  <si>
    <t xml:space="preserve">TOTAL AMOUNT </t>
  </si>
  <si>
    <r>
      <t>Total cube (m</t>
    </r>
    <r>
      <rPr>
        <b/>
        <vertAlign val="superscript"/>
        <sz val="12"/>
        <rFont val="Times New Roman"/>
        <family val="1"/>
      </rPr>
      <t>3</t>
    </r>
    <r>
      <rPr>
        <b/>
        <sz val="12"/>
        <rFont val="Times New Roman"/>
        <family val="1"/>
      </rPr>
      <t>)</t>
    </r>
  </si>
  <si>
    <t>Total Net &amp; Quantity</t>
  </si>
  <si>
    <t xml:space="preserve"> Proforma Invoice</t>
  </si>
  <si>
    <t xml:space="preserve">Transport mode and means : 
</t>
  </si>
  <si>
    <t>Gross Wt.</t>
  </si>
  <si>
    <t>Net Wt.</t>
  </si>
  <si>
    <t>Komono sunglasses</t>
  </si>
  <si>
    <t>US Dollar</t>
  </si>
  <si>
    <t xml:space="preserve">KOMONO BVBA        TEL.: 0032-33375023
Address: WESTPOORT 11 2070 ZWIJNDRECHT
 </t>
  </si>
  <si>
    <t xml:space="preserve">                                                           KOMONO BVBA        TEL.: 0032-33375023
                                                           Address: WESTPOORT 11 2070 ZWIJNDRECHT</t>
  </si>
  <si>
    <t xml:space="preserve">Buyer Commercial Card NO. 10101754950
</t>
  </si>
  <si>
    <t xml:space="preserve">Buyer (name, Address): 
MASHIN ALAT SANATI VA ABZAR DAGHIGH SIMAMEHR
                                                     </t>
  </si>
  <si>
    <t xml:space="preserve">Terms of dilivery:            FOB                                                                                               Relevant location:                  </t>
  </si>
  <si>
    <t>Country of origin : China</t>
  </si>
  <si>
    <t>Port/airport of loading :IKA</t>
  </si>
  <si>
    <t>Transaction currency:                USD</t>
  </si>
  <si>
    <t>Komono wrist Watches</t>
  </si>
  <si>
    <t xml:space="preserve"> </t>
  </si>
  <si>
    <r>
      <t xml:space="preserve">partial shipment:                                                           
</t>
    </r>
    <r>
      <rPr>
        <b/>
        <sz val="12"/>
        <rFont val="Times New Roman"/>
        <family val="1"/>
      </rPr>
      <t xml:space="preserve"> not allowed                                                                                          </t>
    </r>
  </si>
  <si>
    <t xml:space="preserve">Final place delivery : Tehran
</t>
  </si>
  <si>
    <t xml:space="preserve">SEAL AND SIGNATURE:   </t>
  </si>
  <si>
    <r>
      <rPr>
        <b/>
        <sz val="12"/>
        <rFont val="Times New Roman"/>
        <family val="1"/>
      </rPr>
      <t>Port/airport of discharge</t>
    </r>
    <r>
      <rPr>
        <sz val="12"/>
        <rFont val="Times New Roman"/>
        <family val="1"/>
      </rPr>
      <t xml:space="preserve"> : 
Belgium</t>
    </r>
  </si>
  <si>
    <t>Country of beneficiary : belgium</t>
  </si>
  <si>
    <t>Validity date of P/I : 2018/03/31</t>
  </si>
  <si>
    <t>No. and kind of packages Shipping description of goods:
1 pallet 110x120x210 cm , 500 kgs ,  wrist watch/Sunglass</t>
  </si>
  <si>
    <t>Empty watch box</t>
  </si>
  <si>
    <t>Invoice date : 2017/10/9</t>
  </si>
  <si>
    <t xml:space="preserve">P.Invoice number    kl57643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</si>
</sst>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19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u/>
      <sz val="18"/>
      <name val="Times New Roman"/>
      <family val="1"/>
    </font>
    <font>
      <u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0"/>
      <name val="Tahoma"/>
      <family val="2"/>
    </font>
    <font>
      <sz val="12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u/>
      <sz val="28"/>
      <color rgb="FFFF0000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5"/>
      <color theme="1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1" fillId="0" borderId="0" xfId="0" applyFont="1">
      <alignment vertical="center"/>
    </xf>
    <xf numFmtId="164" fontId="1" fillId="0" borderId="0" xfId="0" applyNumberFormat="1" applyFo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11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 vertical="center"/>
    </xf>
    <xf numFmtId="0" fontId="12" fillId="0" borderId="0" xfId="0" applyFont="1" applyBorder="1">
      <alignment vertical="center"/>
    </xf>
    <xf numFmtId="164" fontId="12" fillId="0" borderId="0" xfId="0" applyNumberFormat="1" applyFont="1" applyBorder="1">
      <alignment vertical="center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3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left" vertical="top"/>
    </xf>
    <xf numFmtId="164" fontId="2" fillId="0" borderId="2" xfId="0" applyNumberFormat="1" applyFont="1" applyBorder="1" applyAlignment="1">
      <alignment horizontal="left" vertical="top"/>
    </xf>
    <xf numFmtId="0" fontId="2" fillId="0" borderId="19" xfId="0" applyFont="1" applyBorder="1" applyAlignment="1">
      <alignment wrapText="1"/>
    </xf>
    <xf numFmtId="0" fontId="16" fillId="0" borderId="20" xfId="0" applyFont="1" applyBorder="1">
      <alignment vertical="center"/>
    </xf>
    <xf numFmtId="0" fontId="16" fillId="0" borderId="21" xfId="0" applyFont="1" applyBorder="1">
      <alignment vertical="center"/>
    </xf>
    <xf numFmtId="0" fontId="17" fillId="0" borderId="0" xfId="0" applyFont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 wrapText="1"/>
    </xf>
    <xf numFmtId="164" fontId="3" fillId="0" borderId="28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164" fontId="2" fillId="0" borderId="5" xfId="0" applyNumberFormat="1" applyFont="1" applyBorder="1" applyAlignment="1">
      <alignment horizontal="left" vertical="top"/>
    </xf>
    <xf numFmtId="164" fontId="2" fillId="0" borderId="10" xfId="0" applyNumberFormat="1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center" vertical="top" wrapText="1"/>
    </xf>
    <xf numFmtId="164" fontId="15" fillId="0" borderId="10" xfId="0" applyNumberFormat="1" applyFont="1" applyBorder="1">
      <alignment vertical="center"/>
    </xf>
    <xf numFmtId="0" fontId="7" fillId="2" borderId="5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164" fontId="2" fillId="0" borderId="5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0" borderId="22" xfId="0" applyFont="1" applyBorder="1" applyAlignment="1">
      <alignment horizontal="left" wrapText="1"/>
    </xf>
    <xf numFmtId="0" fontId="2" fillId="0" borderId="23" xfId="0" applyFont="1" applyBorder="1" applyAlignment="1">
      <alignment horizontal="left" wrapText="1"/>
    </xf>
    <xf numFmtId="0" fontId="2" fillId="0" borderId="24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2" fillId="0" borderId="4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wrapText="1"/>
    </xf>
    <xf numFmtId="164" fontId="2" fillId="0" borderId="2" xfId="0" applyNumberFormat="1" applyFont="1" applyBorder="1" applyAlignment="1">
      <alignment horizontal="left" vertical="top" wrapText="1"/>
    </xf>
    <xf numFmtId="0" fontId="18" fillId="0" borderId="4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164" fontId="2" fillId="0" borderId="5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65" name="AutoShape 1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66" name="AutoShape 2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67" name="AutoShape 3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68" name="AutoShape 4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69" name="AutoShape 5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0" name="AutoShape 6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1" name="AutoShape 7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2" name="AutoShape 8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3" name="AutoShape 9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4" name="AutoShape 10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5" name="AutoShape 11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6" name="AutoShape 12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7" name="AutoShape 13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8" name="AutoShape 14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9" name="AutoShape 15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0" name="AutoShape 16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1" name="AutoShape 17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2" name="AutoShape 18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3" name="AutoShape 19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4" name="AutoShape 20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5" name="AutoShape 21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6" name="AutoShape 22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142875</xdr:colOff>
      <xdr:row>1</xdr:row>
      <xdr:rowOff>38100</xdr:rowOff>
    </xdr:from>
    <xdr:to>
      <xdr:col>1</xdr:col>
      <xdr:colOff>1066800</xdr:colOff>
      <xdr:row>4</xdr:row>
      <xdr:rowOff>182880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552450"/>
          <a:ext cx="1447800" cy="792480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609600</xdr:colOff>
      <xdr:row>39</xdr:row>
      <xdr:rowOff>29212</xdr:rowOff>
    </xdr:from>
    <xdr:to>
      <xdr:col>6</xdr:col>
      <xdr:colOff>457200</xdr:colOff>
      <xdr:row>42</xdr:row>
      <xdr:rowOff>133350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4240512"/>
          <a:ext cx="1895475" cy="932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819150</xdr:colOff>
      <xdr:row>35</xdr:row>
      <xdr:rowOff>38100</xdr:rowOff>
    </xdr:from>
    <xdr:to>
      <xdr:col>6</xdr:col>
      <xdr:colOff>219075</xdr:colOff>
      <xdr:row>39</xdr:row>
      <xdr:rowOff>68580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2325" y="13487400"/>
          <a:ext cx="1447800" cy="792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view="pageBreakPreview" topLeftCell="A10" zoomScaleNormal="100" zoomScaleSheetLayoutView="100" workbookViewId="0">
      <selection activeCell="F6" sqref="F6"/>
    </sheetView>
  </sheetViews>
  <sheetFormatPr defaultRowHeight="15" x14ac:dyDescent="0.25"/>
  <cols>
    <col min="1" max="1" width="7.85546875" style="1" customWidth="1"/>
    <col min="2" max="2" width="23.42578125" style="1" customWidth="1"/>
    <col min="3" max="3" width="49.5703125" style="1" customWidth="1"/>
    <col min="4" max="4" width="14.42578125" style="1" customWidth="1"/>
    <col min="5" max="5" width="16" style="1" customWidth="1"/>
    <col min="6" max="6" width="14.7109375" style="1" customWidth="1"/>
    <col min="7" max="7" width="11.140625" style="2" customWidth="1"/>
    <col min="8" max="8" width="30" style="2" customWidth="1"/>
    <col min="9" max="9" width="29.5703125" customWidth="1"/>
  </cols>
  <sheetData>
    <row r="1" spans="1:8" ht="40.5" customHeight="1" x14ac:dyDescent="0.25"/>
    <row r="2" spans="1:8" ht="18.75" customHeight="1" x14ac:dyDescent="0.25">
      <c r="A2" s="62" t="s">
        <v>28</v>
      </c>
      <c r="B2" s="62"/>
      <c r="C2" s="62"/>
      <c r="D2" s="62"/>
      <c r="E2" s="62"/>
      <c r="F2" s="62"/>
      <c r="G2" s="62"/>
      <c r="H2" s="62"/>
    </row>
    <row r="3" spans="1:8" ht="16.5" customHeight="1" x14ac:dyDescent="0.25">
      <c r="A3" s="62"/>
      <c r="B3" s="62"/>
      <c r="C3" s="62"/>
      <c r="D3" s="62"/>
      <c r="E3" s="62"/>
      <c r="F3" s="62"/>
      <c r="G3" s="62"/>
      <c r="H3" s="62"/>
    </row>
    <row r="4" spans="1:8" ht="15.75" customHeight="1" x14ac:dyDescent="0.25">
      <c r="A4" s="62"/>
      <c r="B4" s="62"/>
      <c r="C4" s="62"/>
      <c r="D4" s="62"/>
      <c r="E4" s="62"/>
      <c r="F4" s="62"/>
      <c r="G4" s="62"/>
      <c r="H4" s="62"/>
    </row>
    <row r="5" spans="1:8" ht="15.75" customHeight="1" x14ac:dyDescent="0.25">
      <c r="A5" s="62"/>
      <c r="B5" s="62"/>
      <c r="C5" s="62"/>
      <c r="D5" s="62"/>
      <c r="E5" s="62"/>
      <c r="F5" s="62"/>
      <c r="G5" s="62"/>
      <c r="H5" s="62"/>
    </row>
    <row r="6" spans="1:8" s="5" customFormat="1" ht="51" customHeight="1" x14ac:dyDescent="0.55000000000000004">
      <c r="A6" s="4"/>
      <c r="B6" s="4"/>
      <c r="C6" s="4"/>
      <c r="D6" s="4"/>
      <c r="E6" s="4"/>
      <c r="F6" s="4"/>
      <c r="G6" s="11" t="s">
        <v>21</v>
      </c>
      <c r="H6" s="12"/>
    </row>
    <row r="7" spans="1:8" s="5" customFormat="1" ht="38.25" customHeight="1" thickBot="1" x14ac:dyDescent="0.35">
      <c r="A7" s="4"/>
      <c r="B7" s="4"/>
      <c r="C7" s="4"/>
      <c r="D7" s="4"/>
      <c r="E7" s="4"/>
      <c r="F7" s="4"/>
      <c r="G7" s="7"/>
      <c r="H7" s="6"/>
    </row>
    <row r="8" spans="1:8" s="9" customFormat="1" ht="34.5" customHeight="1" x14ac:dyDescent="0.25">
      <c r="A8" s="63" t="s">
        <v>27</v>
      </c>
      <c r="B8" s="64"/>
      <c r="C8" s="65"/>
      <c r="D8" s="86" t="s">
        <v>46</v>
      </c>
      <c r="E8" s="87"/>
      <c r="F8" s="87"/>
      <c r="G8" s="87"/>
      <c r="H8" s="88"/>
    </row>
    <row r="9" spans="1:8" s="9" customFormat="1" ht="40.5" customHeight="1" x14ac:dyDescent="0.25">
      <c r="A9" s="66"/>
      <c r="B9" s="67"/>
      <c r="C9" s="68"/>
      <c r="D9" s="80" t="s">
        <v>45</v>
      </c>
      <c r="E9" s="80"/>
      <c r="F9" s="80"/>
      <c r="G9" s="34" t="s">
        <v>42</v>
      </c>
      <c r="H9" s="35"/>
    </row>
    <row r="10" spans="1:8" s="9" customFormat="1" ht="31.5" customHeight="1" x14ac:dyDescent="0.25">
      <c r="A10" s="36"/>
      <c r="B10" s="37"/>
      <c r="C10" s="38"/>
      <c r="D10" s="83" t="s">
        <v>29</v>
      </c>
      <c r="E10" s="80"/>
      <c r="F10" s="80"/>
      <c r="G10" s="91" t="s">
        <v>0</v>
      </c>
      <c r="H10" s="92"/>
    </row>
    <row r="11" spans="1:8" s="9" customFormat="1" ht="46.5" customHeight="1" x14ac:dyDescent="0.25">
      <c r="A11" s="93"/>
      <c r="B11" s="94"/>
      <c r="C11" s="95"/>
      <c r="D11" s="77" t="s">
        <v>30</v>
      </c>
      <c r="E11" s="78"/>
      <c r="F11" s="78"/>
      <c r="G11" s="78"/>
      <c r="H11" s="79"/>
    </row>
    <row r="12" spans="1:8" s="9" customFormat="1" ht="26.25" customHeight="1" x14ac:dyDescent="0.25">
      <c r="A12" s="89" t="s">
        <v>2</v>
      </c>
      <c r="B12" s="72"/>
      <c r="C12" s="90"/>
      <c r="D12" s="80" t="s">
        <v>41</v>
      </c>
      <c r="E12" s="80"/>
      <c r="F12" s="80"/>
      <c r="G12" s="80"/>
      <c r="H12" s="81"/>
    </row>
    <row r="13" spans="1:8" s="9" customFormat="1" ht="31.5" customHeight="1" x14ac:dyDescent="0.25">
      <c r="A13" s="74"/>
      <c r="B13" s="75"/>
      <c r="C13" s="76"/>
      <c r="D13" s="80" t="s">
        <v>32</v>
      </c>
      <c r="E13" s="80"/>
      <c r="F13" s="80"/>
      <c r="G13" s="60" t="s">
        <v>3</v>
      </c>
      <c r="H13" s="61"/>
    </row>
    <row r="14" spans="1:8" s="9" customFormat="1" ht="37.5" customHeight="1" x14ac:dyDescent="0.25">
      <c r="A14" s="82" t="s">
        <v>37</v>
      </c>
      <c r="B14" s="83"/>
      <c r="C14" s="83"/>
      <c r="D14" s="84" t="s">
        <v>31</v>
      </c>
      <c r="E14" s="84"/>
      <c r="F14" s="84"/>
      <c r="G14" s="84"/>
      <c r="H14" s="85"/>
    </row>
    <row r="15" spans="1:8" s="9" customFormat="1" ht="34.5" customHeight="1" x14ac:dyDescent="0.25">
      <c r="A15" s="69" t="s">
        <v>22</v>
      </c>
      <c r="B15" s="70"/>
      <c r="C15" s="19" t="s">
        <v>33</v>
      </c>
      <c r="D15" s="71" t="s">
        <v>1</v>
      </c>
      <c r="E15" s="72"/>
      <c r="F15" s="72"/>
      <c r="G15" s="72"/>
      <c r="H15" s="73"/>
    </row>
    <row r="16" spans="1:8" s="9" customFormat="1" ht="33.75" customHeight="1" x14ac:dyDescent="0.25">
      <c r="A16" s="97" t="s">
        <v>40</v>
      </c>
      <c r="B16" s="98"/>
      <c r="C16" s="19" t="s">
        <v>38</v>
      </c>
      <c r="D16" s="99" t="s">
        <v>34</v>
      </c>
      <c r="E16" s="84"/>
      <c r="F16" s="84"/>
      <c r="G16" s="84"/>
      <c r="H16" s="85"/>
    </row>
    <row r="17" spans="1:9" s="9" customFormat="1" ht="45.75" customHeight="1" x14ac:dyDescent="0.25">
      <c r="A17" s="51" t="s">
        <v>4</v>
      </c>
      <c r="B17" s="42"/>
      <c r="C17" s="40" t="s">
        <v>43</v>
      </c>
      <c r="D17" s="41"/>
      <c r="E17" s="42"/>
      <c r="F17" s="3" t="s">
        <v>5</v>
      </c>
      <c r="G17" s="10" t="s">
        <v>6</v>
      </c>
      <c r="H17" s="15" t="s">
        <v>19</v>
      </c>
    </row>
    <row r="18" spans="1:9" s="9" customFormat="1" ht="23.25" customHeight="1" x14ac:dyDescent="0.25">
      <c r="A18" s="43" t="s">
        <v>17</v>
      </c>
      <c r="B18" s="44"/>
      <c r="C18" s="44"/>
      <c r="D18" s="44"/>
      <c r="E18" s="45"/>
      <c r="F18" s="27"/>
      <c r="G18" s="23">
        <v>500</v>
      </c>
      <c r="H18" s="28" t="s">
        <v>36</v>
      </c>
    </row>
    <row r="19" spans="1:9" s="8" customFormat="1" ht="33.75" customHeight="1" x14ac:dyDescent="0.25">
      <c r="A19" s="16" t="s">
        <v>7</v>
      </c>
      <c r="B19" s="56" t="s">
        <v>8</v>
      </c>
      <c r="C19" s="57"/>
      <c r="D19" s="3" t="s">
        <v>24</v>
      </c>
      <c r="E19" s="3" t="s">
        <v>23</v>
      </c>
      <c r="F19" s="3" t="s">
        <v>9</v>
      </c>
      <c r="G19" s="10" t="s">
        <v>10</v>
      </c>
      <c r="H19" s="17" t="s">
        <v>11</v>
      </c>
      <c r="I19" s="8" t="s">
        <v>36</v>
      </c>
    </row>
    <row r="20" spans="1:9" s="8" customFormat="1" ht="33.75" customHeight="1" x14ac:dyDescent="0.25">
      <c r="A20" s="31">
        <v>1</v>
      </c>
      <c r="B20" s="29" t="s">
        <v>25</v>
      </c>
      <c r="C20" s="30"/>
      <c r="D20" s="32"/>
      <c r="E20" s="32"/>
      <c r="F20" s="32">
        <v>1330</v>
      </c>
      <c r="G20" s="33">
        <v>15</v>
      </c>
      <c r="H20" s="17">
        <f>F20*G20</f>
        <v>19950</v>
      </c>
    </row>
    <row r="21" spans="1:9" s="8" customFormat="1" ht="33.75" customHeight="1" x14ac:dyDescent="0.25">
      <c r="A21" s="31">
        <v>2</v>
      </c>
      <c r="B21" s="29" t="s">
        <v>35</v>
      </c>
      <c r="C21" s="30"/>
      <c r="D21" s="32"/>
      <c r="E21" s="32"/>
      <c r="F21" s="32">
        <v>965</v>
      </c>
      <c r="G21" s="33">
        <v>8</v>
      </c>
      <c r="H21" s="17">
        <f t="shared" ref="H21:H22" si="0">F21*G21</f>
        <v>7720</v>
      </c>
    </row>
    <row r="22" spans="1:9" s="8" customFormat="1" ht="33.75" customHeight="1" x14ac:dyDescent="0.25">
      <c r="A22" s="31">
        <v>3</v>
      </c>
      <c r="B22" s="29" t="s">
        <v>44</v>
      </c>
      <c r="C22" s="30"/>
      <c r="D22" s="32"/>
      <c r="E22" s="32"/>
      <c r="F22" s="32">
        <v>250</v>
      </c>
      <c r="G22" s="33">
        <v>0</v>
      </c>
      <c r="H22" s="17">
        <f t="shared" si="0"/>
        <v>0</v>
      </c>
    </row>
    <row r="23" spans="1:9" s="8" customFormat="1" ht="33.75" customHeight="1" x14ac:dyDescent="0.25">
      <c r="A23" s="31"/>
      <c r="B23" s="29"/>
      <c r="C23" s="30"/>
      <c r="D23" s="32"/>
      <c r="E23" s="32"/>
      <c r="F23" s="32"/>
      <c r="G23" s="33"/>
      <c r="H23" s="17"/>
    </row>
    <row r="24" spans="1:9" s="8" customFormat="1" ht="33.75" customHeight="1" x14ac:dyDescent="0.25">
      <c r="A24" s="31"/>
      <c r="B24" s="29"/>
      <c r="C24" s="30"/>
      <c r="D24" s="32"/>
      <c r="E24" s="32"/>
      <c r="F24" s="32"/>
      <c r="G24" s="33"/>
      <c r="H24" s="17"/>
    </row>
    <row r="25" spans="1:9" s="8" customFormat="1" ht="33.75" customHeight="1" x14ac:dyDescent="0.25">
      <c r="A25" s="18"/>
      <c r="B25" s="58"/>
      <c r="C25" s="59"/>
      <c r="D25" s="20"/>
      <c r="E25" s="20"/>
      <c r="F25" s="20"/>
      <c r="G25" s="20"/>
      <c r="H25" s="21"/>
    </row>
    <row r="26" spans="1:9" s="9" customFormat="1" ht="48" customHeight="1" x14ac:dyDescent="0.25">
      <c r="A26" s="46" t="s">
        <v>20</v>
      </c>
      <c r="B26" s="47"/>
      <c r="C26" s="47"/>
      <c r="D26" s="48"/>
      <c r="E26" s="20">
        <v>500</v>
      </c>
      <c r="F26" s="20">
        <f>SUM(F20:F22)</f>
        <v>2545</v>
      </c>
      <c r="G26" s="49" t="s">
        <v>16</v>
      </c>
      <c r="H26" s="50"/>
    </row>
    <row r="27" spans="1:9" s="9" customFormat="1" ht="18.75" customHeight="1" x14ac:dyDescent="0.25">
      <c r="A27" s="24"/>
      <c r="B27" s="25"/>
      <c r="C27" s="25"/>
      <c r="D27" s="25"/>
      <c r="E27" s="25"/>
      <c r="F27" s="26"/>
      <c r="G27" s="54">
        <f>SUM(H20:H22)</f>
        <v>27670</v>
      </c>
      <c r="H27" s="55"/>
    </row>
    <row r="28" spans="1:9" s="9" customFormat="1" ht="22.5" customHeight="1" x14ac:dyDescent="0.25">
      <c r="A28" s="89"/>
      <c r="B28" s="72"/>
      <c r="C28" s="72"/>
      <c r="D28" s="72"/>
      <c r="E28" s="72"/>
      <c r="F28" s="90"/>
      <c r="G28" s="108" t="s">
        <v>26</v>
      </c>
      <c r="H28" s="55"/>
    </row>
    <row r="29" spans="1:9" s="9" customFormat="1" ht="18.75" customHeight="1" x14ac:dyDescent="0.25">
      <c r="A29" s="105"/>
      <c r="B29" s="106"/>
      <c r="C29" s="106"/>
      <c r="D29" s="106"/>
      <c r="E29" s="106"/>
      <c r="F29" s="107"/>
      <c r="G29" s="52" t="s">
        <v>12</v>
      </c>
      <c r="H29" s="53"/>
    </row>
    <row r="30" spans="1:9" s="9" customFormat="1" ht="18.75" customHeight="1" x14ac:dyDescent="0.25">
      <c r="A30" s="105"/>
      <c r="B30" s="106"/>
      <c r="C30" s="106"/>
      <c r="D30" s="106"/>
      <c r="E30" s="106"/>
      <c r="F30" s="107"/>
      <c r="G30" s="54" t="s">
        <v>36</v>
      </c>
      <c r="H30" s="55"/>
    </row>
    <row r="31" spans="1:9" s="9" customFormat="1" ht="20.25" customHeight="1" x14ac:dyDescent="0.25">
      <c r="A31" s="105"/>
      <c r="B31" s="106"/>
      <c r="C31" s="106"/>
      <c r="D31" s="106"/>
      <c r="E31" s="106"/>
      <c r="F31" s="107"/>
      <c r="G31" s="52" t="s">
        <v>18</v>
      </c>
      <c r="H31" s="53"/>
    </row>
    <row r="32" spans="1:9" s="9" customFormat="1" ht="18.75" customHeight="1" x14ac:dyDescent="0.25">
      <c r="A32" s="74"/>
      <c r="B32" s="75"/>
      <c r="C32" s="75"/>
      <c r="D32" s="75"/>
      <c r="E32" s="75"/>
      <c r="F32" s="76"/>
      <c r="G32" s="54">
        <f>G27</f>
        <v>27670</v>
      </c>
      <c r="H32" s="55"/>
    </row>
    <row r="33" spans="1:8" s="9" customFormat="1" ht="22.5" customHeight="1" x14ac:dyDescent="0.25">
      <c r="A33" s="46"/>
      <c r="B33" s="47"/>
      <c r="C33" s="47"/>
      <c r="D33" s="48"/>
      <c r="E33" s="80" t="s">
        <v>13</v>
      </c>
      <c r="F33" s="80"/>
      <c r="G33" s="80"/>
      <c r="H33" s="81"/>
    </row>
    <row r="34" spans="1:8" s="9" customFormat="1" ht="26.25" customHeight="1" x14ac:dyDescent="0.25">
      <c r="A34" s="89" t="s">
        <v>14</v>
      </c>
      <c r="B34" s="72"/>
      <c r="C34" s="72"/>
      <c r="D34" s="90"/>
      <c r="E34" s="80" t="s">
        <v>15</v>
      </c>
      <c r="F34" s="80"/>
      <c r="G34" s="80"/>
      <c r="H34" s="81"/>
    </row>
    <row r="35" spans="1:8" s="9" customFormat="1" ht="26.25" customHeight="1" thickBot="1" x14ac:dyDescent="0.3">
      <c r="A35" s="100"/>
      <c r="B35" s="101"/>
      <c r="C35" s="101"/>
      <c r="D35" s="102"/>
      <c r="E35" s="103" t="s">
        <v>39</v>
      </c>
      <c r="F35" s="103"/>
      <c r="G35" s="103"/>
      <c r="H35" s="104"/>
    </row>
    <row r="36" spans="1:8" s="9" customFormat="1" x14ac:dyDescent="0.25">
      <c r="A36" s="13"/>
      <c r="B36" s="13"/>
      <c r="C36" s="13"/>
      <c r="D36" s="13"/>
      <c r="E36" s="13"/>
      <c r="F36" s="13"/>
      <c r="G36" s="14"/>
      <c r="H36" s="14"/>
    </row>
    <row r="37" spans="1:8" s="9" customFormat="1" x14ac:dyDescent="0.25">
      <c r="A37" s="13"/>
      <c r="B37" s="13"/>
      <c r="C37" s="13"/>
      <c r="D37" s="13"/>
      <c r="E37" s="13"/>
      <c r="F37" s="13"/>
      <c r="G37" s="14"/>
      <c r="H37" s="14"/>
    </row>
    <row r="38" spans="1:8" s="9" customFormat="1" x14ac:dyDescent="0.25">
      <c r="A38" s="13"/>
      <c r="B38" s="13"/>
      <c r="C38" s="13"/>
      <c r="D38" s="13"/>
      <c r="E38" s="13"/>
      <c r="F38" s="13"/>
      <c r="G38" s="14"/>
      <c r="H38" s="14"/>
    </row>
    <row r="39" spans="1:8" s="9" customFormat="1" x14ac:dyDescent="0.25">
      <c r="A39" s="13"/>
      <c r="B39" s="13"/>
      <c r="C39" s="13"/>
      <c r="D39" s="13"/>
      <c r="E39" s="13"/>
      <c r="F39" s="13"/>
      <c r="G39" s="14"/>
      <c r="H39" s="14"/>
    </row>
    <row r="40" spans="1:8" s="9" customFormat="1" x14ac:dyDescent="0.25">
      <c r="A40" s="13"/>
      <c r="B40" s="13"/>
      <c r="C40" s="13"/>
      <c r="D40" s="96" t="s">
        <v>36</v>
      </c>
      <c r="E40" s="96"/>
      <c r="F40" s="96"/>
      <c r="G40" s="96"/>
      <c r="H40" s="14"/>
    </row>
    <row r="41" spans="1:8" s="9" customFormat="1" ht="35.25" customHeight="1" x14ac:dyDescent="0.25">
      <c r="A41" s="13"/>
      <c r="B41" s="13"/>
      <c r="C41" s="13"/>
      <c r="D41" s="96"/>
      <c r="E41" s="96"/>
      <c r="F41" s="96"/>
      <c r="G41" s="96"/>
      <c r="H41" s="14"/>
    </row>
    <row r="42" spans="1:8" s="9" customFormat="1" x14ac:dyDescent="0.25">
      <c r="A42" s="13"/>
      <c r="B42" s="13"/>
      <c r="C42" s="13"/>
      <c r="D42" s="13"/>
      <c r="E42" s="13"/>
      <c r="F42" s="13"/>
      <c r="G42" s="14"/>
      <c r="H42" s="14"/>
    </row>
    <row r="43" spans="1:8" ht="15.75" x14ac:dyDescent="0.25">
      <c r="B43" s="39"/>
      <c r="C43" s="39"/>
      <c r="D43" s="39"/>
      <c r="E43" s="39"/>
      <c r="F43" s="22"/>
    </row>
  </sheetData>
  <mergeCells count="42">
    <mergeCell ref="D40:G41"/>
    <mergeCell ref="E33:H33"/>
    <mergeCell ref="G32:H32"/>
    <mergeCell ref="A16:B16"/>
    <mergeCell ref="D16:H16"/>
    <mergeCell ref="A34:D35"/>
    <mergeCell ref="E34:H34"/>
    <mergeCell ref="E35:H35"/>
    <mergeCell ref="A28:F32"/>
    <mergeCell ref="G28:H28"/>
    <mergeCell ref="A2:H5"/>
    <mergeCell ref="A8:C9"/>
    <mergeCell ref="A15:B15"/>
    <mergeCell ref="D15:H15"/>
    <mergeCell ref="A13:C13"/>
    <mergeCell ref="D11:H11"/>
    <mergeCell ref="D12:H12"/>
    <mergeCell ref="A14:C14"/>
    <mergeCell ref="D14:H14"/>
    <mergeCell ref="D8:H8"/>
    <mergeCell ref="A12:C12"/>
    <mergeCell ref="D9:F9"/>
    <mergeCell ref="D13:F13"/>
    <mergeCell ref="D10:F10"/>
    <mergeCell ref="G10:H10"/>
    <mergeCell ref="A11:C11"/>
    <mergeCell ref="G9:H9"/>
    <mergeCell ref="A10:C10"/>
    <mergeCell ref="B43:E43"/>
    <mergeCell ref="C17:E17"/>
    <mergeCell ref="A18:E18"/>
    <mergeCell ref="A26:D26"/>
    <mergeCell ref="G26:H26"/>
    <mergeCell ref="A17:B17"/>
    <mergeCell ref="G29:H29"/>
    <mergeCell ref="G27:H27"/>
    <mergeCell ref="B19:C19"/>
    <mergeCell ref="B25:C25"/>
    <mergeCell ref="G30:H30"/>
    <mergeCell ref="G31:H31"/>
    <mergeCell ref="G13:H13"/>
    <mergeCell ref="A33:D33"/>
  </mergeCells>
  <printOptions horizontalCentered="1"/>
  <pageMargins left="0.15748031496063" right="0.22" top="0.2" bottom="0.19" header="0.2" footer="0.19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New Rock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Fang</dc:creator>
  <cp:lastModifiedBy>Fazel</cp:lastModifiedBy>
  <cp:lastPrinted>2016-10-22T08:18:12Z</cp:lastPrinted>
  <dcterms:created xsi:type="dcterms:W3CDTF">2012-02-10T07:16:30Z</dcterms:created>
  <dcterms:modified xsi:type="dcterms:W3CDTF">2017-10-25T09:31:24Z</dcterms:modified>
</cp:coreProperties>
</file>