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0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2e47eb3297fab4a/Bureau/exam2/"/>
    </mc:Choice>
  </mc:AlternateContent>
  <xr:revisionPtr revIDLastSave="1" documentId="8_{8A0BF6F5-EE21-46BD-A3A2-23B1889D20E0}" xr6:coauthVersionLast="47" xr6:coauthVersionMax="47" xr10:uidLastSave="{1B226605-B2FE-4762-818A-A3F543184B7C}"/>
  <bookViews>
    <workbookView xWindow="2540" yWindow="2540" windowWidth="16200" windowHeight="9970" xr2:uid="{00000000-000D-0000-FFFF-FFFF00000000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</sheet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G3" i="6" l="1"/>
  <c r="G4" i="6"/>
  <c r="G6" i="6"/>
  <c r="G7" i="6"/>
  <c r="G8" i="6"/>
  <c r="G9" i="6"/>
  <c r="G10" i="6"/>
  <c r="G11" i="6"/>
  <c r="G12" i="6"/>
  <c r="G5" i="6"/>
</calcChain>
</file>

<file path=xl/sharedStrings.xml><?xml version="1.0" encoding="utf-8"?>
<sst xmlns="http://schemas.openxmlformats.org/spreadsheetml/2006/main" count="206" uniqueCount="99">
  <si>
    <t>Ivy League Applicants</t>
  </si>
  <si>
    <t>Students</t>
  </si>
  <si>
    <t>Faculty</t>
  </si>
  <si>
    <t>University</t>
  </si>
  <si>
    <t>Arts</t>
  </si>
  <si>
    <t>Physics</t>
  </si>
  <si>
    <t>Economics</t>
  </si>
  <si>
    <t>Mathematics</t>
  </si>
  <si>
    <t>Psychology</t>
  </si>
  <si>
    <t>Princeton</t>
  </si>
  <si>
    <t>Harvard</t>
  </si>
  <si>
    <t>Brown</t>
  </si>
  <si>
    <t>Dartmouth</t>
  </si>
  <si>
    <t>Yale</t>
  </si>
  <si>
    <t>Columbia</t>
  </si>
  <si>
    <t>Cornell</t>
  </si>
  <si>
    <t>Penn State</t>
  </si>
  <si>
    <t>Somme de Students</t>
  </si>
  <si>
    <t>Étiquettes de lignes</t>
  </si>
  <si>
    <t>Total général</t>
  </si>
  <si>
    <t>Moyenne de Students2</t>
  </si>
  <si>
    <t>Étiquettes de colonnes</t>
  </si>
  <si>
    <t>ID</t>
  </si>
  <si>
    <t>PU</t>
  </si>
  <si>
    <t>QTE</t>
  </si>
  <si>
    <t>PT</t>
  </si>
  <si>
    <t>REMISE</t>
  </si>
  <si>
    <t xml:space="preserve">Val Remise </t>
  </si>
  <si>
    <t>Total a payer</t>
  </si>
  <si>
    <t>24.214,42 DZD</t>
  </si>
  <si>
    <t>Time</t>
  </si>
  <si>
    <t>Distance(m)</t>
  </si>
  <si>
    <t>Speed(m/s)</t>
  </si>
  <si>
    <t>120,00 DZD</t>
  </si>
  <si>
    <t>56,00 DZD</t>
  </si>
  <si>
    <t>70,00 DZD</t>
  </si>
  <si>
    <t>430,00 DZD</t>
  </si>
  <si>
    <t>230,00 DZD</t>
  </si>
  <si>
    <t>10,00 DZD</t>
  </si>
  <si>
    <t>5,00 DZD</t>
  </si>
  <si>
    <t>5,04,00 DZD</t>
  </si>
  <si>
    <t>1,200,00 DZD</t>
  </si>
  <si>
    <t>480,00 DZD</t>
  </si>
  <si>
    <t>33,00 DZD</t>
  </si>
  <si>
    <t>15,00 DZD</t>
  </si>
  <si>
    <t>24,00 DZD</t>
  </si>
  <si>
    <t>40,00 DZD</t>
  </si>
  <si>
    <t>360,00 DZD</t>
  </si>
  <si>
    <t>280,00 DZD</t>
  </si>
  <si>
    <t>140,00 DZD</t>
  </si>
  <si>
    <t>3.010,00 DZD</t>
  </si>
  <si>
    <t>5.290,00 DZD</t>
  </si>
  <si>
    <t>20,00 DZD</t>
  </si>
  <si>
    <t>5.040,00 DZD</t>
  </si>
  <si>
    <t>3.600,00 DZD</t>
  </si>
  <si>
    <t>1.920,00 DZD</t>
  </si>
  <si>
    <t>165,00 DZD</t>
  </si>
  <si>
    <t>2.400,00 DZD</t>
  </si>
  <si>
    <t>150,00 DZD</t>
  </si>
  <si>
    <t>18,00 DZD</t>
  </si>
  <si>
    <t>14,00 DZD</t>
  </si>
  <si>
    <t>7,00 DZD</t>
  </si>
  <si>
    <t>301,00 DZD</t>
  </si>
  <si>
    <t>529,00 DZD</t>
  </si>
  <si>
    <t>504,00 DZD</t>
  </si>
  <si>
    <t>192,00 DZD</t>
  </si>
  <si>
    <t>8,25 DZD</t>
  </si>
  <si>
    <t>240,00 DZD</t>
  </si>
  <si>
    <t>7,50 DZD</t>
  </si>
  <si>
    <t>6,00 DZD</t>
  </si>
  <si>
    <t xml:space="preserve">0 DZD       </t>
  </si>
  <si>
    <t>342,00 DZD</t>
  </si>
  <si>
    <t>266,00 DZD</t>
  </si>
  <si>
    <t>133,00 DZD</t>
  </si>
  <si>
    <t>2.709,00 DZD</t>
  </si>
  <si>
    <t>4.761,00 DZD</t>
  </si>
  <si>
    <t>4.536,00 DZD</t>
  </si>
  <si>
    <t>3.240,00 DZD</t>
  </si>
  <si>
    <t>1.728,00 DZD</t>
  </si>
  <si>
    <t>156,75 DZD</t>
  </si>
  <si>
    <t>2.160,00 DZD</t>
  </si>
  <si>
    <t>142.50 DZD</t>
  </si>
  <si>
    <t>114,00 DZD</t>
  </si>
  <si>
    <t>Groupe 34</t>
  </si>
  <si>
    <t>ABDI ISLEM</t>
  </si>
  <si>
    <t>KAFIF AYOUB</t>
  </si>
  <si>
    <t>BOUMECHHOUR SABRINE</t>
  </si>
  <si>
    <t>HAMDI SARAH</t>
  </si>
  <si>
    <t>QUESTION 1 :</t>
  </si>
  <si>
    <t>QUESTION 2:</t>
  </si>
  <si>
    <t>QUESTION 4:</t>
  </si>
  <si>
    <t>QUESTION 3:</t>
  </si>
  <si>
    <t>Totale facture</t>
  </si>
  <si>
    <t>TVA</t>
  </si>
  <si>
    <t>Val TVA</t>
  </si>
  <si>
    <t>TTC</t>
  </si>
  <si>
    <t>20.348,25 DZD</t>
  </si>
  <si>
    <t>3.866,17 DZD</t>
  </si>
  <si>
    <t>CHARIF MEHDI ZOHEIR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</si>
</sst>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ndalus"/>
      <family val="1"/>
    </font>
    <font>
      <b/>
      <sz val="10"/>
      <color theme="1"/>
      <name val="Andalus"/>
      <family val="1"/>
    </font>
    <font>
      <sz val="14"/>
      <color theme="1"/>
      <name val="Calibri"/>
      <family val="2"/>
    </font>
    <font>
      <sz val="11"/>
      <color theme="1"/>
      <name val="Book Antiqua"/>
      <family val="1"/>
    </font>
    <font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99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3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9" fontId="8" fillId="0" borderId="1" xfId="1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right"/>
    </xf>
    <xf numFmtId="9" fontId="8" fillId="5" borderId="1" xfId="1" applyFont="1" applyFill="1" applyBorder="1" applyAlignment="1">
      <alignment horizontal="center"/>
    </xf>
    <xf numFmtId="0" fontId="1" fillId="2" borderId="3" xfId="0" applyFont="1" applyFill="1" applyBorder="1" applyAlignment="1">
      <alignment horizontal="right" indent="3"/>
    </xf>
    <xf numFmtId="0" fontId="1" fillId="2" borderId="5" xfId="0" applyFont="1" applyFill="1" applyBorder="1" applyAlignment="1">
      <alignment horizontal="right" indent="3"/>
    </xf>
    <xf numFmtId="0" fontId="4" fillId="2" borderId="4" xfId="0" applyFont="1" applyFill="1" applyBorder="1" applyAlignment="1">
      <alignment horizontal="right" indent="3"/>
    </xf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0" fillId="0" borderId="0" xfId="0" applyFont="1"/>
    <xf numFmtId="0" fontId="11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right"/>
    </xf>
    <xf numFmtId="0" fontId="11" fillId="8" borderId="1" xfId="0" applyFont="1" applyFill="1" applyBorder="1" applyAlignment="1">
      <alignment horizontal="right"/>
    </xf>
    <xf numFmtId="0" fontId="11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2" fillId="0" borderId="0" xfId="0" applyFont="1"/>
    <xf numFmtId="0" fontId="13" fillId="0" borderId="0" xfId="0" applyFont="1"/>
    <xf numFmtId="0" fontId="12" fillId="0" borderId="1" xfId="0" applyFont="1" applyBorder="1"/>
    <xf numFmtId="9" fontId="12" fillId="0" borderId="1" xfId="0" applyNumberFormat="1" applyFont="1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Pourcentage" xfId="1" builtinId="5"/>
  </cellStyles>
  <dxfs count="7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336699"/>
      <color rgb="FF3366CC"/>
      <color rgb="FFCCFF99"/>
      <color rgb="FF99FF66"/>
      <color rgb="FF99FF99"/>
      <color rgb="FF8AEF85"/>
      <color rgb="FF66FF33"/>
      <color rgb="FF0099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Speed/time</a:t>
            </a:r>
          </a:p>
        </c:rich>
      </c:tx>
      <c:layout>
        <c:manualLayout>
          <c:xMode val="edge"/>
          <c:yMode val="edge"/>
          <c:x val="0.35247771233090375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101069562763867E-2"/>
          <c:y val="0.16702573636628754"/>
          <c:w val="0.84756452339350907"/>
          <c:h val="0.63366105278506857"/>
        </c:manualLayout>
      </c:layout>
      <c:lineChart>
        <c:grouping val="standard"/>
        <c:varyColors val="0"/>
        <c:ser>
          <c:idx val="0"/>
          <c:order val="0"/>
          <c:tx>
            <c:strRef>
              <c:f>Feuil6!$G$2</c:f>
              <c:strCache>
                <c:ptCount val="1"/>
                <c:pt idx="0">
                  <c:v>Speed(m/s)</c:v>
                </c:pt>
              </c:strCache>
            </c:strRef>
          </c:tx>
          <c:marker>
            <c:symbol val="none"/>
          </c:marker>
          <c:val>
            <c:numRef>
              <c:f>Feuil6!$G$3:$G$12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4-4022-AEC7-AB4038898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31680"/>
        <c:axId val="82233216"/>
      </c:lineChart>
      <c:catAx>
        <c:axId val="8223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82233216"/>
        <c:crosses val="autoZero"/>
        <c:auto val="1"/>
        <c:lblAlgn val="ctr"/>
        <c:lblOffset val="100"/>
        <c:noMultiLvlLbl val="0"/>
      </c:catAx>
      <c:valAx>
        <c:axId val="8223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31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8549759291421237"/>
          <c:y val="0.89095399533391662"/>
          <c:w val="0.2138764070542422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Speed/Distance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6239610673665794"/>
          <c:w val="0.86724715660542429"/>
          <c:h val="0.61977216389617962"/>
        </c:manualLayout>
      </c:layout>
      <c:lineChart>
        <c:grouping val="standard"/>
        <c:varyColors val="0"/>
        <c:ser>
          <c:idx val="0"/>
          <c:order val="0"/>
          <c:tx>
            <c:strRef>
              <c:f>Feuil6!$G$2</c:f>
              <c:strCache>
                <c:ptCount val="1"/>
                <c:pt idx="0">
                  <c:v>Speed(m/s)</c:v>
                </c:pt>
              </c:strCache>
            </c:strRef>
          </c:tx>
          <c:marker>
            <c:symbol val="none"/>
          </c:marker>
          <c:val>
            <c:numRef>
              <c:f>Feuil6!$G$3:$G$12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B-4D0C-A00F-96A17F33D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0320"/>
        <c:axId val="83582976"/>
      </c:lineChart>
      <c:catAx>
        <c:axId val="8356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Distance(m)</a:t>
                </a:r>
              </a:p>
            </c:rich>
          </c:tx>
          <c:layout>
            <c:manualLayout>
              <c:xMode val="edge"/>
              <c:yMode val="edge"/>
              <c:x val="0.39713976377952759"/>
              <c:y val="0.87310185185185185"/>
            </c:manualLayout>
          </c:layout>
          <c:overlay val="0"/>
        </c:title>
        <c:majorTickMark val="out"/>
        <c:minorTickMark val="none"/>
        <c:tickLblPos val="nextTo"/>
        <c:crossAx val="83582976"/>
        <c:crosses val="autoZero"/>
        <c:auto val="1"/>
        <c:lblAlgn val="ctr"/>
        <c:lblOffset val="100"/>
        <c:tickMarkSkip val="5"/>
        <c:noMultiLvlLbl val="0"/>
      </c:catAx>
      <c:valAx>
        <c:axId val="8358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6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238127</xdr:colOff>
      <xdr:row>13</xdr:row>
      <xdr:rowOff>11907</xdr:rowOff>
    </xdr:from>
    <xdr:to>
      <xdr:col>6</xdr:col>
      <xdr:colOff>219077</xdr:colOff>
      <xdr:row>27</xdr:row>
      <xdr:rowOff>88107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130967</xdr:colOff>
      <xdr:row>12</xdr:row>
      <xdr:rowOff>170259</xdr:rowOff>
    </xdr:from>
    <xdr:to>
      <xdr:col>13</xdr:col>
      <xdr:colOff>130967</xdr:colOff>
      <xdr:row>27</xdr:row>
      <xdr:rowOff>55959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cam\AppData\Local\Microsoft\Windows\INetCache\IE\XRMZQYWR\projet%20ecxel-1%5b1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O" refreshedDate="45288.802541550926" createdVersion="4" refreshedVersion="4" minRefreshableVersion="3" recordCount="40" xr:uid="{00000000-000A-0000-FFFF-FFFF00000000}">
  <cacheSource type="worksheet">
    <worksheetSource ref="F4:H44" sheet=".xlsx].xlsx]Feuil1" r:id="rId2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eau croisé dynamique5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R14:T31" firstHeaderRow="1" firstDataRow="1" firstDataCol="0"/>
  <pivotFields count="3">
    <pivotField showAll="0"/>
    <pivotField showAll="0"/>
    <pivotField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3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R52:T69" firstHeaderRow="1" firstDataRow="1" firstDataCol="0"/>
  <pivotFields count="3"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leau croisé dynamique6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R33:T50" firstHeaderRow="1" firstDataRow="1" firstDataCol="0"/>
  <pivotFields count="3"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au croisé dynamique7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C30:E36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formats count="1">
    <format dxfId="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eau croisé dynamique8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C4:E13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formats count="5"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9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C4:I14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69"/>
  <sheetViews>
    <sheetView tabSelected="1" zoomScale="90" zoomScaleNormal="90" workbookViewId="0">
      <selection activeCell="B6" sqref="B6"/>
    </sheetView>
  </sheetViews>
  <sheetFormatPr baseColWidth="10" defaultRowHeight="14.5" x14ac:dyDescent="0.35"/>
  <cols>
    <col min="5" max="5" width="11.453125" customWidth="1"/>
    <col min="9" max="9" width="21" bestFit="1" customWidth="1"/>
    <col min="10" max="10" width="18.81640625" customWidth="1"/>
    <col min="11" max="11" width="21.54296875" customWidth="1"/>
    <col min="12" max="12" width="21.81640625" bestFit="1" customWidth="1"/>
    <col min="13" max="13" width="21" bestFit="1" customWidth="1"/>
    <col min="14" max="14" width="18.81640625" bestFit="1" customWidth="1"/>
    <col min="15" max="15" width="23.26953125" customWidth="1"/>
    <col min="18" max="22" width="23.81640625" customWidth="1"/>
    <col min="23" max="24" width="12.54296875" customWidth="1"/>
    <col min="25" max="25" width="12.54296875" bestFit="1" customWidth="1"/>
    <col min="27" max="27" width="9.81640625" customWidth="1"/>
    <col min="29" max="30" width="11.453125" customWidth="1"/>
    <col min="31" max="31" width="17.7265625" customWidth="1"/>
  </cols>
  <sheetData>
    <row r="2" spans="2:20" x14ac:dyDescent="0.35">
      <c r="B2" t="s">
        <v>83</v>
      </c>
      <c r="E2" s="39" t="s">
        <v>88</v>
      </c>
    </row>
    <row r="3" spans="2:20" ht="21" x14ac:dyDescent="0.5">
      <c r="B3" t="s">
        <v>84</v>
      </c>
      <c r="F3" s="11"/>
      <c r="G3" s="12"/>
      <c r="H3" s="13" t="s">
        <v>0</v>
      </c>
    </row>
    <row r="4" spans="2:20" x14ac:dyDescent="0.35">
      <c r="B4" t="s">
        <v>85</v>
      </c>
      <c r="F4" s="1" t="s">
        <v>1</v>
      </c>
      <c r="G4" s="1" t="s">
        <v>2</v>
      </c>
      <c r="H4" s="1" t="s">
        <v>3</v>
      </c>
    </row>
    <row r="5" spans="2:20" x14ac:dyDescent="0.35">
      <c r="B5" t="s">
        <v>86</v>
      </c>
      <c r="F5" s="2">
        <v>591</v>
      </c>
      <c r="G5" s="2" t="s">
        <v>4</v>
      </c>
      <c r="H5" s="2" t="s">
        <v>13</v>
      </c>
    </row>
    <row r="6" spans="2:20" x14ac:dyDescent="0.35">
      <c r="B6" t="s">
        <v>98</v>
      </c>
      <c r="F6" s="4">
        <v>9567</v>
      </c>
      <c r="G6" s="4" t="s">
        <v>5</v>
      </c>
      <c r="H6" s="4" t="s">
        <v>11</v>
      </c>
    </row>
    <row r="7" spans="2:20" x14ac:dyDescent="0.35">
      <c r="B7" t="s">
        <v>87</v>
      </c>
      <c r="F7" s="2">
        <v>542</v>
      </c>
      <c r="G7" s="2" t="s">
        <v>6</v>
      </c>
      <c r="H7" s="2" t="s">
        <v>12</v>
      </c>
    </row>
    <row r="8" spans="2:20" x14ac:dyDescent="0.35">
      <c r="F8" s="4">
        <v>346</v>
      </c>
      <c r="G8" s="4" t="s">
        <v>6</v>
      </c>
      <c r="H8" s="4" t="s">
        <v>10</v>
      </c>
    </row>
    <row r="9" spans="2:20" x14ac:dyDescent="0.35">
      <c r="F9" s="2">
        <v>849</v>
      </c>
      <c r="G9" s="2" t="s">
        <v>4</v>
      </c>
      <c r="H9" s="2" t="s">
        <v>14</v>
      </c>
    </row>
    <row r="10" spans="2:20" x14ac:dyDescent="0.35">
      <c r="F10" s="4">
        <v>552</v>
      </c>
      <c r="G10" s="4" t="s">
        <v>6</v>
      </c>
      <c r="H10" s="4" t="s">
        <v>15</v>
      </c>
    </row>
    <row r="11" spans="2:20" x14ac:dyDescent="0.35">
      <c r="F11" s="2">
        <v>173</v>
      </c>
      <c r="G11" s="2" t="s">
        <v>4</v>
      </c>
      <c r="H11" s="2" t="s">
        <v>10</v>
      </c>
    </row>
    <row r="12" spans="2:20" x14ac:dyDescent="0.35">
      <c r="F12" s="4">
        <v>1355</v>
      </c>
      <c r="G12" s="4" t="s">
        <v>4</v>
      </c>
      <c r="H12" s="4" t="s">
        <v>15</v>
      </c>
    </row>
    <row r="13" spans="2:20" x14ac:dyDescent="0.35">
      <c r="F13" s="2">
        <v>193</v>
      </c>
      <c r="G13" s="2" t="s">
        <v>7</v>
      </c>
      <c r="H13" s="2" t="s">
        <v>9</v>
      </c>
    </row>
    <row r="14" spans="2:20" x14ac:dyDescent="0.35">
      <c r="F14" s="4">
        <v>615</v>
      </c>
      <c r="G14" s="4" t="s">
        <v>7</v>
      </c>
      <c r="H14" s="4" t="s">
        <v>10</v>
      </c>
      <c r="R14" s="20"/>
      <c r="S14" s="21"/>
      <c r="T14" s="22"/>
    </row>
    <row r="15" spans="2:20" x14ac:dyDescent="0.35">
      <c r="F15" s="2">
        <v>1579</v>
      </c>
      <c r="G15" s="2" t="s">
        <v>7</v>
      </c>
      <c r="H15" s="2" t="s">
        <v>11</v>
      </c>
      <c r="R15" s="23"/>
      <c r="S15" s="24"/>
      <c r="T15" s="25"/>
    </row>
    <row r="16" spans="2:20" x14ac:dyDescent="0.35">
      <c r="F16" s="4">
        <v>547</v>
      </c>
      <c r="G16" s="4" t="s">
        <v>5</v>
      </c>
      <c r="H16" s="4" t="s">
        <v>12</v>
      </c>
      <c r="R16" s="23"/>
      <c r="S16" s="24"/>
      <c r="T16" s="25"/>
    </row>
    <row r="17" spans="6:20" x14ac:dyDescent="0.35">
      <c r="F17" s="2">
        <v>1687</v>
      </c>
      <c r="G17" s="2" t="s">
        <v>8</v>
      </c>
      <c r="H17" s="2" t="s">
        <v>12</v>
      </c>
      <c r="R17" s="23"/>
      <c r="S17" s="24"/>
      <c r="T17" s="25"/>
    </row>
    <row r="18" spans="6:20" x14ac:dyDescent="0.35">
      <c r="F18" s="4">
        <v>972</v>
      </c>
      <c r="G18" s="4" t="s">
        <v>6</v>
      </c>
      <c r="H18" s="4" t="s">
        <v>11</v>
      </c>
      <c r="R18" s="23"/>
      <c r="S18" s="24"/>
      <c r="T18" s="25"/>
    </row>
    <row r="19" spans="6:20" x14ac:dyDescent="0.35">
      <c r="F19" s="2">
        <v>234</v>
      </c>
      <c r="G19" s="2" t="s">
        <v>6</v>
      </c>
      <c r="H19" s="2" t="s">
        <v>16</v>
      </c>
      <c r="R19" s="23"/>
      <c r="S19" s="24"/>
      <c r="T19" s="25"/>
    </row>
    <row r="20" spans="6:20" x14ac:dyDescent="0.35">
      <c r="F20" s="4">
        <v>151</v>
      </c>
      <c r="G20" s="4" t="s">
        <v>8</v>
      </c>
      <c r="H20" s="4" t="s">
        <v>9</v>
      </c>
      <c r="R20" s="23"/>
      <c r="S20" s="24"/>
      <c r="T20" s="25"/>
    </row>
    <row r="21" spans="6:20" x14ac:dyDescent="0.35">
      <c r="F21" s="2">
        <v>1793</v>
      </c>
      <c r="G21" s="2" t="s">
        <v>5</v>
      </c>
      <c r="H21" s="2" t="s">
        <v>14</v>
      </c>
      <c r="R21" s="23"/>
      <c r="S21" s="24"/>
      <c r="T21" s="25"/>
    </row>
    <row r="22" spans="6:20" x14ac:dyDescent="0.35">
      <c r="F22" s="4">
        <v>315</v>
      </c>
      <c r="G22" s="4" t="s">
        <v>8</v>
      </c>
      <c r="H22" s="4" t="s">
        <v>14</v>
      </c>
      <c r="R22" s="23"/>
      <c r="S22" s="24"/>
      <c r="T22" s="25"/>
    </row>
    <row r="23" spans="6:20" x14ac:dyDescent="0.35">
      <c r="F23" s="2">
        <v>618</v>
      </c>
      <c r="G23" s="2" t="s">
        <v>5</v>
      </c>
      <c r="H23" s="2" t="s">
        <v>15</v>
      </c>
      <c r="R23" s="23"/>
      <c r="S23" s="24"/>
      <c r="T23" s="25"/>
    </row>
    <row r="24" spans="6:20" x14ac:dyDescent="0.35">
      <c r="F24" s="4">
        <v>246</v>
      </c>
      <c r="G24" s="4" t="s">
        <v>5</v>
      </c>
      <c r="H24" s="4" t="s">
        <v>13</v>
      </c>
      <c r="R24" s="23"/>
      <c r="S24" s="24"/>
      <c r="T24" s="25"/>
    </row>
    <row r="25" spans="6:20" x14ac:dyDescent="0.35">
      <c r="F25" s="2">
        <v>784</v>
      </c>
      <c r="G25" s="2" t="s">
        <v>5</v>
      </c>
      <c r="H25" s="2" t="s">
        <v>9</v>
      </c>
      <c r="R25" s="23"/>
      <c r="S25" s="24"/>
      <c r="T25" s="25"/>
    </row>
    <row r="26" spans="6:20" x14ac:dyDescent="0.35">
      <c r="F26" s="4">
        <v>316</v>
      </c>
      <c r="G26" s="4" t="s">
        <v>7</v>
      </c>
      <c r="H26" s="4" t="s">
        <v>12</v>
      </c>
      <c r="R26" s="23"/>
      <c r="S26" s="24"/>
      <c r="T26" s="25"/>
    </row>
    <row r="27" spans="6:20" x14ac:dyDescent="0.35">
      <c r="F27" s="2">
        <v>3155</v>
      </c>
      <c r="G27" s="2" t="s">
        <v>4</v>
      </c>
      <c r="H27" s="2" t="s">
        <v>12</v>
      </c>
      <c r="R27" s="23"/>
      <c r="S27" s="24"/>
      <c r="T27" s="25"/>
    </row>
    <row r="28" spans="6:20" x14ac:dyDescent="0.35">
      <c r="F28" s="4">
        <v>318</v>
      </c>
      <c r="G28" s="4" t="s">
        <v>8</v>
      </c>
      <c r="H28" s="4" t="s">
        <v>16</v>
      </c>
      <c r="R28" s="23"/>
      <c r="S28" s="24"/>
      <c r="T28" s="25"/>
    </row>
    <row r="29" spans="6:20" x14ac:dyDescent="0.35">
      <c r="F29" s="2">
        <v>608</v>
      </c>
      <c r="G29" s="2" t="s">
        <v>6</v>
      </c>
      <c r="H29" s="2" t="s">
        <v>14</v>
      </c>
      <c r="R29" s="23"/>
      <c r="S29" s="24"/>
      <c r="T29" s="25"/>
    </row>
    <row r="30" spans="6:20" x14ac:dyDescent="0.35">
      <c r="F30" s="4">
        <v>561</v>
      </c>
      <c r="G30" s="4" t="s">
        <v>4</v>
      </c>
      <c r="H30" s="4" t="s">
        <v>9</v>
      </c>
      <c r="R30" s="23"/>
      <c r="S30" s="24"/>
      <c r="T30" s="25"/>
    </row>
    <row r="31" spans="6:20" x14ac:dyDescent="0.35">
      <c r="F31" s="2">
        <v>357</v>
      </c>
      <c r="G31" s="2" t="s">
        <v>8</v>
      </c>
      <c r="H31" s="2" t="s">
        <v>13</v>
      </c>
      <c r="R31" s="26"/>
      <c r="S31" s="27"/>
      <c r="T31" s="28"/>
    </row>
    <row r="32" spans="6:20" x14ac:dyDescent="0.35">
      <c r="F32" s="4">
        <v>1688</v>
      </c>
      <c r="G32" s="4" t="s">
        <v>7</v>
      </c>
      <c r="H32" s="4" t="s">
        <v>14</v>
      </c>
    </row>
    <row r="33" spans="6:20" x14ac:dyDescent="0.35">
      <c r="F33" s="2">
        <v>972</v>
      </c>
      <c r="G33" s="2" t="s">
        <v>6</v>
      </c>
      <c r="H33" s="3" t="s">
        <v>9</v>
      </c>
      <c r="R33" s="20"/>
      <c r="S33" s="21"/>
      <c r="T33" s="22"/>
    </row>
    <row r="34" spans="6:20" x14ac:dyDescent="0.35">
      <c r="F34" s="4">
        <v>568</v>
      </c>
      <c r="G34" s="4" t="s">
        <v>5</v>
      </c>
      <c r="H34" s="4" t="s">
        <v>16</v>
      </c>
      <c r="R34" s="23"/>
      <c r="S34" s="24"/>
      <c r="T34" s="25"/>
    </row>
    <row r="35" spans="6:20" x14ac:dyDescent="0.35">
      <c r="F35" s="2">
        <v>632</v>
      </c>
      <c r="G35" s="2" t="s">
        <v>7</v>
      </c>
      <c r="H35" s="2" t="s">
        <v>16</v>
      </c>
      <c r="R35" s="23"/>
      <c r="S35" s="24"/>
      <c r="T35" s="25"/>
    </row>
    <row r="36" spans="6:20" x14ac:dyDescent="0.35">
      <c r="F36" s="4">
        <v>551</v>
      </c>
      <c r="G36" s="4" t="s">
        <v>8</v>
      </c>
      <c r="H36" s="4" t="s">
        <v>15</v>
      </c>
      <c r="R36" s="23"/>
      <c r="S36" s="24"/>
      <c r="T36" s="25"/>
    </row>
    <row r="37" spans="6:20" x14ac:dyDescent="0.35">
      <c r="F37" s="2">
        <v>948</v>
      </c>
      <c r="G37" s="2" t="s">
        <v>5</v>
      </c>
      <c r="H37" s="2" t="s">
        <v>10</v>
      </c>
      <c r="R37" s="23"/>
      <c r="S37" s="24"/>
      <c r="T37" s="25"/>
    </row>
    <row r="38" spans="6:20" x14ac:dyDescent="0.35">
      <c r="F38" s="4">
        <v>1358</v>
      </c>
      <c r="G38" s="4" t="s">
        <v>4</v>
      </c>
      <c r="H38" s="4" t="s">
        <v>11</v>
      </c>
      <c r="R38" s="23"/>
      <c r="S38" s="24"/>
      <c r="T38" s="25"/>
    </row>
    <row r="39" spans="6:20" x14ac:dyDescent="0.35">
      <c r="F39" s="2">
        <v>135</v>
      </c>
      <c r="G39" s="2" t="s">
        <v>4</v>
      </c>
      <c r="H39" s="2" t="s">
        <v>16</v>
      </c>
      <c r="R39" s="23"/>
      <c r="S39" s="24"/>
      <c r="T39" s="25"/>
    </row>
    <row r="40" spans="6:20" x14ac:dyDescent="0.35">
      <c r="F40" s="4">
        <v>849</v>
      </c>
      <c r="G40" s="4" t="s">
        <v>7</v>
      </c>
      <c r="H40" s="4" t="s">
        <v>13</v>
      </c>
      <c r="R40" s="23"/>
      <c r="S40" s="24"/>
      <c r="T40" s="25"/>
    </row>
    <row r="41" spans="6:20" x14ac:dyDescent="0.35">
      <c r="F41" s="2">
        <v>158</v>
      </c>
      <c r="G41" s="2" t="s">
        <v>8</v>
      </c>
      <c r="H41" s="2" t="s">
        <v>10</v>
      </c>
      <c r="R41" s="23"/>
      <c r="S41" s="24"/>
      <c r="T41" s="25"/>
    </row>
    <row r="42" spans="6:20" x14ac:dyDescent="0.35">
      <c r="F42" s="4">
        <v>1889</v>
      </c>
      <c r="G42" s="4" t="s">
        <v>7</v>
      </c>
      <c r="H42" s="4" t="s">
        <v>15</v>
      </c>
      <c r="R42" s="23"/>
      <c r="S42" s="24"/>
      <c r="T42" s="25"/>
    </row>
    <row r="43" spans="6:20" x14ac:dyDescent="0.35">
      <c r="F43" s="2">
        <v>651</v>
      </c>
      <c r="G43" s="2" t="s">
        <v>8</v>
      </c>
      <c r="H43" s="2" t="s">
        <v>11</v>
      </c>
      <c r="R43" s="23"/>
      <c r="S43" s="24"/>
      <c r="T43" s="25"/>
    </row>
    <row r="44" spans="6:20" x14ac:dyDescent="0.35">
      <c r="F44" s="4">
        <v>651</v>
      </c>
      <c r="G44" s="4" t="s">
        <v>6</v>
      </c>
      <c r="H44" s="4" t="s">
        <v>13</v>
      </c>
      <c r="R44" s="23"/>
      <c r="S44" s="24"/>
      <c r="T44" s="25"/>
    </row>
    <row r="45" spans="6:20" x14ac:dyDescent="0.35">
      <c r="R45" s="23"/>
      <c r="S45" s="24"/>
      <c r="T45" s="25"/>
    </row>
    <row r="46" spans="6:20" x14ac:dyDescent="0.35">
      <c r="R46" s="23"/>
      <c r="S46" s="24"/>
      <c r="T46" s="25"/>
    </row>
    <row r="47" spans="6:20" x14ac:dyDescent="0.35">
      <c r="R47" s="23"/>
      <c r="S47" s="24"/>
      <c r="T47" s="25"/>
    </row>
    <row r="48" spans="6:20" x14ac:dyDescent="0.35">
      <c r="R48" s="23"/>
      <c r="S48" s="24"/>
      <c r="T48" s="25"/>
    </row>
    <row r="49" spans="18:20" x14ac:dyDescent="0.35">
      <c r="R49" s="23"/>
      <c r="S49" s="24"/>
      <c r="T49" s="25"/>
    </row>
    <row r="50" spans="18:20" x14ac:dyDescent="0.35">
      <c r="R50" s="26"/>
      <c r="S50" s="27"/>
      <c r="T50" s="28"/>
    </row>
    <row r="52" spans="18:20" x14ac:dyDescent="0.35">
      <c r="R52" s="20"/>
      <c r="S52" s="21"/>
      <c r="T52" s="22"/>
    </row>
    <row r="53" spans="18:20" x14ac:dyDescent="0.35">
      <c r="R53" s="23"/>
      <c r="S53" s="24"/>
      <c r="T53" s="25"/>
    </row>
    <row r="54" spans="18:20" x14ac:dyDescent="0.35">
      <c r="R54" s="23"/>
      <c r="S54" s="24"/>
      <c r="T54" s="25"/>
    </row>
    <row r="55" spans="18:20" x14ac:dyDescent="0.35">
      <c r="R55" s="23"/>
      <c r="S55" s="24"/>
      <c r="T55" s="25"/>
    </row>
    <row r="56" spans="18:20" x14ac:dyDescent="0.35">
      <c r="R56" s="23"/>
      <c r="S56" s="24"/>
      <c r="T56" s="25"/>
    </row>
    <row r="57" spans="18:20" x14ac:dyDescent="0.35">
      <c r="R57" s="23"/>
      <c r="S57" s="24"/>
      <c r="T57" s="25"/>
    </row>
    <row r="58" spans="18:20" x14ac:dyDescent="0.35">
      <c r="R58" s="23"/>
      <c r="S58" s="24"/>
      <c r="T58" s="25"/>
    </row>
    <row r="59" spans="18:20" x14ac:dyDescent="0.35">
      <c r="R59" s="23"/>
      <c r="S59" s="24"/>
      <c r="T59" s="25"/>
    </row>
    <row r="60" spans="18:20" x14ac:dyDescent="0.35">
      <c r="R60" s="23"/>
      <c r="S60" s="24"/>
      <c r="T60" s="25"/>
    </row>
    <row r="61" spans="18:20" x14ac:dyDescent="0.35">
      <c r="R61" s="23"/>
      <c r="S61" s="24"/>
      <c r="T61" s="25"/>
    </row>
    <row r="62" spans="18:20" x14ac:dyDescent="0.35">
      <c r="R62" s="23"/>
      <c r="S62" s="24"/>
      <c r="T62" s="25"/>
    </row>
    <row r="63" spans="18:20" x14ac:dyDescent="0.35">
      <c r="R63" s="23"/>
      <c r="S63" s="24"/>
      <c r="T63" s="25"/>
    </row>
    <row r="64" spans="18:20" x14ac:dyDescent="0.35">
      <c r="R64" s="23"/>
      <c r="S64" s="24"/>
      <c r="T64" s="25"/>
    </row>
    <row r="65" spans="18:20" x14ac:dyDescent="0.35">
      <c r="R65" s="23"/>
      <c r="S65" s="24"/>
      <c r="T65" s="25"/>
    </row>
    <row r="66" spans="18:20" x14ac:dyDescent="0.35">
      <c r="R66" s="23"/>
      <c r="S66" s="24"/>
      <c r="T66" s="25"/>
    </row>
    <row r="67" spans="18:20" x14ac:dyDescent="0.35">
      <c r="R67" s="23"/>
      <c r="S67" s="24"/>
      <c r="T67" s="25"/>
    </row>
    <row r="68" spans="18:20" x14ac:dyDescent="0.35">
      <c r="R68" s="23"/>
      <c r="S68" s="24"/>
      <c r="T68" s="25"/>
    </row>
    <row r="69" spans="18:20" x14ac:dyDescent="0.35">
      <c r="R69" s="26"/>
      <c r="S69" s="27"/>
      <c r="T69" s="28"/>
    </row>
  </sheetData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8:E36"/>
  <sheetViews>
    <sheetView topLeftCell="A27" workbookViewId="0">
      <selection activeCell="C30" sqref="C30:E36"/>
    </sheetView>
  </sheetViews>
  <sheetFormatPr baseColWidth="10" defaultRowHeight="14.5" x14ac:dyDescent="0.35"/>
  <cols>
    <col min="3" max="3" width="21" bestFit="1" customWidth="1"/>
    <col min="4" max="4" width="18.81640625" bestFit="1" customWidth="1"/>
    <col min="5" max="5" width="21.81640625" bestFit="1" customWidth="1"/>
  </cols>
  <sheetData>
    <row r="28" spans="2:5" x14ac:dyDescent="0.35">
      <c r="B28" s="39" t="s">
        <v>89</v>
      </c>
    </row>
    <row r="30" spans="2:5" x14ac:dyDescent="0.35">
      <c r="C30" s="37" t="s">
        <v>18</v>
      </c>
      <c r="D30" s="36" t="s">
        <v>17</v>
      </c>
      <c r="E30" s="36" t="s">
        <v>20</v>
      </c>
    </row>
    <row r="31" spans="2:5" x14ac:dyDescent="0.35">
      <c r="C31" s="36" t="s">
        <v>4</v>
      </c>
      <c r="D31" s="36">
        <v>8177</v>
      </c>
      <c r="E31" s="36">
        <v>1022.125</v>
      </c>
    </row>
    <row r="32" spans="2:5" x14ac:dyDescent="0.35">
      <c r="C32" s="36" t="s">
        <v>6</v>
      </c>
      <c r="D32" s="36">
        <v>4877</v>
      </c>
      <c r="E32" s="36">
        <v>609.625</v>
      </c>
    </row>
    <row r="33" spans="3:5" x14ac:dyDescent="0.35">
      <c r="C33" s="36" t="s">
        <v>7</v>
      </c>
      <c r="D33" s="36">
        <v>7761</v>
      </c>
      <c r="E33" s="36">
        <v>970.125</v>
      </c>
    </row>
    <row r="34" spans="3:5" x14ac:dyDescent="0.35">
      <c r="C34" s="36" t="s">
        <v>5</v>
      </c>
      <c r="D34" s="36">
        <v>15071</v>
      </c>
      <c r="E34" s="36">
        <v>1883.875</v>
      </c>
    </row>
    <row r="35" spans="3:5" x14ac:dyDescent="0.35">
      <c r="C35" s="36" t="s">
        <v>8</v>
      </c>
      <c r="D35" s="36">
        <v>4188</v>
      </c>
      <c r="E35" s="36">
        <v>523.5</v>
      </c>
    </row>
    <row r="36" spans="3:5" x14ac:dyDescent="0.35">
      <c r="C36" s="36" t="s">
        <v>19</v>
      </c>
      <c r="D36" s="36">
        <v>40074</v>
      </c>
      <c r="E36" s="36">
        <v>1001.85</v>
      </c>
    </row>
  </sheetData>
  <pageMargins left="0.7" right="0.7" top="0.75" bottom="0.75" header="0.3" footer="0.3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E13"/>
  <sheetViews>
    <sheetView topLeftCell="A2" workbookViewId="0">
      <selection activeCell="B26" sqref="B26:B28"/>
    </sheetView>
  </sheetViews>
  <sheetFormatPr baseColWidth="10" defaultRowHeight="14.5" x14ac:dyDescent="0.35"/>
  <cols>
    <col min="3" max="3" width="21" bestFit="1" customWidth="1"/>
    <col min="4" max="4" width="18.81640625" bestFit="1" customWidth="1"/>
    <col min="5" max="5" width="21.81640625" bestFit="1" customWidth="1"/>
  </cols>
  <sheetData>
    <row r="4" spans="3:5" x14ac:dyDescent="0.35">
      <c r="C4" s="37" t="s">
        <v>18</v>
      </c>
      <c r="D4" s="36" t="s">
        <v>17</v>
      </c>
      <c r="E4" s="36" t="s">
        <v>20</v>
      </c>
    </row>
    <row r="5" spans="3:5" x14ac:dyDescent="0.35">
      <c r="C5" s="36" t="s">
        <v>11</v>
      </c>
      <c r="D5" s="36">
        <v>14127</v>
      </c>
      <c r="E5" s="36">
        <v>2825.4</v>
      </c>
    </row>
    <row r="6" spans="3:5" x14ac:dyDescent="0.35">
      <c r="C6" s="36" t="s">
        <v>14</v>
      </c>
      <c r="D6" s="36">
        <v>5253</v>
      </c>
      <c r="E6" s="36">
        <v>1050.5999999999999</v>
      </c>
    </row>
    <row r="7" spans="3:5" x14ac:dyDescent="0.35">
      <c r="C7" s="36" t="s">
        <v>15</v>
      </c>
      <c r="D7" s="36">
        <v>4965</v>
      </c>
      <c r="E7" s="36">
        <v>993</v>
      </c>
    </row>
    <row r="8" spans="3:5" x14ac:dyDescent="0.35">
      <c r="C8" s="36" t="s">
        <v>12</v>
      </c>
      <c r="D8" s="36">
        <v>6247</v>
      </c>
      <c r="E8" s="36">
        <v>1249.4000000000001</v>
      </c>
    </row>
    <row r="9" spans="3:5" x14ac:dyDescent="0.35">
      <c r="C9" s="36" t="s">
        <v>10</v>
      </c>
      <c r="D9" s="36">
        <v>2240</v>
      </c>
      <c r="E9" s="36">
        <v>448</v>
      </c>
    </row>
    <row r="10" spans="3:5" x14ac:dyDescent="0.35">
      <c r="C10" s="36" t="s">
        <v>16</v>
      </c>
      <c r="D10" s="36">
        <v>1887</v>
      </c>
      <c r="E10" s="36">
        <v>377.4</v>
      </c>
    </row>
    <row r="11" spans="3:5" x14ac:dyDescent="0.35">
      <c r="C11" s="36" t="s">
        <v>9</v>
      </c>
      <c r="D11" s="36">
        <v>2661</v>
      </c>
      <c r="E11" s="36">
        <v>532.20000000000005</v>
      </c>
    </row>
    <row r="12" spans="3:5" x14ac:dyDescent="0.35">
      <c r="C12" s="36" t="s">
        <v>13</v>
      </c>
      <c r="D12" s="36">
        <v>2694</v>
      </c>
      <c r="E12" s="36">
        <v>538.79999999999995</v>
      </c>
    </row>
    <row r="13" spans="3:5" x14ac:dyDescent="0.35">
      <c r="C13" s="36" t="s">
        <v>19</v>
      </c>
      <c r="D13" s="36">
        <v>40074</v>
      </c>
      <c r="E13" s="36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I14"/>
  <sheetViews>
    <sheetView workbookViewId="0">
      <selection activeCell="B8" sqref="B8"/>
    </sheetView>
  </sheetViews>
  <sheetFormatPr baseColWidth="10" defaultRowHeight="14.5" x14ac:dyDescent="0.35"/>
  <cols>
    <col min="2" max="2" width="10.1796875" customWidth="1"/>
    <col min="3" max="3" width="14.54296875" customWidth="1"/>
    <col min="4" max="4" width="24.7265625" customWidth="1"/>
    <col min="5" max="5" width="13.453125" customWidth="1"/>
    <col min="6" max="6" width="16.453125" customWidth="1"/>
    <col min="7" max="7" width="12.26953125" customWidth="1"/>
    <col min="8" max="8" width="18.1796875" customWidth="1"/>
    <col min="9" max="9" width="20.453125" customWidth="1"/>
    <col min="10" max="10" width="9.54296875" customWidth="1"/>
    <col min="11" max="11" width="5" customWidth="1"/>
    <col min="12" max="12" width="12.54296875" bestFit="1" customWidth="1"/>
  </cols>
  <sheetData>
    <row r="4" spans="3:9" x14ac:dyDescent="0.35">
      <c r="C4" s="37" t="s">
        <v>17</v>
      </c>
      <c r="D4" s="37" t="s">
        <v>21</v>
      </c>
      <c r="E4" s="36"/>
      <c r="F4" s="36"/>
      <c r="G4" s="36"/>
      <c r="H4" s="36"/>
      <c r="I4" s="36"/>
    </row>
    <row r="5" spans="3:9" x14ac:dyDescent="0.35">
      <c r="C5" s="37" t="s">
        <v>18</v>
      </c>
      <c r="D5" s="36" t="s">
        <v>4</v>
      </c>
      <c r="E5" s="36" t="s">
        <v>6</v>
      </c>
      <c r="F5" s="36" t="s">
        <v>7</v>
      </c>
      <c r="G5" s="36" t="s">
        <v>5</v>
      </c>
      <c r="H5" s="36" t="s">
        <v>8</v>
      </c>
      <c r="I5" s="36" t="s">
        <v>19</v>
      </c>
    </row>
    <row r="6" spans="3:9" x14ac:dyDescent="0.35">
      <c r="C6" s="36" t="s">
        <v>11</v>
      </c>
      <c r="D6" s="36">
        <v>1358</v>
      </c>
      <c r="E6" s="36">
        <v>972</v>
      </c>
      <c r="F6" s="36">
        <v>1579</v>
      </c>
      <c r="G6" s="36">
        <v>9567</v>
      </c>
      <c r="H6" s="36">
        <v>651</v>
      </c>
      <c r="I6" s="36">
        <v>14127</v>
      </c>
    </row>
    <row r="7" spans="3:9" x14ac:dyDescent="0.35">
      <c r="C7" s="36" t="s">
        <v>14</v>
      </c>
      <c r="D7" s="36">
        <v>849</v>
      </c>
      <c r="E7" s="36">
        <v>608</v>
      </c>
      <c r="F7" s="36">
        <v>1688</v>
      </c>
      <c r="G7" s="36">
        <v>1793</v>
      </c>
      <c r="H7" s="36">
        <v>315</v>
      </c>
      <c r="I7" s="36">
        <v>5253</v>
      </c>
    </row>
    <row r="8" spans="3:9" x14ac:dyDescent="0.35">
      <c r="C8" s="36" t="s">
        <v>15</v>
      </c>
      <c r="D8" s="36">
        <v>1355</v>
      </c>
      <c r="E8" s="36">
        <v>552</v>
      </c>
      <c r="F8" s="36">
        <v>1889</v>
      </c>
      <c r="G8" s="36">
        <v>618</v>
      </c>
      <c r="H8" s="36">
        <v>551</v>
      </c>
      <c r="I8" s="36">
        <v>4965</v>
      </c>
    </row>
    <row r="9" spans="3:9" x14ac:dyDescent="0.35">
      <c r="C9" s="36" t="s">
        <v>12</v>
      </c>
      <c r="D9" s="36">
        <v>3155</v>
      </c>
      <c r="E9" s="36">
        <v>542</v>
      </c>
      <c r="F9" s="36">
        <v>316</v>
      </c>
      <c r="G9" s="36">
        <v>547</v>
      </c>
      <c r="H9" s="36">
        <v>1687</v>
      </c>
      <c r="I9" s="36">
        <v>6247</v>
      </c>
    </row>
    <row r="10" spans="3:9" x14ac:dyDescent="0.35">
      <c r="C10" s="36" t="s">
        <v>10</v>
      </c>
      <c r="D10" s="36">
        <v>173</v>
      </c>
      <c r="E10" s="36">
        <v>346</v>
      </c>
      <c r="F10" s="36">
        <v>615</v>
      </c>
      <c r="G10" s="36">
        <v>948</v>
      </c>
      <c r="H10" s="36">
        <v>158</v>
      </c>
      <c r="I10" s="36">
        <v>2240</v>
      </c>
    </row>
    <row r="11" spans="3:9" x14ac:dyDescent="0.35">
      <c r="C11" s="36" t="s">
        <v>16</v>
      </c>
      <c r="D11" s="36">
        <v>135</v>
      </c>
      <c r="E11" s="36">
        <v>234</v>
      </c>
      <c r="F11" s="36">
        <v>632</v>
      </c>
      <c r="G11" s="36">
        <v>568</v>
      </c>
      <c r="H11" s="36">
        <v>318</v>
      </c>
      <c r="I11" s="36">
        <v>1887</v>
      </c>
    </row>
    <row r="12" spans="3:9" x14ac:dyDescent="0.35">
      <c r="C12" s="36" t="s">
        <v>9</v>
      </c>
      <c r="D12" s="36">
        <v>561</v>
      </c>
      <c r="E12" s="36">
        <v>972</v>
      </c>
      <c r="F12" s="36">
        <v>193</v>
      </c>
      <c r="G12" s="36">
        <v>784</v>
      </c>
      <c r="H12" s="36">
        <v>151</v>
      </c>
      <c r="I12" s="36">
        <v>2661</v>
      </c>
    </row>
    <row r="13" spans="3:9" x14ac:dyDescent="0.35">
      <c r="C13" s="36" t="s">
        <v>13</v>
      </c>
      <c r="D13" s="36">
        <v>591</v>
      </c>
      <c r="E13" s="36">
        <v>651</v>
      </c>
      <c r="F13" s="36">
        <v>849</v>
      </c>
      <c r="G13" s="36">
        <v>246</v>
      </c>
      <c r="H13" s="36">
        <v>357</v>
      </c>
      <c r="I13" s="36">
        <v>2694</v>
      </c>
    </row>
    <row r="14" spans="3:9" x14ac:dyDescent="0.35">
      <c r="C14" s="36" t="s">
        <v>19</v>
      </c>
      <c r="D14" s="36">
        <v>8177</v>
      </c>
      <c r="E14" s="36">
        <v>4877</v>
      </c>
      <c r="F14" s="36">
        <v>7761</v>
      </c>
      <c r="G14" s="36">
        <v>15071</v>
      </c>
      <c r="H14" s="36">
        <v>4188</v>
      </c>
      <c r="I14" s="36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3"/>
  <sheetViews>
    <sheetView topLeftCell="A3" zoomScale="90" zoomScaleNormal="90" workbookViewId="0">
      <selection activeCell="C8" sqref="C8"/>
    </sheetView>
  </sheetViews>
  <sheetFormatPr baseColWidth="10" defaultRowHeight="14.5" x14ac:dyDescent="0.35"/>
  <cols>
    <col min="2" max="2" width="9.54296875" customWidth="1"/>
    <col min="3" max="3" width="15" customWidth="1"/>
    <col min="5" max="5" width="18.453125" customWidth="1"/>
    <col min="7" max="7" width="18.26953125" customWidth="1"/>
    <col min="8" max="8" width="21" customWidth="1"/>
  </cols>
  <sheetData>
    <row r="1" spans="2:10" x14ac:dyDescent="0.35">
      <c r="B1" s="38"/>
    </row>
    <row r="4" spans="2:10" ht="19" x14ac:dyDescent="0.65">
      <c r="C4" s="39" t="s">
        <v>91</v>
      </c>
      <c r="D4" s="14" t="s">
        <v>22</v>
      </c>
      <c r="E4" s="14" t="s">
        <v>23</v>
      </c>
      <c r="F4" s="14" t="s">
        <v>24</v>
      </c>
      <c r="G4" s="14" t="s">
        <v>25</v>
      </c>
      <c r="H4" s="14" t="s">
        <v>26</v>
      </c>
      <c r="I4" s="14" t="s">
        <v>27</v>
      </c>
      <c r="J4" s="15" t="s">
        <v>28</v>
      </c>
    </row>
    <row r="5" spans="2:10" ht="18.5" x14ac:dyDescent="0.45">
      <c r="D5" s="5">
        <v>1</v>
      </c>
      <c r="E5" s="5" t="s">
        <v>33</v>
      </c>
      <c r="F5" s="6">
        <v>3</v>
      </c>
      <c r="G5" s="5" t="s">
        <v>47</v>
      </c>
      <c r="H5" s="7">
        <v>0.05</v>
      </c>
      <c r="I5" s="30" t="s">
        <v>59</v>
      </c>
      <c r="J5" s="30" t="s">
        <v>71</v>
      </c>
    </row>
    <row r="6" spans="2:10" ht="18.5" x14ac:dyDescent="0.45">
      <c r="D6" s="8">
        <v>2</v>
      </c>
      <c r="E6" s="8" t="s">
        <v>34</v>
      </c>
      <c r="F6" s="9">
        <v>5</v>
      </c>
      <c r="G6" s="8" t="s">
        <v>48</v>
      </c>
      <c r="H6" s="10">
        <v>0.05</v>
      </c>
      <c r="I6" s="31" t="s">
        <v>60</v>
      </c>
      <c r="J6" s="32" t="s">
        <v>72</v>
      </c>
    </row>
    <row r="7" spans="2:10" ht="18.5" x14ac:dyDescent="0.45">
      <c r="D7" s="5">
        <v>3</v>
      </c>
      <c r="E7" s="5" t="s">
        <v>35</v>
      </c>
      <c r="F7" s="6">
        <v>2</v>
      </c>
      <c r="G7" s="5" t="s">
        <v>49</v>
      </c>
      <c r="H7" s="7">
        <v>0.05</v>
      </c>
      <c r="I7" s="30" t="s">
        <v>61</v>
      </c>
      <c r="J7" s="30" t="s">
        <v>73</v>
      </c>
    </row>
    <row r="8" spans="2:10" ht="18.5" x14ac:dyDescent="0.45">
      <c r="D8" s="8">
        <v>4</v>
      </c>
      <c r="E8" s="8" t="s">
        <v>36</v>
      </c>
      <c r="F8" s="9">
        <v>7</v>
      </c>
      <c r="G8" s="8" t="s">
        <v>50</v>
      </c>
      <c r="H8" s="10">
        <v>0.1</v>
      </c>
      <c r="I8" s="32" t="s">
        <v>62</v>
      </c>
      <c r="J8" s="32" t="s">
        <v>74</v>
      </c>
    </row>
    <row r="9" spans="2:10" ht="18.5" x14ac:dyDescent="0.45">
      <c r="D9" s="5">
        <v>5</v>
      </c>
      <c r="E9" s="5" t="s">
        <v>37</v>
      </c>
      <c r="F9" s="6">
        <v>23</v>
      </c>
      <c r="G9" s="5" t="s">
        <v>51</v>
      </c>
      <c r="H9" s="7">
        <v>0.1</v>
      </c>
      <c r="I9" s="30" t="s">
        <v>63</v>
      </c>
      <c r="J9" s="30" t="s">
        <v>75</v>
      </c>
    </row>
    <row r="10" spans="2:10" ht="18.5" x14ac:dyDescent="0.45">
      <c r="D10" s="8">
        <v>6</v>
      </c>
      <c r="E10" s="8" t="s">
        <v>38</v>
      </c>
      <c r="F10" s="9">
        <v>2</v>
      </c>
      <c r="G10" s="8" t="s">
        <v>52</v>
      </c>
      <c r="H10" s="10">
        <v>0</v>
      </c>
      <c r="I10" s="33" t="s">
        <v>70</v>
      </c>
      <c r="J10" s="32" t="s">
        <v>52</v>
      </c>
    </row>
    <row r="11" spans="2:10" ht="18.5" x14ac:dyDescent="0.45">
      <c r="D11" s="5">
        <v>7</v>
      </c>
      <c r="E11" s="5" t="s">
        <v>39</v>
      </c>
      <c r="F11" s="6">
        <v>8</v>
      </c>
      <c r="G11" s="5" t="s">
        <v>46</v>
      </c>
      <c r="H11" s="7">
        <v>0</v>
      </c>
      <c r="I11" s="34" t="s">
        <v>70</v>
      </c>
      <c r="J11" s="30" t="s">
        <v>46</v>
      </c>
    </row>
    <row r="12" spans="2:10" ht="18.5" x14ac:dyDescent="0.45">
      <c r="D12" s="8">
        <v>8</v>
      </c>
      <c r="E12" s="8" t="s">
        <v>40</v>
      </c>
      <c r="F12" s="9">
        <v>1</v>
      </c>
      <c r="G12" s="8" t="s">
        <v>53</v>
      </c>
      <c r="H12" s="10">
        <v>0.1</v>
      </c>
      <c r="I12" s="32" t="s">
        <v>64</v>
      </c>
      <c r="J12" s="31" t="s">
        <v>76</v>
      </c>
    </row>
    <row r="13" spans="2:10" ht="18.5" x14ac:dyDescent="0.45">
      <c r="D13" s="5">
        <v>9</v>
      </c>
      <c r="E13" s="5" t="s">
        <v>41</v>
      </c>
      <c r="F13" s="6">
        <v>3</v>
      </c>
      <c r="G13" s="5" t="s">
        <v>54</v>
      </c>
      <c r="H13" s="7">
        <v>0.1</v>
      </c>
      <c r="I13" s="30" t="s">
        <v>47</v>
      </c>
      <c r="J13" s="35" t="s">
        <v>77</v>
      </c>
    </row>
    <row r="14" spans="2:10" ht="18.5" x14ac:dyDescent="0.45">
      <c r="D14" s="8">
        <v>10</v>
      </c>
      <c r="E14" s="8" t="s">
        <v>42</v>
      </c>
      <c r="F14" s="9">
        <v>4</v>
      </c>
      <c r="G14" s="8" t="s">
        <v>55</v>
      </c>
      <c r="H14" s="10">
        <v>0.1</v>
      </c>
      <c r="I14" s="32" t="s">
        <v>65</v>
      </c>
      <c r="J14" s="31" t="s">
        <v>78</v>
      </c>
    </row>
    <row r="15" spans="2:10" ht="18.5" x14ac:dyDescent="0.45">
      <c r="D15" s="5">
        <v>11</v>
      </c>
      <c r="E15" s="5" t="s">
        <v>43</v>
      </c>
      <c r="F15" s="6">
        <v>5</v>
      </c>
      <c r="G15" s="5" t="s">
        <v>56</v>
      </c>
      <c r="H15" s="7">
        <v>0.05</v>
      </c>
      <c r="I15" s="30" t="s">
        <v>66</v>
      </c>
      <c r="J15" s="35" t="s">
        <v>79</v>
      </c>
    </row>
    <row r="16" spans="2:10" ht="19.5" customHeight="1" x14ac:dyDescent="0.45">
      <c r="D16" s="8">
        <v>12</v>
      </c>
      <c r="E16" s="8" t="s">
        <v>41</v>
      </c>
      <c r="F16" s="9">
        <v>2</v>
      </c>
      <c r="G16" s="8" t="s">
        <v>57</v>
      </c>
      <c r="H16" s="10">
        <v>0.1</v>
      </c>
      <c r="I16" s="32" t="s">
        <v>67</v>
      </c>
      <c r="J16" s="31" t="s">
        <v>80</v>
      </c>
    </row>
    <row r="17" spans="4:10" ht="18.5" x14ac:dyDescent="0.45">
      <c r="D17" s="5">
        <v>13</v>
      </c>
      <c r="E17" s="5" t="s">
        <v>44</v>
      </c>
      <c r="F17" s="6">
        <v>10</v>
      </c>
      <c r="G17" s="5" t="s">
        <v>58</v>
      </c>
      <c r="H17" s="7">
        <v>0.05</v>
      </c>
      <c r="I17" s="30" t="s">
        <v>68</v>
      </c>
      <c r="J17" s="35" t="s">
        <v>81</v>
      </c>
    </row>
    <row r="18" spans="4:10" ht="20.25" customHeight="1" x14ac:dyDescent="0.45">
      <c r="D18" s="8">
        <v>14</v>
      </c>
      <c r="E18" s="8" t="s">
        <v>45</v>
      </c>
      <c r="F18" s="9">
        <v>5</v>
      </c>
      <c r="G18" s="8" t="s">
        <v>33</v>
      </c>
      <c r="H18" s="10">
        <v>0.05</v>
      </c>
      <c r="I18" s="32" t="s">
        <v>69</v>
      </c>
      <c r="J18" s="32" t="s">
        <v>82</v>
      </c>
    </row>
    <row r="19" spans="4:10" ht="18.75" customHeight="1" x14ac:dyDescent="0.35"/>
    <row r="20" spans="4:10" ht="20.25" customHeight="1" x14ac:dyDescent="0.35">
      <c r="H20" s="42" t="s">
        <v>92</v>
      </c>
      <c r="I20" s="40" t="s">
        <v>96</v>
      </c>
    </row>
    <row r="21" spans="4:10" ht="22.5" customHeight="1" x14ac:dyDescent="0.35">
      <c r="H21" s="42" t="s">
        <v>93</v>
      </c>
      <c r="I21" s="41">
        <v>0.19</v>
      </c>
    </row>
    <row r="22" spans="4:10" x14ac:dyDescent="0.35">
      <c r="H22" s="42" t="s">
        <v>94</v>
      </c>
      <c r="I22" s="40" t="s">
        <v>97</v>
      </c>
    </row>
    <row r="23" spans="4:10" x14ac:dyDescent="0.35">
      <c r="H23" s="42" t="s">
        <v>95</v>
      </c>
      <c r="I23" s="40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G12"/>
  <sheetViews>
    <sheetView zoomScale="80" zoomScaleNormal="80" workbookViewId="0">
      <selection activeCell="D7" sqref="D7"/>
    </sheetView>
  </sheetViews>
  <sheetFormatPr baseColWidth="10" defaultRowHeight="14.5" x14ac:dyDescent="0.35"/>
  <cols>
    <col min="2" max="2" width="10.54296875" customWidth="1"/>
    <col min="3" max="4" width="15.54296875" customWidth="1"/>
    <col min="5" max="5" width="15.7265625" customWidth="1"/>
  </cols>
  <sheetData>
    <row r="1" spans="3:7" ht="21" x14ac:dyDescent="0.5">
      <c r="D1" s="29"/>
    </row>
    <row r="2" spans="3:7" ht="19" x14ac:dyDescent="0.65">
      <c r="C2" s="39" t="s">
        <v>90</v>
      </c>
      <c r="E2" s="16" t="s">
        <v>30</v>
      </c>
      <c r="F2" s="16" t="s">
        <v>31</v>
      </c>
      <c r="G2" s="17" t="s">
        <v>32</v>
      </c>
    </row>
    <row r="3" spans="3:7" x14ac:dyDescent="0.35">
      <c r="E3" s="18">
        <v>1</v>
      </c>
      <c r="F3" s="18">
        <v>5</v>
      </c>
      <c r="G3" s="18">
        <f>F3/E3</f>
        <v>5</v>
      </c>
    </row>
    <row r="4" spans="3:7" x14ac:dyDescent="0.35">
      <c r="E4" s="19">
        <v>2</v>
      </c>
      <c r="F4" s="19">
        <v>10</v>
      </c>
      <c r="G4" s="19">
        <f>F4/E4</f>
        <v>5</v>
      </c>
    </row>
    <row r="5" spans="3:7" x14ac:dyDescent="0.35">
      <c r="E5" s="18">
        <v>3</v>
      </c>
      <c r="F5" s="18">
        <v>17</v>
      </c>
      <c r="G5" s="18">
        <f>F5/E5</f>
        <v>5.666666666666667</v>
      </c>
    </row>
    <row r="6" spans="3:7" x14ac:dyDescent="0.35">
      <c r="E6" s="19">
        <v>4</v>
      </c>
      <c r="F6" s="19">
        <v>27</v>
      </c>
      <c r="G6" s="19">
        <f t="shared" ref="G6:G12" si="0">F6/E6</f>
        <v>6.75</v>
      </c>
    </row>
    <row r="7" spans="3:7" x14ac:dyDescent="0.35">
      <c r="E7" s="18">
        <v>5</v>
      </c>
      <c r="F7" s="18">
        <v>37</v>
      </c>
      <c r="G7" s="18">
        <f t="shared" si="0"/>
        <v>7.4</v>
      </c>
    </row>
    <row r="8" spans="3:7" x14ac:dyDescent="0.35">
      <c r="E8" s="19">
        <v>6</v>
      </c>
      <c r="F8" s="19">
        <v>49</v>
      </c>
      <c r="G8" s="19">
        <f t="shared" si="0"/>
        <v>8.1666666666666661</v>
      </c>
    </row>
    <row r="9" spans="3:7" x14ac:dyDescent="0.35">
      <c r="E9" s="18">
        <v>7</v>
      </c>
      <c r="F9" s="18">
        <v>63</v>
      </c>
      <c r="G9" s="18">
        <f t="shared" si="0"/>
        <v>9</v>
      </c>
    </row>
    <row r="10" spans="3:7" x14ac:dyDescent="0.35">
      <c r="E10" s="19">
        <v>8</v>
      </c>
      <c r="F10" s="19">
        <v>75</v>
      </c>
      <c r="G10" s="19">
        <f t="shared" si="0"/>
        <v>9.375</v>
      </c>
    </row>
    <row r="11" spans="3:7" x14ac:dyDescent="0.35">
      <c r="E11" s="18">
        <v>9</v>
      </c>
      <c r="F11" s="18">
        <v>83</v>
      </c>
      <c r="G11" s="18">
        <f t="shared" si="0"/>
        <v>9.2222222222222214</v>
      </c>
    </row>
    <row r="12" spans="3:7" x14ac:dyDescent="0.35">
      <c r="E12" s="19">
        <v>10</v>
      </c>
      <c r="F12" s="19">
        <v>91</v>
      </c>
      <c r="G12" s="19">
        <f t="shared" si="0"/>
        <v>9.1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Feuil5</vt:lpstr>
      <vt:lpstr>Feuil6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mehdi charif</cp:lastModifiedBy>
  <cp:lastPrinted>2023-12-29T16:20:36Z</cp:lastPrinted>
  <dcterms:created xsi:type="dcterms:W3CDTF">2023-12-28T15:55:09Z</dcterms:created>
  <dcterms:modified xsi:type="dcterms:W3CDTF">2024-01-05T12:56:07Z</dcterms:modified>
</cp:coreProperties>
</file>