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da\OneDrive\Documents\GitHub\MEC8211DEV2\results\"/>
    </mc:Choice>
  </mc:AlternateContent>
  <xr:revisionPtr revIDLastSave="0" documentId="13_ncr:1_{132FD005-656C-43CF-B5F7-3F01BE90F22A}" xr6:coauthVersionLast="47" xr6:coauthVersionMax="47" xr10:uidLastSave="{00000000-0000-0000-0000-000000000000}"/>
  <bookViews>
    <workbookView xWindow="-108" yWindow="-108" windowWidth="23256" windowHeight="12456" xr2:uid="{E29BCBA1-56C2-46FF-BB58-861E820385D6}"/>
  </bookViews>
  <sheets>
    <sheet name="10e7_D" sheetId="2" r:id="rId1"/>
    <sheet name="10e7_D (5)" sheetId="8" r:id="rId2"/>
    <sheet name="Feuil1" sheetId="1" r:id="rId3"/>
  </sheets>
  <definedNames>
    <definedName name="DonnéesExternes_1" localSheetId="0" hidden="1">'10e7_D'!$A$1:$B$102</definedName>
    <definedName name="DonnéesExternes_1" localSheetId="1" hidden="1">'10e7_D (5)'!$A$1:$B$102</definedName>
    <definedName name="DonnéesExternes_3" localSheetId="0" hidden="1">'10e7_D'!$C$1:$D$102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50951C-1611-4C9F-B41F-0F20C4C01F90}" keepAlive="1" name="Requête - 10e7_C" description="Connexion à la requête « 10e7_C » dans le classeur." type="5" refreshedVersion="8" background="1" saveData="1">
    <dbPr connection="Provider=Microsoft.Mashup.OleDb.1;Data Source=$Workbook$;Location=10e7_C;Extended Properties=&quot;&quot;" command="SELECT * FROM [10e7_C]"/>
  </connection>
  <connection id="2" xr16:uid="{DBAE23D3-4DCB-4252-836F-1DA230A1F17A}" keepAlive="1" name="Requête - 10e7_C (2)" description="Connexion à la requête « 10e7_C (2) » dans le classeur." type="5" refreshedVersion="0" background="1">
    <dbPr connection="Provider=Microsoft.Mashup.OleDb.1;Data Source=$Workbook$;Location=&quot;10e7_C (2)&quot;;Extended Properties=&quot;&quot;" command="SELECT * FROM [10e7_C (2)]"/>
  </connection>
  <connection id="3" xr16:uid="{FDDAC942-A835-4514-887E-652DAB3DC470}" keepAlive="1" name="Requête - 10e7_D" description="Connexion à la requête « 10e7_D » dans le classeur." type="5" refreshedVersion="8" background="1" saveData="1">
    <dbPr connection="Provider=Microsoft.Mashup.OleDb.1;Data Source=$Workbook$;Location=10e7_D;Extended Properties=&quot;&quot;" command="SELECT * FROM [10e7_D]"/>
  </connection>
  <connection id="4" xr16:uid="{17271B3A-476C-495C-93DD-92B43F6E4F62}" keepAlive="1" name="Requête - 10e7_D (2)" description="Connexion à la requête « 10e7_D (2) » dans le classeur." type="5" refreshedVersion="0" background="1">
    <dbPr connection="Provider=Microsoft.Mashup.OleDb.1;Data Source=$Workbook$;Location=&quot;10e7_D (2)&quot;;Extended Properties=&quot;&quot;" command="SELECT * FROM [10e7_D (2)]"/>
  </connection>
  <connection id="5" xr16:uid="{EA28CE72-27AC-441C-B0AF-BEE1DFAB9B74}" keepAlive="1" name="Requête - 10e7_D (3)" description="Connexion à la requête « 10e7_D (3) » dans le classeur." type="5" refreshedVersion="0" background="1">
    <dbPr connection="Provider=Microsoft.Mashup.OleDb.1;Data Source=$Workbook$;Location=&quot;10e7_D (3)&quot;;Extended Properties=&quot;&quot;" command="SELECT * FROM [10e7_D (3)]"/>
  </connection>
  <connection id="6" xr16:uid="{23493C38-57C8-4200-BFE7-BFDD68F0DF53}" keepAlive="1" name="Requête - 10e7_D (4)" description="Connexion à la requête « 10e7_D (4) » dans le classeur." type="5" refreshedVersion="0" background="1">
    <dbPr connection="Provider=Microsoft.Mashup.OleDb.1;Data Source=$Workbook$;Location=&quot;10e7_D (4)&quot;;Extended Properties=&quot;&quot;" command="SELECT * FROM [10e7_D (4)]"/>
  </connection>
  <connection id="7" xr16:uid="{490704B1-8090-415B-82AE-F54F978DECE4}" keepAlive="1" name="Requête - 10e7_D (5)" description="Connexion à la requête « 10e7_D (5) » dans le classeur." type="5" refreshedVersion="8" background="1" saveData="1">
    <dbPr connection="Provider=Microsoft.Mashup.OleDb.1;Data Source=$Workbook$;Location=&quot;10e7_D (5)&quot;;Extended Properties=&quot;&quot;" command="SELECT * FROM [10e7_D (5)]"/>
  </connection>
</connections>
</file>

<file path=xl/sharedStrings.xml><?xml version="1.0" encoding="utf-8"?>
<sst xmlns="http://schemas.openxmlformats.org/spreadsheetml/2006/main" count="209" uniqueCount="209">
  <si>
    <t>Column1</t>
  </si>
  <si>
    <t>Column2</t>
  </si>
  <si>
    <t>0.0</t>
  </si>
  <si>
    <t>0.5</t>
  </si>
  <si>
    <t>12.0</t>
  </si>
  <si>
    <t>r</t>
  </si>
  <si>
    <t>0.005</t>
  </si>
  <si>
    <t>0.01</t>
  </si>
  <si>
    <t>0.015</t>
  </si>
  <si>
    <t>0.02</t>
  </si>
  <si>
    <t>0.025</t>
  </si>
  <si>
    <t>0.03</t>
  </si>
  <si>
    <t>0.035</t>
  </si>
  <si>
    <t>0.04</t>
  </si>
  <si>
    <t>0.045</t>
  </si>
  <si>
    <t>0.05</t>
  </si>
  <si>
    <t>0.055</t>
  </si>
  <si>
    <t>0.06</t>
  </si>
  <si>
    <t>0.065</t>
  </si>
  <si>
    <t>0.07</t>
  </si>
  <si>
    <t>0.075</t>
  </si>
  <si>
    <t>0.08</t>
  </si>
  <si>
    <t>0.085</t>
  </si>
  <si>
    <t>0.09</t>
  </si>
  <si>
    <t>0.095</t>
  </si>
  <si>
    <t>0.1</t>
  </si>
  <si>
    <t>0.105</t>
  </si>
  <si>
    <t>0.11</t>
  </si>
  <si>
    <t>0.115</t>
  </si>
  <si>
    <t>0.12</t>
  </si>
  <si>
    <t>0.125</t>
  </si>
  <si>
    <t>0.13</t>
  </si>
  <si>
    <t>0.135</t>
  </si>
  <si>
    <t>0.14</t>
  </si>
  <si>
    <t>0.145</t>
  </si>
  <si>
    <t>0.15</t>
  </si>
  <si>
    <t>0.155</t>
  </si>
  <si>
    <t>0.16</t>
  </si>
  <si>
    <t>0.165</t>
  </si>
  <si>
    <t>0.17</t>
  </si>
  <si>
    <t>0.17500000000000002</t>
  </si>
  <si>
    <t>0.18</t>
  </si>
  <si>
    <t>0.185</t>
  </si>
  <si>
    <t>0.19</t>
  </si>
  <si>
    <t>0.195</t>
  </si>
  <si>
    <t>0.2</t>
  </si>
  <si>
    <t>0.20500000000000002</t>
  </si>
  <si>
    <t>0.21</t>
  </si>
  <si>
    <t>0.215</t>
  </si>
  <si>
    <t>0.22</t>
  </si>
  <si>
    <t>0.225</t>
  </si>
  <si>
    <t>0.23</t>
  </si>
  <si>
    <t>0.23500000000000001</t>
  </si>
  <si>
    <t>0.24</t>
  </si>
  <si>
    <t>0.245</t>
  </si>
  <si>
    <t>0.25</t>
  </si>
  <si>
    <t>0.255</t>
  </si>
  <si>
    <t>0.26</t>
  </si>
  <si>
    <t>0.265</t>
  </si>
  <si>
    <t>0.27</t>
  </si>
  <si>
    <t>0.275</t>
  </si>
  <si>
    <t>0.28</t>
  </si>
  <si>
    <t>0.28500000000000003</t>
  </si>
  <si>
    <t>0.29</t>
  </si>
  <si>
    <t>0.295</t>
  </si>
  <si>
    <t>0.3</t>
  </si>
  <si>
    <t>0.305</t>
  </si>
  <si>
    <t>0.31</t>
  </si>
  <si>
    <t>0.315</t>
  </si>
  <si>
    <t>0.32</t>
  </si>
  <si>
    <t>0.325</t>
  </si>
  <si>
    <t>0.33</t>
  </si>
  <si>
    <t>0.335</t>
  </si>
  <si>
    <t>0.34</t>
  </si>
  <si>
    <t>0.34500000000000003</t>
  </si>
  <si>
    <t>0.35000000000000003</t>
  </si>
  <si>
    <t>0.355</t>
  </si>
  <si>
    <t>0.36</t>
  </si>
  <si>
    <t>0.365</t>
  </si>
  <si>
    <t>0.37</t>
  </si>
  <si>
    <t>0.375</t>
  </si>
  <si>
    <t>0.38</t>
  </si>
  <si>
    <t>0.385</t>
  </si>
  <si>
    <t>0.39</t>
  </si>
  <si>
    <t>0.395</t>
  </si>
  <si>
    <t>0.4</t>
  </si>
  <si>
    <t>0.405</t>
  </si>
  <si>
    <t>0.41000000000000003</t>
  </si>
  <si>
    <t>0.41500000000000004</t>
  </si>
  <si>
    <t>0.42</t>
  </si>
  <si>
    <t>0.425</t>
  </si>
  <si>
    <t>0.43</t>
  </si>
  <si>
    <t>0.435</t>
  </si>
  <si>
    <t>0.44</t>
  </si>
  <si>
    <t>0.445</t>
  </si>
  <si>
    <t>0.45</t>
  </si>
  <si>
    <t>0.455</t>
  </si>
  <si>
    <t>0.46</t>
  </si>
  <si>
    <t>0.465</t>
  </si>
  <si>
    <t>0.47000000000000003</t>
  </si>
  <si>
    <t>0.47500000000000003</t>
  </si>
  <si>
    <t>0.48</t>
  </si>
  <si>
    <t>0.485</t>
  </si>
  <si>
    <t>0.49</t>
  </si>
  <si>
    <t>0.495</t>
  </si>
  <si>
    <t>r_Comsol</t>
  </si>
  <si>
    <t>C_Comsol</t>
  </si>
  <si>
    <t>C_Différence finies</t>
  </si>
  <si>
    <t>-9.608365201572981e-05</t>
  </si>
  <si>
    <t>-9.608365201572946e-05</t>
  </si>
  <si>
    <t>-9.608365201572987e-05</t>
  </si>
  <si>
    <t>-9.608365201572968e-05</t>
  </si>
  <si>
    <t>-9.608365201572935e-05</t>
  </si>
  <si>
    <t>-9.608365201572931e-05</t>
  </si>
  <si>
    <t>-9.60836520157291e-05</t>
  </si>
  <si>
    <t>-9.608365201572907e-05</t>
  </si>
  <si>
    <t>-9.608365201572926e-05</t>
  </si>
  <si>
    <t>-9.608365201572924e-05</t>
  </si>
  <si>
    <t>-9.608365201572914e-05</t>
  </si>
  <si>
    <t>-9.608365201572892e-05</t>
  </si>
  <si>
    <t>-9.60836520157285e-05</t>
  </si>
  <si>
    <t>-9.608365201572808e-05</t>
  </si>
  <si>
    <t>-9.608365201572714e-05</t>
  </si>
  <si>
    <t>-9.608365201572487e-05</t>
  </si>
  <si>
    <t>-9.608365201571976e-05</t>
  </si>
  <si>
    <t>-9.6083652015708e-05</t>
  </si>
  <si>
    <t>-9.608365201568058e-05</t>
  </si>
  <si>
    <t>-9.608365201561658e-05</t>
  </si>
  <si>
    <t>-9.608365201546886e-05</t>
  </si>
  <si>
    <t>-9.608365201512903e-05</t>
  </si>
  <si>
    <t>-9.608365201435373e-05</t>
  </si>
  <si>
    <t>-9.608365201259761e-05</t>
  </si>
  <si>
    <t>-9.608365200864829e-05</t>
  </si>
  <si>
    <t>-9.608365199983362e-05</t>
  </si>
  <si>
    <t>-9.608365198030902e-05</t>
  </si>
  <si>
    <t>-9.60836519373956e-05</t>
  </si>
  <si>
    <t>-9.60836518438126e-05</t>
  </si>
  <si>
    <t>-9.608365164135e-05</t>
  </si>
  <si>
    <t>-9.60836512068488e-05</t>
  </si>
  <si>
    <t>-9.608365028195865e-05</t>
  </si>
  <si>
    <t>-9.608364832942375e-05</t>
  </si>
  <si>
    <t>-9.608364424176932e-05</t>
  </si>
  <si>
    <t>-9.608363575632739e-05</t>
  </si>
  <si>
    <t>-9.608361829172016e-05</t>
  </si>
  <si>
    <t>-9.608358265586698e-05</t>
  </si>
  <si>
    <t>-9.60835105749896e-05</t>
  </si>
  <si>
    <t>-9.608336605806726e-05</t>
  </si>
  <si>
    <t>-9.608307888429728e-05</t>
  </si>
  <si>
    <t>-9.608251334809128e-05</t>
  </si>
  <si>
    <t>-9.608140970614204e-05</t>
  </si>
  <si>
    <t>-9.607927562436552e-05</t>
  </si>
  <si>
    <t>-9.607518704671842e-05</t>
  </si>
  <si>
    <t>-9.606742680332887e-05</t>
  </si>
  <si>
    <t>-9.605283583290756e-05</t>
  </si>
  <si>
    <t>-9.602566125215449e-05</t>
  </si>
  <si>
    <t>-9.597553379104625e-05</t>
  </si>
  <si>
    <t>-9.588395660100584e-05</t>
  </si>
  <si>
    <t>-9.571827951249572e-05</t>
  </si>
  <si>
    <t>-9.542147798587353e-05</t>
  </si>
  <si>
    <t>-9.489502019984225e-05</t>
  </si>
  <si>
    <t>-9.397049204509608e-05</t>
  </si>
  <si>
    <t>-9.236317509053675e-05</t>
  </si>
  <si>
    <t>-8.959703894036912e-05</t>
  </si>
  <si>
    <t>-8.48850714188748e-05</t>
  </si>
  <si>
    <t>-7.694080079286033e-05</t>
  </si>
  <si>
    <t>-6.368532519231462e-05</t>
  </si>
  <si>
    <t>-4.179798795224061e-05</t>
  </si>
  <si>
    <t>-6.036636046021948e-06</t>
  </si>
  <si>
    <t>5.177638240334535e-05</t>
  </si>
  <si>
    <t>0.00014424528643802622</t>
  </si>
  <si>
    <t>0.00029056137162257386</t>
  </si>
  <si>
    <t>0.0005195864371014423</t>
  </si>
  <si>
    <t>0.0008741851723777611</t>
  </si>
  <si>
    <t>0.0014172148874191217</t>
  </si>
  <si>
    <t>0.002239669014951181</t>
  </si>
  <si>
    <t>0.003471557264333246</t>
  </si>
  <si>
    <t>0.005296178827333223</t>
  </si>
  <si>
    <t>0.00796848964236629</t>
  </si>
  <si>
    <t>0.011838259590323431</t>
  </si>
  <si>
    <t>0.01737863546559543</t>
  </si>
  <si>
    <t>0.02522054265006164</t>
  </si>
  <si>
    <t>0.036193044532547444</t>
  </si>
  <si>
    <t>0.051369309814929244</t>
  </si>
  <si>
    <t>0.07211719938472795</t>
  </si>
  <si>
    <t>0.10015267783873179</t>
  </si>
  <si>
    <t>0.13759330419037033</t>
  </si>
  <si>
    <t>0.18700801475031673</t>
  </si>
  <si>
    <t>0.2514583643000759</t>
  </si>
  <si>
    <t>0.3345254580824352</t>
  </si>
  <si>
    <t>0.4403161334254322</t>
  </si>
  <si>
    <t>0.5734416994735613</t>
  </si>
  <si>
    <t>0.7389628791693509</t>
  </si>
  <si>
    <t>0.9422956577212696</t>
  </si>
  <si>
    <t>1.1890746135038974</t>
  </si>
  <si>
    <t>1.4849729995830696</t>
  </si>
  <si>
    <t>1.8354822649167772</t>
  </si>
  <si>
    <t>2.2456576479357855</t>
  </si>
  <si>
    <t>2.7198406230882926</t>
  </si>
  <si>
    <t>3.261372920307692</t>
  </si>
  <si>
    <t>3.872320098255549</t>
  </si>
  <si>
    <t>4.553224760438637</t>
  </si>
  <si>
    <t>5.3029100441921</t>
  </si>
  <si>
    <t>6.118352696582782</t>
  </si>
  <si>
    <t>6.994641771845241</t>
  </si>
  <si>
    <t>7.925033857000037</t>
  </si>
  <si>
    <t>8.901109103801282</t>
  </si>
  <si>
    <t>9.913024775787544</t>
  </si>
  <si>
    <t>10.949855226255249</t>
  </si>
  <si>
    <t>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</si>
</sst>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Evolution de la concentration en fonction de r à 1e7s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53092128577232"/>
          <c:y val="0.11724355934882252"/>
          <c:w val="0.83784160349879422"/>
          <c:h val="0.79992084915416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'10e7_D'!$D$1</c:f>
              <c:strCache>
                <c:ptCount val="1"/>
                <c:pt idx="0">
                  <c:v>C_Comsol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'10e7_D'!$C$2:$C$102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'10e7_D'!$D$2:$D$102</c:f>
              <c:numCache>
                <c:formatCode>0.00E+00</c:formatCode>
                <c:ptCount val="101"/>
                <c:pt idx="0">
                  <c:v>1.52621043656057E-17</c:v>
                </c:pt>
                <c:pt idx="1">
                  <c:v>1.6604600040011101E-17</c:v>
                </c:pt>
                <c:pt idx="2">
                  <c:v>2.1003753689289399E-17</c:v>
                </c:pt>
                <c:pt idx="3">
                  <c:v>2.96281246131571E-17</c:v>
                </c:pt>
                <c:pt idx="4">
                  <c:v>4.4809087703812401E-17</c:v>
                </c:pt>
                <c:pt idx="5">
                  <c:v>7.0723436579277805E-17</c:v>
                </c:pt>
                <c:pt idx="6">
                  <c:v>1.1463098654742099E-16</c:v>
                </c:pt>
                <c:pt idx="7">
                  <c:v>1.8904182847589699E-16</c:v>
                </c:pt>
                <c:pt idx="8">
                  <c:v>3.1547638027053098E-16</c:v>
                </c:pt>
                <c:pt idx="9">
                  <c:v>5.3097178379962004E-16</c:v>
                </c:pt>
                <c:pt idx="10">
                  <c:v>8.9933462294042708E-16</c:v>
                </c:pt>
                <c:pt idx="11">
                  <c:v>1.5306034872571699E-15</c:v>
                </c:pt>
                <c:pt idx="12">
                  <c:v>2.61471624332294E-15</c:v>
                </c:pt>
                <c:pt idx="13">
                  <c:v>4.4797539330269101E-15</c:v>
                </c:pt>
                <c:pt idx="14">
                  <c:v>7.6926979401759398E-15</c:v>
                </c:pt>
                <c:pt idx="15">
                  <c:v>1.3233702190872501E-14</c:v>
                </c:pt>
                <c:pt idx="16">
                  <c:v>2.2797429212987301E-14</c:v>
                </c:pt>
                <c:pt idx="17">
                  <c:v>3.9313874150974398E-14</c:v>
                </c:pt>
                <c:pt idx="18">
                  <c:v>6.7848061142049803E-14</c:v>
                </c:pt>
                <c:pt idx="19">
                  <c:v>1.17153202733983E-13</c:v>
                </c:pt>
                <c:pt idx="20">
                  <c:v>2.02349885022673E-13</c:v>
                </c:pt>
                <c:pt idx="21">
                  <c:v>3.4954358728297701E-13</c:v>
                </c:pt>
                <c:pt idx="22">
                  <c:v>6.03775057898653E-13</c:v>
                </c:pt>
                <c:pt idx="23">
                  <c:v>1.0426942513292501E-12</c:v>
                </c:pt>
                <c:pt idx="24">
                  <c:v>1.8000502115900001E-12</c:v>
                </c:pt>
                <c:pt idx="25">
                  <c:v>3.1059909700163498E-12</c:v>
                </c:pt>
                <c:pt idx="26">
                  <c:v>5.3561061277385099E-12</c:v>
                </c:pt>
                <c:pt idx="27">
                  <c:v>9.2295333816743908E-12</c:v>
                </c:pt>
                <c:pt idx="28">
                  <c:v>1.5890668649704001E-11</c:v>
                </c:pt>
                <c:pt idx="29">
                  <c:v>2.7333064945810499E-11</c:v>
                </c:pt>
                <c:pt idx="30">
                  <c:v>4.69646728522176E-11</c:v>
                </c:pt>
                <c:pt idx="31">
                  <c:v>8.0601845485244501E-11</c:v>
                </c:pt>
                <c:pt idx="32">
                  <c:v>1.3815411389132901E-10</c:v>
                </c:pt>
                <c:pt idx="33">
                  <c:v>2.3647351058629898E-10</c:v>
                </c:pt>
                <c:pt idx="34">
                  <c:v>4.0416222187357401E-10</c:v>
                </c:pt>
                <c:pt idx="35">
                  <c:v>6.8966464792477105E-10</c:v>
                </c:pt>
                <c:pt idx="36">
                  <c:v>1.1748524425056501E-9</c:v>
                </c:pt>
                <c:pt idx="37">
                  <c:v>1.9977690482425298E-9</c:v>
                </c:pt>
                <c:pt idx="38">
                  <c:v>3.3905999477037398E-9</c:v>
                </c:pt>
                <c:pt idx="39">
                  <c:v>5.7428691763349601E-9</c:v>
                </c:pt>
                <c:pt idx="40">
                  <c:v>9.7062862816217107E-9</c:v>
                </c:pt>
                <c:pt idx="41">
                  <c:v>1.6368109969663899E-8</c:v>
                </c:pt>
                <c:pt idx="42">
                  <c:v>2.7536790297018201E-8</c:v>
                </c:pt>
                <c:pt idx="43">
                  <c:v>4.6210854835922703E-8</c:v>
                </c:pt>
                <c:pt idx="44">
                  <c:v>7.7345576851538296E-8</c:v>
                </c:pt>
                <c:pt idx="45">
                  <c:v>1.2910136986434699E-7</c:v>
                </c:pt>
                <c:pt idx="46">
                  <c:v>2.1486776201135101E-7</c:v>
                </c:pt>
                <c:pt idx="47">
                  <c:v>3.5652976729943603E-7</c:v>
                </c:pt>
                <c:pt idx="48">
                  <c:v>5.8971385912853696E-7</c:v>
                </c:pt>
                <c:pt idx="49">
                  <c:v>9.7217045288522498E-7</c:v>
                </c:pt>
                <c:pt idx="50">
                  <c:v>1.5970963547810701E-6</c:v>
                </c:pt>
                <c:pt idx="51">
                  <c:v>2.6141886004221799E-6</c:v>
                </c:pt>
                <c:pt idx="52">
                  <c:v>4.2627176990281298E-6</c:v>
                </c:pt>
                <c:pt idx="53">
                  <c:v>6.9231542561457703E-6</c:v>
                </c:pt>
                <c:pt idx="54">
                  <c:v>1.11972196408237E-5</c:v>
                </c:pt>
                <c:pt idx="55">
                  <c:v>1.8031134650944001E-5</c:v>
                </c:pt>
                <c:pt idx="56">
                  <c:v>2.8903960523546E-5</c:v>
                </c:pt>
                <c:pt idx="57">
                  <c:v>4.6113133525381301E-5</c:v>
                </c:pt>
                <c:pt idx="58">
                  <c:v>7.3203718999393305E-5</c:v>
                </c:pt>
                <c:pt idx="59">
                  <c:v>1.15607978008964E-4</c:v>
                </c:pt>
                <c:pt idx="60">
                  <c:v>1.81589271912381E-4</c:v>
                </c:pt>
                <c:pt idx="61">
                  <c:v>2.8362109739201E-4</c:v>
                </c:pt>
                <c:pt idx="62">
                  <c:v>4.4038022544192401E-4</c:v>
                </c:pt>
                <c:pt idx="63">
                  <c:v>6.7959442499584402E-4</c:v>
                </c:pt>
                <c:pt idx="64" formatCode="General">
                  <c:v>1.0420613658444699E-3</c:v>
                </c:pt>
                <c:pt idx="65" formatCode="General">
                  <c:v>1.58724595511126E-3</c:v>
                </c:pt>
                <c:pt idx="66" formatCode="General">
                  <c:v>2.40096617134648E-3</c:v>
                </c:pt>
                <c:pt idx="67" formatCode="General">
                  <c:v>3.6057864178819202E-3</c:v>
                </c:pt>
                <c:pt idx="68" formatCode="General">
                  <c:v>5.3748414397186304E-3</c:v>
                </c:pt>
                <c:pt idx="69" formatCode="General">
                  <c:v>7.9498952957393707E-3</c:v>
                </c:pt>
                <c:pt idx="70" formatCode="General">
                  <c:v>1.16644734276284E-2</c:v>
                </c:pt>
                <c:pt idx="71" formatCode="General">
                  <c:v>1.6972858273465698E-2</c:v>
                </c:pt>
                <c:pt idx="72" formatCode="General">
                  <c:v>2.4485570303917001E-2</c:v>
                </c:pt>
                <c:pt idx="73" formatCode="General">
                  <c:v>3.5011624039207399E-2</c:v>
                </c:pt>
                <c:pt idx="74" formatCode="General">
                  <c:v>4.9607313385134702E-2</c:v>
                </c:pt>
                <c:pt idx="75" formatCode="General">
                  <c:v>6.9630516606184495E-2</c:v>
                </c:pt>
                <c:pt idx="76" formatCode="General">
                  <c:v>9.6798517829139702E-2</c:v>
                </c:pt>
                <c:pt idx="77" formatCode="General">
                  <c:v>0.13324615654004199</c:v>
                </c:pt>
                <c:pt idx="78" formatCode="General">
                  <c:v>0.18157982492110999</c:v>
                </c:pt>
                <c:pt idx="79" formatCode="General">
                  <c:v>0.24492157362684999</c:v>
                </c:pt>
                <c:pt idx="80" formatCode="General">
                  <c:v>0.326936545388615</c:v>
                </c:pt>
                <c:pt idx="81" formatCode="General">
                  <c:v>0.43183634738010002</c:v>
                </c:pt>
                <c:pt idx="82" formatCode="General">
                  <c:v>0.56435101105635999</c:v>
                </c:pt>
                <c:pt idx="83" formatCode="General">
                  <c:v>0.72966304586292796</c:v>
                </c:pt>
                <c:pt idx="84" formatCode="General">
                  <c:v>0.933298865107827</c:v>
                </c:pt>
                <c:pt idx="85" formatCode="General">
                  <c:v>1.1809755319452</c:v>
                </c:pt>
                <c:pt idx="86" formatCode="General">
                  <c:v>1.4784041984605401</c:v>
                </c:pt>
                <c:pt idx="87" formatCode="General">
                  <c:v>1.83105552847393</c:v>
                </c:pt>
                <c:pt idx="88" formatCode="General">
                  <c:v>2.2438964472020699</c:v>
                </c:pt>
                <c:pt idx="89" formatCode="General">
                  <c:v>2.72111133632762</c:v>
                </c:pt>
                <c:pt idx="90" formatCode="General">
                  <c:v>3.2658238732341802</c:v>
                </c:pt>
                <c:pt idx="91" formatCode="General">
                  <c:v>3.8798377226558198</c:v>
                </c:pt>
                <c:pt idx="92" formatCode="General">
                  <c:v>4.5634149379381199</c:v>
                </c:pt>
                <c:pt idx="93" formatCode="General">
                  <c:v>5.3151100469461303</c:v>
                </c:pt>
                <c:pt idx="94" formatCode="General">
                  <c:v>6.1316753544968003</c:v>
                </c:pt>
                <c:pt idx="95" formatCode="General">
                  <c:v>7.0080491076588602</c:v>
                </c:pt>
                <c:pt idx="96" formatCode="General">
                  <c:v>7.9374331030796101</c:v>
                </c:pt>
                <c:pt idx="97" formatCode="General">
                  <c:v>8.9114604491379197</c:v>
                </c:pt>
                <c:pt idx="98" formatCode="General">
                  <c:v>9.92044800129589</c:v>
                </c:pt>
                <c:pt idx="99" formatCode="General">
                  <c:v>10.9537219830476</c:v>
                </c:pt>
                <c:pt idx="100" formatCode="General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AB-4F01-84DA-B2DBE75A1C69}"/>
            </c:ext>
          </c:extLst>
        </c:ser>
        <c:ser>
          <c:idx val="1"/>
          <c:order val="1"/>
          <c:tx>
            <c:strRef>
              <c:f>'10e7_D'!$B$1</c:f>
              <c:strCache>
                <c:ptCount val="1"/>
                <c:pt idx="0">
                  <c:v>C_Différence finies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'10e7_D'!$A$2:$A$102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'10e7_D'!$B$2:$B$102</c:f>
              <c:numCache>
                <c:formatCode>0.00E+00</c:formatCode>
                <c:ptCount val="101"/>
                <c:pt idx="0">
                  <c:v>-9.60836520157298E-5</c:v>
                </c:pt>
                <c:pt idx="1">
                  <c:v>-9.60836520157298E-5</c:v>
                </c:pt>
                <c:pt idx="2">
                  <c:v>-9.6083652015729597E-5</c:v>
                </c:pt>
                <c:pt idx="3">
                  <c:v>-9.6083652015729393E-5</c:v>
                </c:pt>
                <c:pt idx="4">
                  <c:v>-9.6083652015729298E-5</c:v>
                </c:pt>
                <c:pt idx="5">
                  <c:v>-9.6083652015729298E-5</c:v>
                </c:pt>
                <c:pt idx="6">
                  <c:v>-9.6083652015729095E-5</c:v>
                </c:pt>
                <c:pt idx="7">
                  <c:v>-9.6083652015729E-5</c:v>
                </c:pt>
                <c:pt idx="8">
                  <c:v>-9.6083652015729204E-5</c:v>
                </c:pt>
                <c:pt idx="9">
                  <c:v>-9.6083652015729204E-5</c:v>
                </c:pt>
                <c:pt idx="10">
                  <c:v>-9.6083652015729095E-5</c:v>
                </c:pt>
                <c:pt idx="11">
                  <c:v>-9.6083652015728905E-5</c:v>
                </c:pt>
                <c:pt idx="12">
                  <c:v>-9.6083652015728499E-5</c:v>
                </c:pt>
                <c:pt idx="13">
                  <c:v>-9.6083652015727997E-5</c:v>
                </c:pt>
                <c:pt idx="14">
                  <c:v>-9.6083652015727103E-5</c:v>
                </c:pt>
                <c:pt idx="15">
                  <c:v>-9.6083652015724799E-5</c:v>
                </c:pt>
                <c:pt idx="16">
                  <c:v>-9.6083652015719703E-5</c:v>
                </c:pt>
                <c:pt idx="17">
                  <c:v>-9.6083652015707994E-5</c:v>
                </c:pt>
                <c:pt idx="18">
                  <c:v>-9.6083652015680496E-5</c:v>
                </c:pt>
                <c:pt idx="19">
                  <c:v>-9.6083652015616501E-5</c:v>
                </c:pt>
                <c:pt idx="20">
                  <c:v>-9.6083652015468805E-5</c:v>
                </c:pt>
                <c:pt idx="21">
                  <c:v>-9.6083652015129003E-5</c:v>
                </c:pt>
                <c:pt idx="22">
                  <c:v>-9.6083652014353703E-5</c:v>
                </c:pt>
                <c:pt idx="23">
                  <c:v>-9.6083652012597594E-5</c:v>
                </c:pt>
                <c:pt idx="24">
                  <c:v>-9.6083652008648198E-5</c:v>
                </c:pt>
                <c:pt idx="25">
                  <c:v>-9.6083651999833594E-5</c:v>
                </c:pt>
                <c:pt idx="26">
                  <c:v>-9.6083651980308996E-5</c:v>
                </c:pt>
                <c:pt idx="27">
                  <c:v>-9.6083651937395597E-5</c:v>
                </c:pt>
                <c:pt idx="28">
                  <c:v>-9.6083651843812605E-5</c:v>
                </c:pt>
                <c:pt idx="29">
                  <c:v>-9.6083651641350006E-5</c:v>
                </c:pt>
                <c:pt idx="30">
                  <c:v>-9.6083651206848802E-5</c:v>
                </c:pt>
                <c:pt idx="31">
                  <c:v>-9.6083650281958606E-5</c:v>
                </c:pt>
                <c:pt idx="32">
                  <c:v>-9.6083648329423697E-5</c:v>
                </c:pt>
                <c:pt idx="33">
                  <c:v>-9.6083644241769302E-5</c:v>
                </c:pt>
                <c:pt idx="34">
                  <c:v>-9.6083635756327298E-5</c:v>
                </c:pt>
                <c:pt idx="35">
                  <c:v>-9.6083618291720104E-5</c:v>
                </c:pt>
                <c:pt idx="36">
                  <c:v>-9.6083582655866895E-5</c:v>
                </c:pt>
                <c:pt idx="37">
                  <c:v>-9.6083510574989603E-5</c:v>
                </c:pt>
                <c:pt idx="38">
                  <c:v>-9.6083366058067194E-5</c:v>
                </c:pt>
                <c:pt idx="39">
                  <c:v>-9.6083078884297201E-5</c:v>
                </c:pt>
                <c:pt idx="40">
                  <c:v>-9.6082513348091201E-5</c:v>
                </c:pt>
                <c:pt idx="41">
                  <c:v>-9.6081409706141996E-5</c:v>
                </c:pt>
                <c:pt idx="42">
                  <c:v>-9.6079275624365494E-5</c:v>
                </c:pt>
                <c:pt idx="43">
                  <c:v>-9.6075187046718396E-5</c:v>
                </c:pt>
                <c:pt idx="44">
                  <c:v>-9.6067426803328804E-5</c:v>
                </c:pt>
                <c:pt idx="45">
                  <c:v>-9.6052835832907506E-5</c:v>
                </c:pt>
                <c:pt idx="46">
                  <c:v>-9.6025661252154395E-5</c:v>
                </c:pt>
                <c:pt idx="47">
                  <c:v>-9.5975533791046197E-5</c:v>
                </c:pt>
                <c:pt idx="48">
                  <c:v>-9.5883956601005795E-5</c:v>
                </c:pt>
                <c:pt idx="49">
                  <c:v>-9.5718279512495703E-5</c:v>
                </c:pt>
                <c:pt idx="50">
                  <c:v>-9.5421477985873504E-5</c:v>
                </c:pt>
                <c:pt idx="51">
                  <c:v>-9.4895020199842198E-5</c:v>
                </c:pt>
                <c:pt idx="52">
                  <c:v>-9.3970492045096003E-5</c:v>
                </c:pt>
                <c:pt idx="53">
                  <c:v>-9.2363175090536697E-5</c:v>
                </c:pt>
                <c:pt idx="54">
                  <c:v>-8.9597038940369094E-5</c:v>
                </c:pt>
                <c:pt idx="55">
                  <c:v>-8.48850714188748E-5</c:v>
                </c:pt>
                <c:pt idx="56">
                  <c:v>-7.6940800792860305E-5</c:v>
                </c:pt>
                <c:pt idx="57">
                  <c:v>-6.3685325192314602E-5</c:v>
                </c:pt>
                <c:pt idx="58">
                  <c:v>-4.1797987952240599E-5</c:v>
                </c:pt>
                <c:pt idx="59">
                  <c:v>-6.0366360460219403E-6</c:v>
                </c:pt>
                <c:pt idx="60">
                  <c:v>5.1776382403345297E-5</c:v>
                </c:pt>
                <c:pt idx="61" formatCode="General">
                  <c:v>1.4424528643802601E-4</c:v>
                </c:pt>
                <c:pt idx="62" formatCode="General">
                  <c:v>2.9056137162257299E-4</c:v>
                </c:pt>
                <c:pt idx="63" formatCode="General">
                  <c:v>5.19586437101442E-4</c:v>
                </c:pt>
                <c:pt idx="64" formatCode="General">
                  <c:v>8.7418517237776102E-4</c:v>
                </c:pt>
                <c:pt idx="65" formatCode="General">
                  <c:v>1.4172148874191199E-3</c:v>
                </c:pt>
                <c:pt idx="66" formatCode="General">
                  <c:v>2.2396690149511802E-3</c:v>
                </c:pt>
                <c:pt idx="67" formatCode="General">
                  <c:v>3.4715572643332399E-3</c:v>
                </c:pt>
                <c:pt idx="68" formatCode="General">
                  <c:v>5.2961788273332196E-3</c:v>
                </c:pt>
                <c:pt idx="69" formatCode="General">
                  <c:v>7.9684896423662908E-3</c:v>
                </c:pt>
                <c:pt idx="70" formatCode="General">
                  <c:v>1.18382595903234E-2</c:v>
                </c:pt>
                <c:pt idx="71" formatCode="General">
                  <c:v>1.7378635465595399E-2</c:v>
                </c:pt>
                <c:pt idx="72" formatCode="General">
                  <c:v>2.52205426500616E-2</c:v>
                </c:pt>
                <c:pt idx="73" formatCode="General">
                  <c:v>3.6193044532547403E-2</c:v>
                </c:pt>
                <c:pt idx="74" formatCode="General">
                  <c:v>5.1369309814929202E-2</c:v>
                </c:pt>
                <c:pt idx="75" formatCode="General">
                  <c:v>7.2117199384727895E-2</c:v>
                </c:pt>
                <c:pt idx="76" formatCode="General">
                  <c:v>0.100152677838731</c:v>
                </c:pt>
                <c:pt idx="77" formatCode="General">
                  <c:v>0.13759330419037</c:v>
                </c:pt>
                <c:pt idx="78" formatCode="General">
                  <c:v>0.187008014750316</c:v>
                </c:pt>
                <c:pt idx="79" formatCode="General">
                  <c:v>0.25145836430007501</c:v>
                </c:pt>
                <c:pt idx="80" formatCode="General">
                  <c:v>0.334525458082435</c:v>
                </c:pt>
                <c:pt idx="81" formatCode="General">
                  <c:v>0.44031613342543202</c:v>
                </c:pt>
                <c:pt idx="82" formatCode="General">
                  <c:v>0.57344169947356105</c:v>
                </c:pt>
                <c:pt idx="83" formatCode="General">
                  <c:v>0.73896287916935</c:v>
                </c:pt>
                <c:pt idx="84" formatCode="General">
                  <c:v>0.942295657721269</c:v>
                </c:pt>
                <c:pt idx="85" formatCode="General">
                  <c:v>1.1890746135038901</c:v>
                </c:pt>
                <c:pt idx="86" formatCode="General">
                  <c:v>1.4849729995830601</c:v>
                </c:pt>
                <c:pt idx="87" formatCode="General">
                  <c:v>1.8354822649167699</c:v>
                </c:pt>
                <c:pt idx="88" formatCode="General">
                  <c:v>2.2456576479357802</c:v>
                </c:pt>
                <c:pt idx="89" formatCode="General">
                  <c:v>2.7198406230882899</c:v>
                </c:pt>
                <c:pt idx="90" formatCode="General">
                  <c:v>3.2613729203076902</c:v>
                </c:pt>
                <c:pt idx="91" formatCode="General">
                  <c:v>3.8723200982555399</c:v>
                </c:pt>
                <c:pt idx="92" formatCode="General">
                  <c:v>4.5532247604386296</c:v>
                </c:pt>
                <c:pt idx="93" formatCode="General">
                  <c:v>5.3029100441921004</c:v>
                </c:pt>
                <c:pt idx="94" formatCode="General">
                  <c:v>6.1183526965827797</c:v>
                </c:pt>
                <c:pt idx="95" formatCode="General">
                  <c:v>6.9946417718452398</c:v>
                </c:pt>
                <c:pt idx="96" formatCode="General">
                  <c:v>7.92503385700003</c:v>
                </c:pt>
                <c:pt idx="97" formatCode="General">
                  <c:v>8.9011091038012804</c:v>
                </c:pt>
                <c:pt idx="98" formatCode="General">
                  <c:v>9.9130247757875392</c:v>
                </c:pt>
                <c:pt idx="99" formatCode="General">
                  <c:v>10.949855226255201</c:v>
                </c:pt>
                <c:pt idx="100" formatCode="General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AB-4F01-84DA-B2DBE75A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25791"/>
        <c:axId val="1714937103"/>
      </c:scatterChart>
      <c:valAx>
        <c:axId val="16619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r[m]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937103"/>
        <c:crosses val="autoZero"/>
        <c:crossBetween val="midCat"/>
      </c:valAx>
      <c:valAx>
        <c:axId val="171493710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</a:t>
                </a:r>
                <a:r>
                  <a:rPr lang="fr-CA" baseline="0"/>
                  <a:t> [mol/m^3]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92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08163565174539"/>
          <c:y val="0.61749607045918686"/>
          <c:w val="0.1434474532615366"/>
          <c:h val="0.10668637970751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Erreur entre les deux codes en fonction de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'10e7_D'!$E$1</c:f>
              <c:strCache>
                <c:ptCount val="1"/>
                <c:pt idx="0">
                  <c:v>Erreur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'10e7_D'!$C$2:$C$102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'10e7_D'!$E$2:$E$102</c:f>
              <c:numCache>
                <c:formatCode>General</c:formatCode>
                <c:ptCount val="101"/>
                <c:pt idx="0">
                  <c:v>9.608365201574506E-5</c:v>
                </c:pt>
                <c:pt idx="1">
                  <c:v>9.6083652015746402E-5</c:v>
                </c:pt>
                <c:pt idx="2">
                  <c:v>9.6083652015750603E-5</c:v>
                </c:pt>
                <c:pt idx="3">
                  <c:v>9.6083652015759019E-5</c:v>
                </c:pt>
                <c:pt idx="4">
                  <c:v>9.6083652015774103E-5</c:v>
                </c:pt>
                <c:pt idx="5">
                  <c:v>9.6083652015800016E-5</c:v>
                </c:pt>
                <c:pt idx="6">
                  <c:v>9.6083652015843722E-5</c:v>
                </c:pt>
                <c:pt idx="7">
                  <c:v>9.6083652015918045E-5</c:v>
                </c:pt>
                <c:pt idx="8">
                  <c:v>9.6083652016044679E-5</c:v>
                </c:pt>
                <c:pt idx="9">
                  <c:v>9.6083652016260178E-5</c:v>
                </c:pt>
                <c:pt idx="10">
                  <c:v>9.6083652016628427E-5</c:v>
                </c:pt>
                <c:pt idx="11">
                  <c:v>9.6083652017259514E-5</c:v>
                </c:pt>
                <c:pt idx="12">
                  <c:v>9.6083652018343215E-5</c:v>
                </c:pt>
                <c:pt idx="13">
                  <c:v>9.6083652020207745E-5</c:v>
                </c:pt>
                <c:pt idx="14">
                  <c:v>9.6083652023419802E-5</c:v>
                </c:pt>
                <c:pt idx="15">
                  <c:v>9.6083652028958503E-5</c:v>
                </c:pt>
                <c:pt idx="16">
                  <c:v>9.6083652038517128E-5</c:v>
                </c:pt>
                <c:pt idx="17">
                  <c:v>9.6083652055021869E-5</c:v>
                </c:pt>
                <c:pt idx="18">
                  <c:v>9.6083652083528553E-5</c:v>
                </c:pt>
                <c:pt idx="19">
                  <c:v>9.6083652132769709E-5</c:v>
                </c:pt>
                <c:pt idx="20">
                  <c:v>9.6083652217818688E-5</c:v>
                </c:pt>
                <c:pt idx="21">
                  <c:v>9.6083652364672585E-5</c:v>
                </c:pt>
                <c:pt idx="22">
                  <c:v>9.6083652618128763E-5</c:v>
                </c:pt>
                <c:pt idx="23">
                  <c:v>9.6083653055291845E-5</c:v>
                </c:pt>
                <c:pt idx="24">
                  <c:v>9.6083653808698406E-5</c:v>
                </c:pt>
                <c:pt idx="25">
                  <c:v>9.6083655105824563E-5</c:v>
                </c:pt>
                <c:pt idx="26">
                  <c:v>9.6083657336415126E-5</c:v>
                </c:pt>
                <c:pt idx="27">
                  <c:v>9.608366116692898E-5</c:v>
                </c:pt>
                <c:pt idx="28">
                  <c:v>9.6083667734481255E-5</c:v>
                </c:pt>
                <c:pt idx="29">
                  <c:v>9.6083678974414949E-5</c:v>
                </c:pt>
                <c:pt idx="30">
                  <c:v>9.6083698171521648E-5</c:v>
                </c:pt>
                <c:pt idx="31">
                  <c:v>9.6083730883804089E-5</c:v>
                </c:pt>
                <c:pt idx="32">
                  <c:v>9.6083786483537592E-5</c:v>
                </c:pt>
                <c:pt idx="33">
                  <c:v>9.6083880715279888E-5</c:v>
                </c:pt>
                <c:pt idx="34">
                  <c:v>9.6084039918549176E-5</c:v>
                </c:pt>
                <c:pt idx="35">
                  <c:v>9.6084307956368031E-5</c:v>
                </c:pt>
                <c:pt idx="36">
                  <c:v>9.6084757508309399E-5</c:v>
                </c:pt>
                <c:pt idx="37">
                  <c:v>9.6085508344037843E-5</c:v>
                </c:pt>
                <c:pt idx="38">
                  <c:v>9.6086756658014891E-5</c:v>
                </c:pt>
                <c:pt idx="39">
                  <c:v>9.6088821753473542E-5</c:v>
                </c:pt>
                <c:pt idx="40">
                  <c:v>9.6092219634372824E-5</c:v>
                </c:pt>
                <c:pt idx="41">
                  <c:v>9.6097777816111661E-5</c:v>
                </c:pt>
                <c:pt idx="42">
                  <c:v>9.6106812414662512E-5</c:v>
                </c:pt>
                <c:pt idx="43">
                  <c:v>9.6121397901554313E-5</c:v>
                </c:pt>
                <c:pt idx="44">
                  <c:v>9.6144772380180342E-5</c:v>
                </c:pt>
                <c:pt idx="45">
                  <c:v>9.6181937202771857E-5</c:v>
                </c:pt>
                <c:pt idx="46">
                  <c:v>9.6240529014165739E-5</c:v>
                </c:pt>
                <c:pt idx="47">
                  <c:v>9.6332063558345638E-5</c:v>
                </c:pt>
                <c:pt idx="48">
                  <c:v>9.6473670460134334E-5</c:v>
                </c:pt>
                <c:pt idx="49">
                  <c:v>9.6690449965380925E-5</c:v>
                </c:pt>
                <c:pt idx="50">
                  <c:v>9.701857434065457E-5</c:v>
                </c:pt>
                <c:pt idx="51">
                  <c:v>9.7509208800264382E-5</c:v>
                </c:pt>
                <c:pt idx="52">
                  <c:v>9.8233209744124134E-5</c:v>
                </c:pt>
                <c:pt idx="53">
                  <c:v>9.9286329346682465E-5</c:v>
                </c:pt>
                <c:pt idx="54">
                  <c:v>1.0079425858119279E-4</c:v>
                </c:pt>
                <c:pt idx="55">
                  <c:v>1.029162060698188E-4</c:v>
                </c:pt>
                <c:pt idx="56">
                  <c:v>1.058447613164063E-4</c:v>
                </c:pt>
                <c:pt idx="57">
                  <c:v>1.097984587176959E-4</c:v>
                </c:pt>
                <c:pt idx="58">
                  <c:v>1.150017069516339E-4</c:v>
                </c:pt>
                <c:pt idx="59">
                  <c:v>1.2164461405498594E-4</c:v>
                </c:pt>
                <c:pt idx="60">
                  <c:v>1.2981288950903569E-4</c:v>
                </c:pt>
                <c:pt idx="61">
                  <c:v>1.3937581095398399E-4</c:v>
                </c:pt>
                <c:pt idx="62">
                  <c:v>1.4981885381935102E-4</c:v>
                </c:pt>
                <c:pt idx="63">
                  <c:v>1.6000798789440201E-4</c:v>
                </c:pt>
                <c:pt idx="64">
                  <c:v>1.6787619346670887E-4</c:v>
                </c:pt>
                <c:pt idx="65">
                  <c:v>1.7003106769214005E-4</c:v>
                </c:pt>
                <c:pt idx="66">
                  <c:v>1.6129715639529984E-4</c:v>
                </c:pt>
                <c:pt idx="67">
                  <c:v>1.3422915354868031E-4</c:v>
                </c:pt>
                <c:pt idx="68">
                  <c:v>7.8662612385410786E-5</c:v>
                </c:pt>
                <c:pt idx="69">
                  <c:v>1.8594346626920125E-5</c:v>
                </c:pt>
                <c:pt idx="70">
                  <c:v>1.7378616269500026E-4</c:v>
                </c:pt>
                <c:pt idx="71">
                  <c:v>4.0577719212970056E-4</c:v>
                </c:pt>
                <c:pt idx="72">
                  <c:v>7.349723461445995E-4</c:v>
                </c:pt>
                <c:pt idx="73">
                  <c:v>1.1814204933400033E-3</c:v>
                </c:pt>
                <c:pt idx="74">
                  <c:v>1.7619964297945004E-3</c:v>
                </c:pt>
                <c:pt idx="75">
                  <c:v>2.4866827785434004E-3</c:v>
                </c:pt>
                <c:pt idx="76">
                  <c:v>3.3541600095912949E-3</c:v>
                </c:pt>
                <c:pt idx="77">
                  <c:v>4.3471476503280093E-3</c:v>
                </c:pt>
                <c:pt idx="78">
                  <c:v>5.4281898292060093E-3</c:v>
                </c:pt>
                <c:pt idx="79">
                  <c:v>6.5367906732250181E-3</c:v>
                </c:pt>
                <c:pt idx="80">
                  <c:v>7.5889126938200047E-3</c:v>
                </c:pt>
                <c:pt idx="81">
                  <c:v>8.4797860453320051E-3</c:v>
                </c:pt>
                <c:pt idx="82">
                  <c:v>9.0906884172010649E-3</c:v>
                </c:pt>
                <c:pt idx="83">
                  <c:v>9.299833306422034E-3</c:v>
                </c:pt>
                <c:pt idx="84">
                  <c:v>8.9967926134419951E-3</c:v>
                </c:pt>
                <c:pt idx="85">
                  <c:v>8.0990815586901022E-3</c:v>
                </c:pt>
                <c:pt idx="86">
                  <c:v>6.5688011225200071E-3</c:v>
                </c:pt>
                <c:pt idx="87">
                  <c:v>4.4267364428398626E-3</c:v>
                </c:pt>
                <c:pt idx="88">
                  <c:v>1.761200733710222E-3</c:v>
                </c:pt>
                <c:pt idx="89">
                  <c:v>1.2707132393301457E-3</c:v>
                </c:pt>
                <c:pt idx="90">
                  <c:v>4.4509529264900038E-3</c:v>
                </c:pt>
                <c:pt idx="91">
                  <c:v>7.5176244002799208E-3</c:v>
                </c:pt>
                <c:pt idx="92">
                  <c:v>1.019017749949036E-2</c:v>
                </c:pt>
                <c:pt idx="93">
                  <c:v>1.2200002754029882E-2</c:v>
                </c:pt>
                <c:pt idx="94">
                  <c:v>1.3322657914020652E-2</c:v>
                </c:pt>
                <c:pt idx="95">
                  <c:v>1.3407335813620413E-2</c:v>
                </c:pt>
                <c:pt idx="96">
                  <c:v>1.2399246079580095E-2</c:v>
                </c:pt>
                <c:pt idx="97">
                  <c:v>1.0351345336639284E-2</c:v>
                </c:pt>
                <c:pt idx="98">
                  <c:v>7.4232255083508392E-3</c:v>
                </c:pt>
                <c:pt idx="99">
                  <c:v>3.8667567923997836E-3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A-4C5C-A16C-77DC37D2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28191"/>
        <c:axId val="1206215520"/>
      </c:scatterChart>
      <c:valAx>
        <c:axId val="166192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r[m]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215520"/>
        <c:crosses val="autoZero"/>
        <c:crossBetween val="midCat"/>
      </c:valAx>
      <c:valAx>
        <c:axId val="12062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Erreur  [mol/m^3]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92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144779</xdr:rowOff>
    </xdr:from>
    <xdr:to>
      <xdr:col>18</xdr:col>
      <xdr:colOff>9525</xdr:colOff>
      <xdr:row>28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4E9A4B-AD00-3924-3363-EF562330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35</xdr:row>
      <xdr:rowOff>90488</xdr:rowOff>
    </xdr:from>
    <xdr:to>
      <xdr:col>16</xdr:col>
      <xdr:colOff>561974</xdr:colOff>
      <xdr:row>50</xdr:row>
      <xdr:rowOff>119063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9B47EE-0925-832D-7DE6-AA39CE555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FEE37280-0F0C-42F4-8694-BEBBCE7C37F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" xr16:uid="{F7C8E3A9-30A6-4281-AAA1-12827FA7437F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C622CC09-6D12-4CED-8242-63707EC9B2C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ACF4E6-9AD6-4A09-AD3D-80EE3C21AB8F}" name="_10e7_D" displayName="_10e7_D" ref="A1:B102" tableType="queryTable" totalsRowShown="0">
  <autoFilter ref="A1:B102" xr:uid="{95ACF4E6-9AD6-4A09-AD3D-80EE3C21AB8F}"/>
  <tableColumns count="2">
    <tableColumn id="1" xr3:uid="{AEEFF0BB-6DCE-4836-985C-F5A6AEE58686}" uniqueName="1" name="r" queryTableFieldId="1" dataDxfId="2"/>
    <tableColumn id="2" xr3:uid="{52B05BA2-5143-4E60-9700-3B9B456FE843}" uniqueName="2" name="C_Différence finies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EEC656-7B9F-4018-9113-817F0DD9EC40}" name="_10e7_C" displayName="_10e7_C" ref="C1:E102" tableType="queryTable" totalsRowShown="0">
  <autoFilter ref="C1:E102" xr:uid="{D2EEC656-7B9F-4018-9113-817F0DD9EC40}"/>
  <tableColumns count="3">
    <tableColumn id="1" xr3:uid="{1B1AEC3F-89F9-48D6-8B12-3D8FB8492A70}" uniqueName="1" name="r_Comsol" queryTableFieldId="1" dataDxfId="6"/>
    <tableColumn id="2" xr3:uid="{38D46870-B8EC-46F2-9A8A-C3B7D9C66E02}" uniqueName="2" name="C_Comsol" queryTableFieldId="2" dataDxfId="5"/>
    <tableColumn id="3" xr3:uid="{BCBD6F6E-D912-421A-8583-7E52575CA18F}" uniqueName="3" name="Erreur" queryTableFieldId="3" dataDxfId="0">
      <calculatedColumnFormula>ABS(_10e7_D[[#This Row],[C_Différence finies]]-_10e7_C[[#This Row],[C_Comsol]])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E0DD8E-47DF-4BF1-ACE3-46C7FEDA62F2}" name="_10e7_D__5" displayName="_10e7_D__5" ref="A1:B102" tableType="queryTable" totalsRowShown="0">
  <autoFilter ref="A1:B102" xr:uid="{18E0DD8E-47DF-4BF1-ACE3-46C7FEDA62F2}"/>
  <tableColumns count="2">
    <tableColumn id="1" xr3:uid="{FF34674B-D454-448B-8F97-9E5FC6F1690F}" uniqueName="1" name="Column1" queryTableFieldId="1" dataDxfId="4"/>
    <tableColumn id="2" xr3:uid="{0EBA3095-74ED-45E5-93C4-41344013FB35}" uniqueName="2" name="Column2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EC03-FF69-4D8B-852D-0E55D4A79EF0}">
  <dimension ref="A1:H102"/>
  <sheetViews>
    <sheetView tabSelected="1" topLeftCell="D23" zoomScale="80" zoomScaleNormal="80" workbookViewId="0">
      <selection activeCell="K34" sqref="K34"/>
    </sheetView>
  </sheetViews>
  <sheetFormatPr baseColWidth="10" defaultRowHeight="14.4" x14ac:dyDescent="0.3"/>
  <cols>
    <col min="1" max="2" width="20.6640625" bestFit="1" customWidth="1"/>
    <col min="3" max="3" width="19.6640625" bestFit="1" customWidth="1"/>
    <col min="4" max="4" width="23.109375" bestFit="1" customWidth="1"/>
    <col min="5" max="5" width="12" bestFit="1" customWidth="1"/>
  </cols>
  <sheetData>
    <row r="1" spans="1:8" x14ac:dyDescent="0.3">
      <c r="A1" t="s">
        <v>5</v>
      </c>
      <c r="B1" t="s">
        <v>107</v>
      </c>
      <c r="C1" t="s">
        <v>105</v>
      </c>
      <c r="D1" t="s">
        <v>106</v>
      </c>
      <c r="E1" t="s">
        <v>208</v>
      </c>
    </row>
    <row r="2" spans="1:8" x14ac:dyDescent="0.3">
      <c r="A2" s="1">
        <v>0</v>
      </c>
      <c r="B2" s="2">
        <v>-9.60836520157298E-5</v>
      </c>
      <c r="C2" s="1">
        <v>0</v>
      </c>
      <c r="D2" s="2">
        <v>1.52621043656057E-17</v>
      </c>
      <c r="E2" s="1">
        <f>ABS(_10e7_D[[#This Row],[C_Différence finies]]-_10e7_C[[#This Row],[C_Comsol]])</f>
        <v>9.608365201574506E-5</v>
      </c>
    </row>
    <row r="3" spans="1:8" x14ac:dyDescent="0.3">
      <c r="A3" s="1">
        <v>5.0000000000000001E-3</v>
      </c>
      <c r="B3" s="2">
        <v>-9.60836520157298E-5</v>
      </c>
      <c r="C3" s="1">
        <v>5.0000000000000001E-3</v>
      </c>
      <c r="D3" s="2">
        <v>1.6604600040011101E-17</v>
      </c>
      <c r="E3" s="1">
        <f>ABS(_10e7_D[[#This Row],[C_Différence finies]]-_10e7_C[[#This Row],[C_Comsol]])</f>
        <v>9.6083652015746402E-5</v>
      </c>
      <c r="G3">
        <v>1.2</v>
      </c>
      <c r="H3">
        <f>G3+1</f>
        <v>2.2000000000000002</v>
      </c>
    </row>
    <row r="4" spans="1:8" x14ac:dyDescent="0.3">
      <c r="A4" s="1">
        <v>0.01</v>
      </c>
      <c r="B4" s="2">
        <v>-9.6083652015729597E-5</v>
      </c>
      <c r="C4" s="1">
        <v>0.01</v>
      </c>
      <c r="D4" s="2">
        <v>2.1003753689289399E-17</v>
      </c>
      <c r="E4" s="1">
        <f>ABS(_10e7_D[[#This Row],[C_Différence finies]]-_10e7_C[[#This Row],[C_Comsol]])</f>
        <v>9.6083652015750603E-5</v>
      </c>
    </row>
    <row r="5" spans="1:8" x14ac:dyDescent="0.3">
      <c r="A5" s="1">
        <v>1.4999999999999999E-2</v>
      </c>
      <c r="B5" s="2">
        <v>-9.6083652015729393E-5</v>
      </c>
      <c r="C5" s="1">
        <v>1.4999999999999999E-2</v>
      </c>
      <c r="D5" s="2">
        <v>2.96281246131571E-17</v>
      </c>
      <c r="E5" s="1">
        <f>ABS(_10e7_D[[#This Row],[C_Différence finies]]-_10e7_C[[#This Row],[C_Comsol]])</f>
        <v>9.6083652015759019E-5</v>
      </c>
    </row>
    <row r="6" spans="1:8" x14ac:dyDescent="0.3">
      <c r="A6" s="1">
        <v>0.02</v>
      </c>
      <c r="B6" s="2">
        <v>-9.6083652015729298E-5</v>
      </c>
      <c r="C6" s="1">
        <v>0.02</v>
      </c>
      <c r="D6" s="2">
        <v>4.4809087703812401E-17</v>
      </c>
      <c r="E6" s="1">
        <f>ABS(_10e7_D[[#This Row],[C_Différence finies]]-_10e7_C[[#This Row],[C_Comsol]])</f>
        <v>9.6083652015774103E-5</v>
      </c>
    </row>
    <row r="7" spans="1:8" x14ac:dyDescent="0.3">
      <c r="A7" s="1">
        <v>2.5000000000000001E-2</v>
      </c>
      <c r="B7" s="2">
        <v>-9.6083652015729298E-5</v>
      </c>
      <c r="C7" s="1">
        <v>2.5000000000000001E-2</v>
      </c>
      <c r="D7" s="2">
        <v>7.0723436579277805E-17</v>
      </c>
      <c r="E7" s="1">
        <f>ABS(_10e7_D[[#This Row],[C_Différence finies]]-_10e7_C[[#This Row],[C_Comsol]])</f>
        <v>9.6083652015800016E-5</v>
      </c>
    </row>
    <row r="8" spans="1:8" x14ac:dyDescent="0.3">
      <c r="A8" s="1">
        <v>0.03</v>
      </c>
      <c r="B8" s="2">
        <v>-9.6083652015729095E-5</v>
      </c>
      <c r="C8" s="1">
        <v>0.03</v>
      </c>
      <c r="D8" s="2">
        <v>1.1463098654742099E-16</v>
      </c>
      <c r="E8" s="1">
        <f>ABS(_10e7_D[[#This Row],[C_Différence finies]]-_10e7_C[[#This Row],[C_Comsol]])</f>
        <v>9.6083652015843722E-5</v>
      </c>
    </row>
    <row r="9" spans="1:8" x14ac:dyDescent="0.3">
      <c r="A9" s="1">
        <v>3.5000000000000003E-2</v>
      </c>
      <c r="B9" s="2">
        <v>-9.6083652015729E-5</v>
      </c>
      <c r="C9" s="1">
        <v>3.5000000000000003E-2</v>
      </c>
      <c r="D9" s="2">
        <v>1.8904182847589699E-16</v>
      </c>
      <c r="E9" s="1">
        <f>ABS(_10e7_D[[#This Row],[C_Différence finies]]-_10e7_C[[#This Row],[C_Comsol]])</f>
        <v>9.6083652015918045E-5</v>
      </c>
    </row>
    <row r="10" spans="1:8" x14ac:dyDescent="0.3">
      <c r="A10" s="1">
        <v>0.04</v>
      </c>
      <c r="B10" s="2">
        <v>-9.6083652015729204E-5</v>
      </c>
      <c r="C10" s="1">
        <v>0.04</v>
      </c>
      <c r="D10" s="2">
        <v>3.1547638027053098E-16</v>
      </c>
      <c r="E10" s="1">
        <f>ABS(_10e7_D[[#This Row],[C_Différence finies]]-_10e7_C[[#This Row],[C_Comsol]])</f>
        <v>9.6083652016044679E-5</v>
      </c>
    </row>
    <row r="11" spans="1:8" x14ac:dyDescent="0.3">
      <c r="A11" s="1">
        <v>4.4999999999999998E-2</v>
      </c>
      <c r="B11" s="2">
        <v>-9.6083652015729204E-5</v>
      </c>
      <c r="C11" s="1">
        <v>4.4999999999999998E-2</v>
      </c>
      <c r="D11" s="2">
        <v>5.3097178379962004E-16</v>
      </c>
      <c r="E11" s="1">
        <f>ABS(_10e7_D[[#This Row],[C_Différence finies]]-_10e7_C[[#This Row],[C_Comsol]])</f>
        <v>9.6083652016260178E-5</v>
      </c>
    </row>
    <row r="12" spans="1:8" x14ac:dyDescent="0.3">
      <c r="A12" s="1">
        <v>0.05</v>
      </c>
      <c r="B12" s="2">
        <v>-9.6083652015729095E-5</v>
      </c>
      <c r="C12" s="1">
        <v>0.05</v>
      </c>
      <c r="D12" s="2">
        <v>8.9933462294042708E-16</v>
      </c>
      <c r="E12" s="1">
        <f>ABS(_10e7_D[[#This Row],[C_Différence finies]]-_10e7_C[[#This Row],[C_Comsol]])</f>
        <v>9.6083652016628427E-5</v>
      </c>
    </row>
    <row r="13" spans="1:8" x14ac:dyDescent="0.3">
      <c r="A13" s="1">
        <v>5.5E-2</v>
      </c>
      <c r="B13" s="2">
        <v>-9.6083652015728905E-5</v>
      </c>
      <c r="C13" s="1">
        <v>5.5E-2</v>
      </c>
      <c r="D13" s="2">
        <v>1.5306034872571699E-15</v>
      </c>
      <c r="E13" s="1">
        <f>ABS(_10e7_D[[#This Row],[C_Différence finies]]-_10e7_C[[#This Row],[C_Comsol]])</f>
        <v>9.6083652017259514E-5</v>
      </c>
    </row>
    <row r="14" spans="1:8" x14ac:dyDescent="0.3">
      <c r="A14" s="1">
        <v>0.06</v>
      </c>
      <c r="B14" s="2">
        <v>-9.6083652015728499E-5</v>
      </c>
      <c r="C14" s="1">
        <v>0.06</v>
      </c>
      <c r="D14" s="2">
        <v>2.61471624332294E-15</v>
      </c>
      <c r="E14" s="1">
        <f>ABS(_10e7_D[[#This Row],[C_Différence finies]]-_10e7_C[[#This Row],[C_Comsol]])</f>
        <v>9.6083652018343215E-5</v>
      </c>
    </row>
    <row r="15" spans="1:8" x14ac:dyDescent="0.3">
      <c r="A15" s="1">
        <v>6.5000000000000002E-2</v>
      </c>
      <c r="B15" s="2">
        <v>-9.6083652015727997E-5</v>
      </c>
      <c r="C15" s="1">
        <v>6.5000000000000002E-2</v>
      </c>
      <c r="D15" s="2">
        <v>4.4797539330269101E-15</v>
      </c>
      <c r="E15" s="1">
        <f>ABS(_10e7_D[[#This Row],[C_Différence finies]]-_10e7_C[[#This Row],[C_Comsol]])</f>
        <v>9.6083652020207745E-5</v>
      </c>
    </row>
    <row r="16" spans="1:8" x14ac:dyDescent="0.3">
      <c r="A16" s="1">
        <v>7.0000000000000007E-2</v>
      </c>
      <c r="B16" s="2">
        <v>-9.6083652015727103E-5</v>
      </c>
      <c r="C16" s="1">
        <v>7.0000000000000007E-2</v>
      </c>
      <c r="D16" s="2">
        <v>7.6926979401759398E-15</v>
      </c>
      <c r="E16" s="1">
        <f>ABS(_10e7_D[[#This Row],[C_Différence finies]]-_10e7_C[[#This Row],[C_Comsol]])</f>
        <v>9.6083652023419802E-5</v>
      </c>
    </row>
    <row r="17" spans="1:5" x14ac:dyDescent="0.3">
      <c r="A17" s="1">
        <v>7.4999999999999997E-2</v>
      </c>
      <c r="B17" s="2">
        <v>-9.6083652015724799E-5</v>
      </c>
      <c r="C17" s="1">
        <v>7.4999999999999997E-2</v>
      </c>
      <c r="D17" s="2">
        <v>1.3233702190872501E-14</v>
      </c>
      <c r="E17" s="1">
        <f>ABS(_10e7_D[[#This Row],[C_Différence finies]]-_10e7_C[[#This Row],[C_Comsol]])</f>
        <v>9.6083652028958503E-5</v>
      </c>
    </row>
    <row r="18" spans="1:5" x14ac:dyDescent="0.3">
      <c r="A18" s="1">
        <v>0.08</v>
      </c>
      <c r="B18" s="2">
        <v>-9.6083652015719703E-5</v>
      </c>
      <c r="C18" s="1">
        <v>0.08</v>
      </c>
      <c r="D18" s="2">
        <v>2.2797429212987301E-14</v>
      </c>
      <c r="E18" s="1">
        <f>ABS(_10e7_D[[#This Row],[C_Différence finies]]-_10e7_C[[#This Row],[C_Comsol]])</f>
        <v>9.6083652038517128E-5</v>
      </c>
    </row>
    <row r="19" spans="1:5" x14ac:dyDescent="0.3">
      <c r="A19" s="1">
        <v>8.5000000000000006E-2</v>
      </c>
      <c r="B19" s="2">
        <v>-9.6083652015707994E-5</v>
      </c>
      <c r="C19" s="1">
        <v>8.5000000000000006E-2</v>
      </c>
      <c r="D19" s="2">
        <v>3.9313874150974398E-14</v>
      </c>
      <c r="E19" s="1">
        <f>ABS(_10e7_D[[#This Row],[C_Différence finies]]-_10e7_C[[#This Row],[C_Comsol]])</f>
        <v>9.6083652055021869E-5</v>
      </c>
    </row>
    <row r="20" spans="1:5" x14ac:dyDescent="0.3">
      <c r="A20" s="1">
        <v>0.09</v>
      </c>
      <c r="B20" s="2">
        <v>-9.6083652015680496E-5</v>
      </c>
      <c r="C20" s="1">
        <v>0.09</v>
      </c>
      <c r="D20" s="2">
        <v>6.7848061142049803E-14</v>
      </c>
      <c r="E20" s="1">
        <f>ABS(_10e7_D[[#This Row],[C_Différence finies]]-_10e7_C[[#This Row],[C_Comsol]])</f>
        <v>9.6083652083528553E-5</v>
      </c>
    </row>
    <row r="21" spans="1:5" x14ac:dyDescent="0.3">
      <c r="A21" s="1">
        <v>9.5000000000000001E-2</v>
      </c>
      <c r="B21" s="2">
        <v>-9.6083652015616501E-5</v>
      </c>
      <c r="C21" s="1">
        <v>9.5000000000000001E-2</v>
      </c>
      <c r="D21" s="2">
        <v>1.17153202733983E-13</v>
      </c>
      <c r="E21" s="1">
        <f>ABS(_10e7_D[[#This Row],[C_Différence finies]]-_10e7_C[[#This Row],[C_Comsol]])</f>
        <v>9.6083652132769709E-5</v>
      </c>
    </row>
    <row r="22" spans="1:5" x14ac:dyDescent="0.3">
      <c r="A22" s="1">
        <v>0.1</v>
      </c>
      <c r="B22" s="2">
        <v>-9.6083652015468805E-5</v>
      </c>
      <c r="C22" s="1">
        <v>0.1</v>
      </c>
      <c r="D22" s="2">
        <v>2.02349885022673E-13</v>
      </c>
      <c r="E22" s="1">
        <f>ABS(_10e7_D[[#This Row],[C_Différence finies]]-_10e7_C[[#This Row],[C_Comsol]])</f>
        <v>9.6083652217818688E-5</v>
      </c>
    </row>
    <row r="23" spans="1:5" x14ac:dyDescent="0.3">
      <c r="A23" s="1">
        <v>0.105</v>
      </c>
      <c r="B23" s="2">
        <v>-9.6083652015129003E-5</v>
      </c>
      <c r="C23" s="1">
        <v>0.105</v>
      </c>
      <c r="D23" s="2">
        <v>3.4954358728297701E-13</v>
      </c>
      <c r="E23" s="1">
        <f>ABS(_10e7_D[[#This Row],[C_Différence finies]]-_10e7_C[[#This Row],[C_Comsol]])</f>
        <v>9.6083652364672585E-5</v>
      </c>
    </row>
    <row r="24" spans="1:5" x14ac:dyDescent="0.3">
      <c r="A24" s="1">
        <v>0.11</v>
      </c>
      <c r="B24" s="2">
        <v>-9.6083652014353703E-5</v>
      </c>
      <c r="C24" s="1">
        <v>0.11</v>
      </c>
      <c r="D24" s="2">
        <v>6.03775057898653E-13</v>
      </c>
      <c r="E24" s="1">
        <f>ABS(_10e7_D[[#This Row],[C_Différence finies]]-_10e7_C[[#This Row],[C_Comsol]])</f>
        <v>9.6083652618128763E-5</v>
      </c>
    </row>
    <row r="25" spans="1:5" x14ac:dyDescent="0.3">
      <c r="A25" s="1">
        <v>0.115</v>
      </c>
      <c r="B25" s="2">
        <v>-9.6083652012597594E-5</v>
      </c>
      <c r="C25" s="1">
        <v>0.115</v>
      </c>
      <c r="D25" s="2">
        <v>1.0426942513292501E-12</v>
      </c>
      <c r="E25" s="1">
        <f>ABS(_10e7_D[[#This Row],[C_Différence finies]]-_10e7_C[[#This Row],[C_Comsol]])</f>
        <v>9.6083653055291845E-5</v>
      </c>
    </row>
    <row r="26" spans="1:5" x14ac:dyDescent="0.3">
      <c r="A26" s="1">
        <v>0.12</v>
      </c>
      <c r="B26" s="2">
        <v>-9.6083652008648198E-5</v>
      </c>
      <c r="C26" s="1">
        <v>0.12</v>
      </c>
      <c r="D26" s="2">
        <v>1.8000502115900001E-12</v>
      </c>
      <c r="E26" s="1">
        <f>ABS(_10e7_D[[#This Row],[C_Différence finies]]-_10e7_C[[#This Row],[C_Comsol]])</f>
        <v>9.6083653808698406E-5</v>
      </c>
    </row>
    <row r="27" spans="1:5" x14ac:dyDescent="0.3">
      <c r="A27" s="1">
        <v>0.125</v>
      </c>
      <c r="B27" s="2">
        <v>-9.6083651999833594E-5</v>
      </c>
      <c r="C27" s="1">
        <v>0.125</v>
      </c>
      <c r="D27" s="2">
        <v>3.1059909700163498E-12</v>
      </c>
      <c r="E27" s="1">
        <f>ABS(_10e7_D[[#This Row],[C_Différence finies]]-_10e7_C[[#This Row],[C_Comsol]])</f>
        <v>9.6083655105824563E-5</v>
      </c>
    </row>
    <row r="28" spans="1:5" x14ac:dyDescent="0.3">
      <c r="A28" s="1">
        <v>0.13</v>
      </c>
      <c r="B28" s="2">
        <v>-9.6083651980308996E-5</v>
      </c>
      <c r="C28" s="1">
        <v>0.13</v>
      </c>
      <c r="D28" s="2">
        <v>5.3561061277385099E-12</v>
      </c>
      <c r="E28" s="1">
        <f>ABS(_10e7_D[[#This Row],[C_Différence finies]]-_10e7_C[[#This Row],[C_Comsol]])</f>
        <v>9.6083657336415126E-5</v>
      </c>
    </row>
    <row r="29" spans="1:5" x14ac:dyDescent="0.3">
      <c r="A29" s="1">
        <v>0.13500000000000001</v>
      </c>
      <c r="B29" s="2">
        <v>-9.6083651937395597E-5</v>
      </c>
      <c r="C29" s="1">
        <v>0.13500000000000001</v>
      </c>
      <c r="D29" s="2">
        <v>9.2295333816743908E-12</v>
      </c>
      <c r="E29" s="1">
        <f>ABS(_10e7_D[[#This Row],[C_Différence finies]]-_10e7_C[[#This Row],[C_Comsol]])</f>
        <v>9.608366116692898E-5</v>
      </c>
    </row>
    <row r="30" spans="1:5" x14ac:dyDescent="0.3">
      <c r="A30" s="1">
        <v>0.14000000000000001</v>
      </c>
      <c r="B30" s="2">
        <v>-9.6083651843812605E-5</v>
      </c>
      <c r="C30" s="1">
        <v>0.14000000000000001</v>
      </c>
      <c r="D30" s="2">
        <v>1.5890668649704001E-11</v>
      </c>
      <c r="E30" s="1">
        <f>ABS(_10e7_D[[#This Row],[C_Différence finies]]-_10e7_C[[#This Row],[C_Comsol]])</f>
        <v>9.6083667734481255E-5</v>
      </c>
    </row>
    <row r="31" spans="1:5" x14ac:dyDescent="0.3">
      <c r="A31" s="1">
        <v>0.14499999999999999</v>
      </c>
      <c r="B31" s="2">
        <v>-9.6083651641350006E-5</v>
      </c>
      <c r="C31" s="1">
        <v>0.14499999999999999</v>
      </c>
      <c r="D31" s="2">
        <v>2.7333064945810499E-11</v>
      </c>
      <c r="E31" s="1">
        <f>ABS(_10e7_D[[#This Row],[C_Différence finies]]-_10e7_C[[#This Row],[C_Comsol]])</f>
        <v>9.6083678974414949E-5</v>
      </c>
    </row>
    <row r="32" spans="1:5" x14ac:dyDescent="0.3">
      <c r="A32" s="1">
        <v>0.15</v>
      </c>
      <c r="B32" s="2">
        <v>-9.6083651206848802E-5</v>
      </c>
      <c r="C32" s="1">
        <v>0.15</v>
      </c>
      <c r="D32" s="2">
        <v>4.69646728522176E-11</v>
      </c>
      <c r="E32" s="1">
        <f>ABS(_10e7_D[[#This Row],[C_Différence finies]]-_10e7_C[[#This Row],[C_Comsol]])</f>
        <v>9.6083698171521648E-5</v>
      </c>
    </row>
    <row r="33" spans="1:5" x14ac:dyDescent="0.3">
      <c r="A33" s="1">
        <v>0.155</v>
      </c>
      <c r="B33" s="2">
        <v>-9.6083650281958606E-5</v>
      </c>
      <c r="C33" s="1">
        <v>0.155</v>
      </c>
      <c r="D33" s="2">
        <v>8.0601845485244501E-11</v>
      </c>
      <c r="E33" s="1">
        <f>ABS(_10e7_D[[#This Row],[C_Différence finies]]-_10e7_C[[#This Row],[C_Comsol]])</f>
        <v>9.6083730883804089E-5</v>
      </c>
    </row>
    <row r="34" spans="1:5" x14ac:dyDescent="0.3">
      <c r="A34" s="1">
        <v>0.16</v>
      </c>
      <c r="B34" s="2">
        <v>-9.6083648329423697E-5</v>
      </c>
      <c r="C34" s="1">
        <v>0.16</v>
      </c>
      <c r="D34" s="2">
        <v>1.3815411389132901E-10</v>
      </c>
      <c r="E34" s="1">
        <f>ABS(_10e7_D[[#This Row],[C_Différence finies]]-_10e7_C[[#This Row],[C_Comsol]])</f>
        <v>9.6083786483537592E-5</v>
      </c>
    </row>
    <row r="35" spans="1:5" x14ac:dyDescent="0.3">
      <c r="A35" s="1">
        <v>0.16500000000000001</v>
      </c>
      <c r="B35" s="2">
        <v>-9.6083644241769302E-5</v>
      </c>
      <c r="C35" s="1">
        <v>0.16500000000000001</v>
      </c>
      <c r="D35" s="2">
        <v>2.3647351058629898E-10</v>
      </c>
      <c r="E35" s="1">
        <f>ABS(_10e7_D[[#This Row],[C_Différence finies]]-_10e7_C[[#This Row],[C_Comsol]])</f>
        <v>9.6083880715279888E-5</v>
      </c>
    </row>
    <row r="36" spans="1:5" x14ac:dyDescent="0.3">
      <c r="A36" s="1">
        <v>0.17</v>
      </c>
      <c r="B36" s="2">
        <v>-9.6083635756327298E-5</v>
      </c>
      <c r="C36" s="1">
        <v>0.17</v>
      </c>
      <c r="D36" s="2">
        <v>4.0416222187357401E-10</v>
      </c>
      <c r="E36" s="1">
        <f>ABS(_10e7_D[[#This Row],[C_Différence finies]]-_10e7_C[[#This Row],[C_Comsol]])</f>
        <v>9.6084039918549176E-5</v>
      </c>
    </row>
    <row r="37" spans="1:5" x14ac:dyDescent="0.3">
      <c r="A37" s="1">
        <v>0.17499999999999999</v>
      </c>
      <c r="B37" s="2">
        <v>-9.6083618291720104E-5</v>
      </c>
      <c r="C37" s="1">
        <v>0.17499999999999999</v>
      </c>
      <c r="D37" s="2">
        <v>6.8966464792477105E-10</v>
      </c>
      <c r="E37" s="1">
        <f>ABS(_10e7_D[[#This Row],[C_Différence finies]]-_10e7_C[[#This Row],[C_Comsol]])</f>
        <v>9.6084307956368031E-5</v>
      </c>
    </row>
    <row r="38" spans="1:5" x14ac:dyDescent="0.3">
      <c r="A38" s="1">
        <v>0.18</v>
      </c>
      <c r="B38" s="2">
        <v>-9.6083582655866895E-5</v>
      </c>
      <c r="C38" s="1">
        <v>0.18</v>
      </c>
      <c r="D38" s="2">
        <v>1.1748524425056501E-9</v>
      </c>
      <c r="E38" s="1">
        <f>ABS(_10e7_D[[#This Row],[C_Différence finies]]-_10e7_C[[#This Row],[C_Comsol]])</f>
        <v>9.6084757508309399E-5</v>
      </c>
    </row>
    <row r="39" spans="1:5" x14ac:dyDescent="0.3">
      <c r="A39" s="1">
        <v>0.185</v>
      </c>
      <c r="B39" s="2">
        <v>-9.6083510574989603E-5</v>
      </c>
      <c r="C39" s="1">
        <v>0.185</v>
      </c>
      <c r="D39" s="2">
        <v>1.9977690482425298E-9</v>
      </c>
      <c r="E39" s="1">
        <f>ABS(_10e7_D[[#This Row],[C_Différence finies]]-_10e7_C[[#This Row],[C_Comsol]])</f>
        <v>9.6085508344037843E-5</v>
      </c>
    </row>
    <row r="40" spans="1:5" x14ac:dyDescent="0.3">
      <c r="A40" s="1">
        <v>0.19</v>
      </c>
      <c r="B40" s="2">
        <v>-9.6083366058067194E-5</v>
      </c>
      <c r="C40" s="1">
        <v>0.19</v>
      </c>
      <c r="D40" s="2">
        <v>3.3905999477037398E-9</v>
      </c>
      <c r="E40" s="1">
        <f>ABS(_10e7_D[[#This Row],[C_Différence finies]]-_10e7_C[[#This Row],[C_Comsol]])</f>
        <v>9.6086756658014891E-5</v>
      </c>
    </row>
    <row r="41" spans="1:5" x14ac:dyDescent="0.3">
      <c r="A41" s="1">
        <v>0.19500000000000001</v>
      </c>
      <c r="B41" s="2">
        <v>-9.6083078884297201E-5</v>
      </c>
      <c r="C41" s="1">
        <v>0.19500000000000001</v>
      </c>
      <c r="D41" s="2">
        <v>5.7428691763349601E-9</v>
      </c>
      <c r="E41" s="1">
        <f>ABS(_10e7_D[[#This Row],[C_Différence finies]]-_10e7_C[[#This Row],[C_Comsol]])</f>
        <v>9.6088821753473542E-5</v>
      </c>
    </row>
    <row r="42" spans="1:5" x14ac:dyDescent="0.3">
      <c r="A42" s="1">
        <v>0.2</v>
      </c>
      <c r="B42" s="2">
        <v>-9.6082513348091201E-5</v>
      </c>
      <c r="C42" s="1">
        <v>0.2</v>
      </c>
      <c r="D42" s="2">
        <v>9.7062862816217107E-9</v>
      </c>
      <c r="E42" s="1">
        <f>ABS(_10e7_D[[#This Row],[C_Différence finies]]-_10e7_C[[#This Row],[C_Comsol]])</f>
        <v>9.6092219634372824E-5</v>
      </c>
    </row>
    <row r="43" spans="1:5" x14ac:dyDescent="0.3">
      <c r="A43" s="1">
        <v>0.20499999999999999</v>
      </c>
      <c r="B43" s="2">
        <v>-9.6081409706141996E-5</v>
      </c>
      <c r="C43" s="1">
        <v>0.20499999999999999</v>
      </c>
      <c r="D43" s="2">
        <v>1.6368109969663899E-8</v>
      </c>
      <c r="E43" s="1">
        <f>ABS(_10e7_D[[#This Row],[C_Différence finies]]-_10e7_C[[#This Row],[C_Comsol]])</f>
        <v>9.6097777816111661E-5</v>
      </c>
    </row>
    <row r="44" spans="1:5" x14ac:dyDescent="0.3">
      <c r="A44" s="1">
        <v>0.21</v>
      </c>
      <c r="B44" s="2">
        <v>-9.6079275624365494E-5</v>
      </c>
      <c r="C44" s="1">
        <v>0.21</v>
      </c>
      <c r="D44" s="2">
        <v>2.7536790297018201E-8</v>
      </c>
      <c r="E44" s="1">
        <f>ABS(_10e7_D[[#This Row],[C_Différence finies]]-_10e7_C[[#This Row],[C_Comsol]])</f>
        <v>9.6106812414662512E-5</v>
      </c>
    </row>
    <row r="45" spans="1:5" x14ac:dyDescent="0.3">
      <c r="A45" s="1">
        <v>0.215</v>
      </c>
      <c r="B45" s="2">
        <v>-9.6075187046718396E-5</v>
      </c>
      <c r="C45" s="1">
        <v>0.215</v>
      </c>
      <c r="D45" s="2">
        <v>4.6210854835922703E-8</v>
      </c>
      <c r="E45" s="1">
        <f>ABS(_10e7_D[[#This Row],[C_Différence finies]]-_10e7_C[[#This Row],[C_Comsol]])</f>
        <v>9.6121397901554313E-5</v>
      </c>
    </row>
    <row r="46" spans="1:5" x14ac:dyDescent="0.3">
      <c r="A46" s="1">
        <v>0.22</v>
      </c>
      <c r="B46" s="2">
        <v>-9.6067426803328804E-5</v>
      </c>
      <c r="C46" s="1">
        <v>0.22</v>
      </c>
      <c r="D46" s="2">
        <v>7.7345576851538296E-8</v>
      </c>
      <c r="E46" s="1">
        <f>ABS(_10e7_D[[#This Row],[C_Différence finies]]-_10e7_C[[#This Row],[C_Comsol]])</f>
        <v>9.6144772380180342E-5</v>
      </c>
    </row>
    <row r="47" spans="1:5" x14ac:dyDescent="0.3">
      <c r="A47" s="1">
        <v>0.22500000000000001</v>
      </c>
      <c r="B47" s="2">
        <v>-9.6052835832907506E-5</v>
      </c>
      <c r="C47" s="1">
        <v>0.22500000000000001</v>
      </c>
      <c r="D47" s="2">
        <v>1.2910136986434699E-7</v>
      </c>
      <c r="E47" s="1">
        <f>ABS(_10e7_D[[#This Row],[C_Différence finies]]-_10e7_C[[#This Row],[C_Comsol]])</f>
        <v>9.6181937202771857E-5</v>
      </c>
    </row>
    <row r="48" spans="1:5" x14ac:dyDescent="0.3">
      <c r="A48" s="1">
        <v>0.23</v>
      </c>
      <c r="B48" s="2">
        <v>-9.6025661252154395E-5</v>
      </c>
      <c r="C48" s="1">
        <v>0.23</v>
      </c>
      <c r="D48" s="2">
        <v>2.1486776201135101E-7</v>
      </c>
      <c r="E48" s="1">
        <f>ABS(_10e7_D[[#This Row],[C_Différence finies]]-_10e7_C[[#This Row],[C_Comsol]])</f>
        <v>9.6240529014165739E-5</v>
      </c>
    </row>
    <row r="49" spans="1:5" x14ac:dyDescent="0.3">
      <c r="A49" s="1">
        <v>0.23499999999999999</v>
      </c>
      <c r="B49" s="2">
        <v>-9.5975533791046197E-5</v>
      </c>
      <c r="C49" s="1">
        <v>0.23499999999999999</v>
      </c>
      <c r="D49" s="2">
        <v>3.5652976729943603E-7</v>
      </c>
      <c r="E49" s="1">
        <f>ABS(_10e7_D[[#This Row],[C_Différence finies]]-_10e7_C[[#This Row],[C_Comsol]])</f>
        <v>9.6332063558345638E-5</v>
      </c>
    </row>
    <row r="50" spans="1:5" x14ac:dyDescent="0.3">
      <c r="A50" s="1">
        <v>0.24</v>
      </c>
      <c r="B50" s="2">
        <v>-9.5883956601005795E-5</v>
      </c>
      <c r="C50" s="1">
        <v>0.24</v>
      </c>
      <c r="D50" s="2">
        <v>5.8971385912853696E-7</v>
      </c>
      <c r="E50" s="1">
        <f>ABS(_10e7_D[[#This Row],[C_Différence finies]]-_10e7_C[[#This Row],[C_Comsol]])</f>
        <v>9.6473670460134334E-5</v>
      </c>
    </row>
    <row r="51" spans="1:5" x14ac:dyDescent="0.3">
      <c r="A51" s="1">
        <v>0.245</v>
      </c>
      <c r="B51" s="2">
        <v>-9.5718279512495703E-5</v>
      </c>
      <c r="C51" s="1">
        <v>0.245</v>
      </c>
      <c r="D51" s="2">
        <v>9.7217045288522498E-7</v>
      </c>
      <c r="E51" s="1">
        <f>ABS(_10e7_D[[#This Row],[C_Différence finies]]-_10e7_C[[#This Row],[C_Comsol]])</f>
        <v>9.6690449965380925E-5</v>
      </c>
    </row>
    <row r="52" spans="1:5" x14ac:dyDescent="0.3">
      <c r="A52" s="1">
        <v>0.25</v>
      </c>
      <c r="B52" s="2">
        <v>-9.5421477985873504E-5</v>
      </c>
      <c r="C52" s="1">
        <v>0.25</v>
      </c>
      <c r="D52" s="2">
        <v>1.5970963547810701E-6</v>
      </c>
      <c r="E52" s="1">
        <f>ABS(_10e7_D[[#This Row],[C_Différence finies]]-_10e7_C[[#This Row],[C_Comsol]])</f>
        <v>9.701857434065457E-5</v>
      </c>
    </row>
    <row r="53" spans="1:5" x14ac:dyDescent="0.3">
      <c r="A53" s="1">
        <v>0.255</v>
      </c>
      <c r="B53" s="2">
        <v>-9.4895020199842198E-5</v>
      </c>
      <c r="C53" s="1">
        <v>0.255</v>
      </c>
      <c r="D53" s="2">
        <v>2.6141886004221799E-6</v>
      </c>
      <c r="E53" s="1">
        <f>ABS(_10e7_D[[#This Row],[C_Différence finies]]-_10e7_C[[#This Row],[C_Comsol]])</f>
        <v>9.7509208800264382E-5</v>
      </c>
    </row>
    <row r="54" spans="1:5" x14ac:dyDescent="0.3">
      <c r="A54" s="1">
        <v>0.26</v>
      </c>
      <c r="B54" s="2">
        <v>-9.3970492045096003E-5</v>
      </c>
      <c r="C54" s="1">
        <v>0.26</v>
      </c>
      <c r="D54" s="2">
        <v>4.2627176990281298E-6</v>
      </c>
      <c r="E54" s="1">
        <f>ABS(_10e7_D[[#This Row],[C_Différence finies]]-_10e7_C[[#This Row],[C_Comsol]])</f>
        <v>9.8233209744124134E-5</v>
      </c>
    </row>
    <row r="55" spans="1:5" x14ac:dyDescent="0.3">
      <c r="A55" s="1">
        <v>0.26500000000000001</v>
      </c>
      <c r="B55" s="2">
        <v>-9.2363175090536697E-5</v>
      </c>
      <c r="C55" s="1">
        <v>0.26500000000000001</v>
      </c>
      <c r="D55" s="2">
        <v>6.9231542561457703E-6</v>
      </c>
      <c r="E55" s="1">
        <f>ABS(_10e7_D[[#This Row],[C_Différence finies]]-_10e7_C[[#This Row],[C_Comsol]])</f>
        <v>9.9286329346682465E-5</v>
      </c>
    </row>
    <row r="56" spans="1:5" x14ac:dyDescent="0.3">
      <c r="A56" s="1">
        <v>0.27</v>
      </c>
      <c r="B56" s="2">
        <v>-8.9597038940369094E-5</v>
      </c>
      <c r="C56" s="1">
        <v>0.27</v>
      </c>
      <c r="D56" s="2">
        <v>1.11972196408237E-5</v>
      </c>
      <c r="E56" s="1">
        <f>ABS(_10e7_D[[#This Row],[C_Différence finies]]-_10e7_C[[#This Row],[C_Comsol]])</f>
        <v>1.0079425858119279E-4</v>
      </c>
    </row>
    <row r="57" spans="1:5" x14ac:dyDescent="0.3">
      <c r="A57" s="1">
        <v>0.27500000000000002</v>
      </c>
      <c r="B57" s="2">
        <v>-8.48850714188748E-5</v>
      </c>
      <c r="C57" s="1">
        <v>0.27500000000000002</v>
      </c>
      <c r="D57" s="2">
        <v>1.8031134650944001E-5</v>
      </c>
      <c r="E57" s="1">
        <f>ABS(_10e7_D[[#This Row],[C_Différence finies]]-_10e7_C[[#This Row],[C_Comsol]])</f>
        <v>1.029162060698188E-4</v>
      </c>
    </row>
    <row r="58" spans="1:5" x14ac:dyDescent="0.3">
      <c r="A58" s="1">
        <v>0.28000000000000003</v>
      </c>
      <c r="B58" s="2">
        <v>-7.6940800792860305E-5</v>
      </c>
      <c r="C58" s="1">
        <v>0.28000000000000003</v>
      </c>
      <c r="D58" s="2">
        <v>2.8903960523546E-5</v>
      </c>
      <c r="E58" s="1">
        <f>ABS(_10e7_D[[#This Row],[C_Différence finies]]-_10e7_C[[#This Row],[C_Comsol]])</f>
        <v>1.058447613164063E-4</v>
      </c>
    </row>
    <row r="59" spans="1:5" x14ac:dyDescent="0.3">
      <c r="A59" s="1">
        <v>0.28499999999999998</v>
      </c>
      <c r="B59" s="2">
        <v>-6.3685325192314602E-5</v>
      </c>
      <c r="C59" s="1">
        <v>0.28499999999999998</v>
      </c>
      <c r="D59" s="2">
        <v>4.6113133525381301E-5</v>
      </c>
      <c r="E59" s="1">
        <f>ABS(_10e7_D[[#This Row],[C_Différence finies]]-_10e7_C[[#This Row],[C_Comsol]])</f>
        <v>1.097984587176959E-4</v>
      </c>
    </row>
    <row r="60" spans="1:5" x14ac:dyDescent="0.3">
      <c r="A60" s="1">
        <v>0.28999999999999998</v>
      </c>
      <c r="B60" s="2">
        <v>-4.1797987952240599E-5</v>
      </c>
      <c r="C60" s="1">
        <v>0.28999999999999998</v>
      </c>
      <c r="D60" s="2">
        <v>7.3203718999393305E-5</v>
      </c>
      <c r="E60" s="1">
        <f>ABS(_10e7_D[[#This Row],[C_Différence finies]]-_10e7_C[[#This Row],[C_Comsol]])</f>
        <v>1.150017069516339E-4</v>
      </c>
    </row>
    <row r="61" spans="1:5" x14ac:dyDescent="0.3">
      <c r="A61" s="1">
        <v>0.29499999999999998</v>
      </c>
      <c r="B61" s="2">
        <v>-6.0366360460219403E-6</v>
      </c>
      <c r="C61" s="1">
        <v>0.29499999999999998</v>
      </c>
      <c r="D61" s="2">
        <v>1.15607978008964E-4</v>
      </c>
      <c r="E61" s="1">
        <f>ABS(_10e7_D[[#This Row],[C_Différence finies]]-_10e7_C[[#This Row],[C_Comsol]])</f>
        <v>1.2164461405498594E-4</v>
      </c>
    </row>
    <row r="62" spans="1:5" x14ac:dyDescent="0.3">
      <c r="A62" s="1">
        <v>0.3</v>
      </c>
      <c r="B62" s="2">
        <v>5.1776382403345297E-5</v>
      </c>
      <c r="C62" s="1">
        <v>0.3</v>
      </c>
      <c r="D62" s="2">
        <v>1.81589271912381E-4</v>
      </c>
      <c r="E62" s="1">
        <f>ABS(_10e7_D[[#This Row],[C_Différence finies]]-_10e7_C[[#This Row],[C_Comsol]])</f>
        <v>1.2981288950903569E-4</v>
      </c>
    </row>
    <row r="63" spans="1:5" x14ac:dyDescent="0.3">
      <c r="A63" s="1">
        <v>0.30499999999999999</v>
      </c>
      <c r="B63" s="1">
        <v>1.4424528643802601E-4</v>
      </c>
      <c r="C63" s="1">
        <v>0.30499999999999999</v>
      </c>
      <c r="D63" s="2">
        <v>2.8362109739201E-4</v>
      </c>
      <c r="E63" s="1">
        <f>ABS(_10e7_D[[#This Row],[C_Différence finies]]-_10e7_C[[#This Row],[C_Comsol]])</f>
        <v>1.3937581095398399E-4</v>
      </c>
    </row>
    <row r="64" spans="1:5" x14ac:dyDescent="0.3">
      <c r="A64" s="1">
        <v>0.31</v>
      </c>
      <c r="B64" s="1">
        <v>2.9056137162257299E-4</v>
      </c>
      <c r="C64" s="1">
        <v>0.31</v>
      </c>
      <c r="D64" s="2">
        <v>4.4038022544192401E-4</v>
      </c>
      <c r="E64" s="1">
        <f>ABS(_10e7_D[[#This Row],[C_Différence finies]]-_10e7_C[[#This Row],[C_Comsol]])</f>
        <v>1.4981885381935102E-4</v>
      </c>
    </row>
    <row r="65" spans="1:5" x14ac:dyDescent="0.3">
      <c r="A65" s="1">
        <v>0.315</v>
      </c>
      <c r="B65" s="1">
        <v>5.19586437101442E-4</v>
      </c>
      <c r="C65" s="1">
        <v>0.315</v>
      </c>
      <c r="D65" s="2">
        <v>6.7959442499584402E-4</v>
      </c>
      <c r="E65" s="1">
        <f>ABS(_10e7_D[[#This Row],[C_Différence finies]]-_10e7_C[[#This Row],[C_Comsol]])</f>
        <v>1.6000798789440201E-4</v>
      </c>
    </row>
    <row r="66" spans="1:5" x14ac:dyDescent="0.3">
      <c r="A66" s="1">
        <v>0.32</v>
      </c>
      <c r="B66" s="1">
        <v>8.7418517237776102E-4</v>
      </c>
      <c r="C66" s="1">
        <v>0.32</v>
      </c>
      <c r="D66" s="1">
        <v>1.0420613658444699E-3</v>
      </c>
      <c r="E66" s="1">
        <f>ABS(_10e7_D[[#This Row],[C_Différence finies]]-_10e7_C[[#This Row],[C_Comsol]])</f>
        <v>1.6787619346670887E-4</v>
      </c>
    </row>
    <row r="67" spans="1:5" x14ac:dyDescent="0.3">
      <c r="A67" s="1">
        <v>0.32500000000000001</v>
      </c>
      <c r="B67" s="1">
        <v>1.4172148874191199E-3</v>
      </c>
      <c r="C67" s="1">
        <v>0.32500000000000001</v>
      </c>
      <c r="D67" s="1">
        <v>1.58724595511126E-3</v>
      </c>
      <c r="E67" s="1">
        <f>ABS(_10e7_D[[#This Row],[C_Différence finies]]-_10e7_C[[#This Row],[C_Comsol]])</f>
        <v>1.7003106769214005E-4</v>
      </c>
    </row>
    <row r="68" spans="1:5" x14ac:dyDescent="0.3">
      <c r="A68" s="1">
        <v>0.33</v>
      </c>
      <c r="B68" s="1">
        <v>2.2396690149511802E-3</v>
      </c>
      <c r="C68" s="1">
        <v>0.33</v>
      </c>
      <c r="D68" s="1">
        <v>2.40096617134648E-3</v>
      </c>
      <c r="E68" s="1">
        <f>ABS(_10e7_D[[#This Row],[C_Différence finies]]-_10e7_C[[#This Row],[C_Comsol]])</f>
        <v>1.6129715639529984E-4</v>
      </c>
    </row>
    <row r="69" spans="1:5" x14ac:dyDescent="0.3">
      <c r="A69" s="1">
        <v>0.33500000000000002</v>
      </c>
      <c r="B69" s="1">
        <v>3.4715572643332399E-3</v>
      </c>
      <c r="C69" s="1">
        <v>0.33500000000000002</v>
      </c>
      <c r="D69" s="1">
        <v>3.6057864178819202E-3</v>
      </c>
      <c r="E69" s="1">
        <f>ABS(_10e7_D[[#This Row],[C_Différence finies]]-_10e7_C[[#This Row],[C_Comsol]])</f>
        <v>1.3422915354868031E-4</v>
      </c>
    </row>
    <row r="70" spans="1:5" x14ac:dyDescent="0.3">
      <c r="A70" s="1">
        <v>0.34</v>
      </c>
      <c r="B70" s="1">
        <v>5.2961788273332196E-3</v>
      </c>
      <c r="C70" s="1">
        <v>0.34</v>
      </c>
      <c r="D70" s="1">
        <v>5.3748414397186304E-3</v>
      </c>
      <c r="E70" s="1">
        <f>ABS(_10e7_D[[#This Row],[C_Différence finies]]-_10e7_C[[#This Row],[C_Comsol]])</f>
        <v>7.8662612385410786E-5</v>
      </c>
    </row>
    <row r="71" spans="1:5" x14ac:dyDescent="0.3">
      <c r="A71" s="1">
        <v>0.34499999999999997</v>
      </c>
      <c r="B71" s="1">
        <v>7.9684896423662908E-3</v>
      </c>
      <c r="C71" s="1">
        <v>0.34499999999999997</v>
      </c>
      <c r="D71" s="1">
        <v>7.9498952957393707E-3</v>
      </c>
      <c r="E71" s="1">
        <f>ABS(_10e7_D[[#This Row],[C_Différence finies]]-_10e7_C[[#This Row],[C_Comsol]])</f>
        <v>1.8594346626920125E-5</v>
      </c>
    </row>
    <row r="72" spans="1:5" x14ac:dyDescent="0.3">
      <c r="A72" s="1">
        <v>0.35</v>
      </c>
      <c r="B72" s="1">
        <v>1.18382595903234E-2</v>
      </c>
      <c r="C72" s="1">
        <v>0.35</v>
      </c>
      <c r="D72" s="1">
        <v>1.16644734276284E-2</v>
      </c>
      <c r="E72" s="1">
        <f>ABS(_10e7_D[[#This Row],[C_Différence finies]]-_10e7_C[[#This Row],[C_Comsol]])</f>
        <v>1.7378616269500026E-4</v>
      </c>
    </row>
    <row r="73" spans="1:5" x14ac:dyDescent="0.3">
      <c r="A73" s="1">
        <v>0.35499999999999998</v>
      </c>
      <c r="B73" s="1">
        <v>1.7378635465595399E-2</v>
      </c>
      <c r="C73" s="1">
        <v>0.35499999999999998</v>
      </c>
      <c r="D73" s="1">
        <v>1.6972858273465698E-2</v>
      </c>
      <c r="E73" s="1">
        <f>ABS(_10e7_D[[#This Row],[C_Différence finies]]-_10e7_C[[#This Row],[C_Comsol]])</f>
        <v>4.0577719212970056E-4</v>
      </c>
    </row>
    <row r="74" spans="1:5" x14ac:dyDescent="0.3">
      <c r="A74" s="1">
        <v>0.36</v>
      </c>
      <c r="B74" s="1">
        <v>2.52205426500616E-2</v>
      </c>
      <c r="C74" s="1">
        <v>0.36</v>
      </c>
      <c r="D74" s="1">
        <v>2.4485570303917001E-2</v>
      </c>
      <c r="E74" s="1">
        <f>ABS(_10e7_D[[#This Row],[C_Différence finies]]-_10e7_C[[#This Row],[C_Comsol]])</f>
        <v>7.349723461445995E-4</v>
      </c>
    </row>
    <row r="75" spans="1:5" x14ac:dyDescent="0.3">
      <c r="A75" s="1">
        <v>0.36499999999999999</v>
      </c>
      <c r="B75" s="1">
        <v>3.6193044532547403E-2</v>
      </c>
      <c r="C75" s="1">
        <v>0.36499999999999999</v>
      </c>
      <c r="D75" s="1">
        <v>3.5011624039207399E-2</v>
      </c>
      <c r="E75" s="1">
        <f>ABS(_10e7_D[[#This Row],[C_Différence finies]]-_10e7_C[[#This Row],[C_Comsol]])</f>
        <v>1.1814204933400033E-3</v>
      </c>
    </row>
    <row r="76" spans="1:5" x14ac:dyDescent="0.3">
      <c r="A76" s="1">
        <v>0.37</v>
      </c>
      <c r="B76" s="1">
        <v>5.1369309814929202E-2</v>
      </c>
      <c r="C76" s="1">
        <v>0.37</v>
      </c>
      <c r="D76" s="1">
        <v>4.9607313385134702E-2</v>
      </c>
      <c r="E76" s="1">
        <f>ABS(_10e7_D[[#This Row],[C_Différence finies]]-_10e7_C[[#This Row],[C_Comsol]])</f>
        <v>1.7619964297945004E-3</v>
      </c>
    </row>
    <row r="77" spans="1:5" x14ac:dyDescent="0.3">
      <c r="A77" s="1">
        <v>0.375</v>
      </c>
      <c r="B77" s="1">
        <v>7.2117199384727895E-2</v>
      </c>
      <c r="C77" s="1">
        <v>0.375</v>
      </c>
      <c r="D77" s="1">
        <v>6.9630516606184495E-2</v>
      </c>
      <c r="E77" s="1">
        <f>ABS(_10e7_D[[#This Row],[C_Différence finies]]-_10e7_C[[#This Row],[C_Comsol]])</f>
        <v>2.4866827785434004E-3</v>
      </c>
    </row>
    <row r="78" spans="1:5" x14ac:dyDescent="0.3">
      <c r="A78" s="1">
        <v>0.38</v>
      </c>
      <c r="B78" s="1">
        <v>0.100152677838731</v>
      </c>
      <c r="C78" s="1">
        <v>0.38</v>
      </c>
      <c r="D78" s="1">
        <v>9.6798517829139702E-2</v>
      </c>
      <c r="E78" s="1">
        <f>ABS(_10e7_D[[#This Row],[C_Différence finies]]-_10e7_C[[#This Row],[C_Comsol]])</f>
        <v>3.3541600095912949E-3</v>
      </c>
    </row>
    <row r="79" spans="1:5" x14ac:dyDescent="0.3">
      <c r="A79" s="1">
        <v>0.38500000000000001</v>
      </c>
      <c r="B79" s="1">
        <v>0.13759330419037</v>
      </c>
      <c r="C79" s="1">
        <v>0.38500000000000001</v>
      </c>
      <c r="D79" s="1">
        <v>0.13324615654004199</v>
      </c>
      <c r="E79" s="1">
        <f>ABS(_10e7_D[[#This Row],[C_Différence finies]]-_10e7_C[[#This Row],[C_Comsol]])</f>
        <v>4.3471476503280093E-3</v>
      </c>
    </row>
    <row r="80" spans="1:5" x14ac:dyDescent="0.3">
      <c r="A80" s="1">
        <v>0.39</v>
      </c>
      <c r="B80" s="1">
        <v>0.187008014750316</v>
      </c>
      <c r="C80" s="1">
        <v>0.39</v>
      </c>
      <c r="D80" s="1">
        <v>0.18157982492110999</v>
      </c>
      <c r="E80" s="1">
        <f>ABS(_10e7_D[[#This Row],[C_Différence finies]]-_10e7_C[[#This Row],[C_Comsol]])</f>
        <v>5.4281898292060093E-3</v>
      </c>
    </row>
    <row r="81" spans="1:5" x14ac:dyDescent="0.3">
      <c r="A81" s="1">
        <v>0.39500000000000002</v>
      </c>
      <c r="B81" s="1">
        <v>0.25145836430007501</v>
      </c>
      <c r="C81" s="1">
        <v>0.39500000000000002</v>
      </c>
      <c r="D81" s="1">
        <v>0.24492157362684999</v>
      </c>
      <c r="E81" s="1">
        <f>ABS(_10e7_D[[#This Row],[C_Différence finies]]-_10e7_C[[#This Row],[C_Comsol]])</f>
        <v>6.5367906732250181E-3</v>
      </c>
    </row>
    <row r="82" spans="1:5" x14ac:dyDescent="0.3">
      <c r="A82" s="1">
        <v>0.4</v>
      </c>
      <c r="B82" s="1">
        <v>0.334525458082435</v>
      </c>
      <c r="C82" s="1">
        <v>0.4</v>
      </c>
      <c r="D82" s="1">
        <v>0.326936545388615</v>
      </c>
      <c r="E82" s="1">
        <f>ABS(_10e7_D[[#This Row],[C_Différence finies]]-_10e7_C[[#This Row],[C_Comsol]])</f>
        <v>7.5889126938200047E-3</v>
      </c>
    </row>
    <row r="83" spans="1:5" x14ac:dyDescent="0.3">
      <c r="A83" s="1">
        <v>0.40500000000000003</v>
      </c>
      <c r="B83" s="1">
        <v>0.44031613342543202</v>
      </c>
      <c r="C83" s="1">
        <v>0.40500000000000003</v>
      </c>
      <c r="D83" s="1">
        <v>0.43183634738010002</v>
      </c>
      <c r="E83" s="1">
        <f>ABS(_10e7_D[[#This Row],[C_Différence finies]]-_10e7_C[[#This Row],[C_Comsol]])</f>
        <v>8.4797860453320051E-3</v>
      </c>
    </row>
    <row r="84" spans="1:5" x14ac:dyDescent="0.3">
      <c r="A84" s="1">
        <v>0.41</v>
      </c>
      <c r="B84" s="1">
        <v>0.57344169947356105</v>
      </c>
      <c r="C84" s="1">
        <v>0.41</v>
      </c>
      <c r="D84" s="1">
        <v>0.56435101105635999</v>
      </c>
      <c r="E84" s="1">
        <f>ABS(_10e7_D[[#This Row],[C_Différence finies]]-_10e7_C[[#This Row],[C_Comsol]])</f>
        <v>9.0906884172010649E-3</v>
      </c>
    </row>
    <row r="85" spans="1:5" x14ac:dyDescent="0.3">
      <c r="A85" s="1">
        <v>0.41499999999999998</v>
      </c>
      <c r="B85" s="1">
        <v>0.73896287916935</v>
      </c>
      <c r="C85" s="1">
        <v>0.41499999999999998</v>
      </c>
      <c r="D85" s="1">
        <v>0.72966304586292796</v>
      </c>
      <c r="E85" s="1">
        <f>ABS(_10e7_D[[#This Row],[C_Différence finies]]-_10e7_C[[#This Row],[C_Comsol]])</f>
        <v>9.299833306422034E-3</v>
      </c>
    </row>
    <row r="86" spans="1:5" x14ac:dyDescent="0.3">
      <c r="A86" s="1">
        <v>0.42</v>
      </c>
      <c r="B86" s="1">
        <v>0.942295657721269</v>
      </c>
      <c r="C86" s="1">
        <v>0.42</v>
      </c>
      <c r="D86" s="1">
        <v>0.933298865107827</v>
      </c>
      <c r="E86" s="1">
        <f>ABS(_10e7_D[[#This Row],[C_Différence finies]]-_10e7_C[[#This Row],[C_Comsol]])</f>
        <v>8.9967926134419951E-3</v>
      </c>
    </row>
    <row r="87" spans="1:5" x14ac:dyDescent="0.3">
      <c r="A87" s="1">
        <v>0.42499999999999999</v>
      </c>
      <c r="B87" s="1">
        <v>1.1890746135038901</v>
      </c>
      <c r="C87" s="1">
        <v>0.42499999999999999</v>
      </c>
      <c r="D87" s="1">
        <v>1.1809755319452</v>
      </c>
      <c r="E87" s="1">
        <f>ABS(_10e7_D[[#This Row],[C_Différence finies]]-_10e7_C[[#This Row],[C_Comsol]])</f>
        <v>8.0990815586901022E-3</v>
      </c>
    </row>
    <row r="88" spans="1:5" x14ac:dyDescent="0.3">
      <c r="A88" s="1">
        <v>0.43</v>
      </c>
      <c r="B88" s="1">
        <v>1.4849729995830601</v>
      </c>
      <c r="C88" s="1">
        <v>0.43</v>
      </c>
      <c r="D88" s="1">
        <v>1.4784041984605401</v>
      </c>
      <c r="E88" s="1">
        <f>ABS(_10e7_D[[#This Row],[C_Différence finies]]-_10e7_C[[#This Row],[C_Comsol]])</f>
        <v>6.5688011225200071E-3</v>
      </c>
    </row>
    <row r="89" spans="1:5" x14ac:dyDescent="0.3">
      <c r="A89" s="1">
        <v>0.435</v>
      </c>
      <c r="B89" s="1">
        <v>1.8354822649167699</v>
      </c>
      <c r="C89" s="1">
        <v>0.435</v>
      </c>
      <c r="D89" s="1">
        <v>1.83105552847393</v>
      </c>
      <c r="E89" s="1">
        <f>ABS(_10e7_D[[#This Row],[C_Différence finies]]-_10e7_C[[#This Row],[C_Comsol]])</f>
        <v>4.4267364428398626E-3</v>
      </c>
    </row>
    <row r="90" spans="1:5" x14ac:dyDescent="0.3">
      <c r="A90" s="1">
        <v>0.44</v>
      </c>
      <c r="B90" s="1">
        <v>2.2456576479357802</v>
      </c>
      <c r="C90" s="1">
        <v>0.44</v>
      </c>
      <c r="D90" s="1">
        <v>2.2438964472020699</v>
      </c>
      <c r="E90" s="1">
        <f>ABS(_10e7_D[[#This Row],[C_Différence finies]]-_10e7_C[[#This Row],[C_Comsol]])</f>
        <v>1.761200733710222E-3</v>
      </c>
    </row>
    <row r="91" spans="1:5" x14ac:dyDescent="0.3">
      <c r="A91" s="1">
        <v>0.44500000000000001</v>
      </c>
      <c r="B91" s="1">
        <v>2.7198406230882899</v>
      </c>
      <c r="C91" s="1">
        <v>0.44500000000000001</v>
      </c>
      <c r="D91" s="1">
        <v>2.72111133632762</v>
      </c>
      <c r="E91" s="1">
        <f>ABS(_10e7_D[[#This Row],[C_Différence finies]]-_10e7_C[[#This Row],[C_Comsol]])</f>
        <v>1.2707132393301457E-3</v>
      </c>
    </row>
    <row r="92" spans="1:5" x14ac:dyDescent="0.3">
      <c r="A92" s="1">
        <v>0.45</v>
      </c>
      <c r="B92" s="1">
        <v>3.2613729203076902</v>
      </c>
      <c r="C92" s="1">
        <v>0.45</v>
      </c>
      <c r="D92" s="1">
        <v>3.2658238732341802</v>
      </c>
      <c r="E92" s="1">
        <f>ABS(_10e7_D[[#This Row],[C_Différence finies]]-_10e7_C[[#This Row],[C_Comsol]])</f>
        <v>4.4509529264900038E-3</v>
      </c>
    </row>
    <row r="93" spans="1:5" x14ac:dyDescent="0.3">
      <c r="A93" s="1">
        <v>0.45500000000000002</v>
      </c>
      <c r="B93" s="1">
        <v>3.8723200982555399</v>
      </c>
      <c r="C93" s="1">
        <v>0.45500000000000002</v>
      </c>
      <c r="D93" s="1">
        <v>3.8798377226558198</v>
      </c>
      <c r="E93" s="1">
        <f>ABS(_10e7_D[[#This Row],[C_Différence finies]]-_10e7_C[[#This Row],[C_Comsol]])</f>
        <v>7.5176244002799208E-3</v>
      </c>
    </row>
    <row r="94" spans="1:5" x14ac:dyDescent="0.3">
      <c r="A94" s="1">
        <v>0.46</v>
      </c>
      <c r="B94" s="1">
        <v>4.5532247604386296</v>
      </c>
      <c r="C94" s="1">
        <v>0.46</v>
      </c>
      <c r="D94" s="1">
        <v>4.5634149379381199</v>
      </c>
      <c r="E94" s="1">
        <f>ABS(_10e7_D[[#This Row],[C_Différence finies]]-_10e7_C[[#This Row],[C_Comsol]])</f>
        <v>1.019017749949036E-2</v>
      </c>
    </row>
    <row r="95" spans="1:5" x14ac:dyDescent="0.3">
      <c r="A95" s="1">
        <v>0.46500000000000002</v>
      </c>
      <c r="B95" s="1">
        <v>5.3029100441921004</v>
      </c>
      <c r="C95" s="1">
        <v>0.46500000000000002</v>
      </c>
      <c r="D95" s="1">
        <v>5.3151100469461303</v>
      </c>
      <c r="E95" s="1">
        <f>ABS(_10e7_D[[#This Row],[C_Différence finies]]-_10e7_C[[#This Row],[C_Comsol]])</f>
        <v>1.2200002754029882E-2</v>
      </c>
    </row>
    <row r="96" spans="1:5" x14ac:dyDescent="0.3">
      <c r="A96" s="1">
        <v>0.47</v>
      </c>
      <c r="B96" s="1">
        <v>6.1183526965827797</v>
      </c>
      <c r="C96" s="1">
        <v>0.47</v>
      </c>
      <c r="D96" s="1">
        <v>6.1316753544968003</v>
      </c>
      <c r="E96" s="1">
        <f>ABS(_10e7_D[[#This Row],[C_Différence finies]]-_10e7_C[[#This Row],[C_Comsol]])</f>
        <v>1.3322657914020652E-2</v>
      </c>
    </row>
    <row r="97" spans="1:5" x14ac:dyDescent="0.3">
      <c r="A97" s="1">
        <v>0.47499999999999998</v>
      </c>
      <c r="B97" s="1">
        <v>6.9946417718452398</v>
      </c>
      <c r="C97" s="1">
        <v>0.47499999999999998</v>
      </c>
      <c r="D97" s="1">
        <v>7.0080491076588602</v>
      </c>
      <c r="E97" s="1">
        <f>ABS(_10e7_D[[#This Row],[C_Différence finies]]-_10e7_C[[#This Row],[C_Comsol]])</f>
        <v>1.3407335813620413E-2</v>
      </c>
    </row>
    <row r="98" spans="1:5" x14ac:dyDescent="0.3">
      <c r="A98" s="1">
        <v>0.48</v>
      </c>
      <c r="B98" s="1">
        <v>7.92503385700003</v>
      </c>
      <c r="C98" s="1">
        <v>0.48</v>
      </c>
      <c r="D98" s="1">
        <v>7.9374331030796101</v>
      </c>
      <c r="E98" s="1">
        <f>ABS(_10e7_D[[#This Row],[C_Différence finies]]-_10e7_C[[#This Row],[C_Comsol]])</f>
        <v>1.2399246079580095E-2</v>
      </c>
    </row>
    <row r="99" spans="1:5" x14ac:dyDescent="0.3">
      <c r="A99" s="1">
        <v>0.48499999999999999</v>
      </c>
      <c r="B99" s="1">
        <v>8.9011091038012804</v>
      </c>
      <c r="C99" s="1">
        <v>0.48499999999999999</v>
      </c>
      <c r="D99" s="1">
        <v>8.9114604491379197</v>
      </c>
      <c r="E99" s="1">
        <f>ABS(_10e7_D[[#This Row],[C_Différence finies]]-_10e7_C[[#This Row],[C_Comsol]])</f>
        <v>1.0351345336639284E-2</v>
      </c>
    </row>
    <row r="100" spans="1:5" x14ac:dyDescent="0.3">
      <c r="A100" s="1">
        <v>0.49</v>
      </c>
      <c r="B100" s="1">
        <v>9.9130247757875392</v>
      </c>
      <c r="C100" s="1">
        <v>0.49</v>
      </c>
      <c r="D100" s="1">
        <v>9.92044800129589</v>
      </c>
      <c r="E100" s="1">
        <f>ABS(_10e7_D[[#This Row],[C_Différence finies]]-_10e7_C[[#This Row],[C_Comsol]])</f>
        <v>7.4232255083508392E-3</v>
      </c>
    </row>
    <row r="101" spans="1:5" x14ac:dyDescent="0.3">
      <c r="A101" s="1">
        <v>0.495</v>
      </c>
      <c r="B101" s="1">
        <v>10.949855226255201</v>
      </c>
      <c r="C101" s="1">
        <v>0.495</v>
      </c>
      <c r="D101" s="1">
        <v>10.9537219830476</v>
      </c>
      <c r="E101" s="1">
        <f>ABS(_10e7_D[[#This Row],[C_Différence finies]]-_10e7_C[[#This Row],[C_Comsol]])</f>
        <v>3.8667567923997836E-3</v>
      </c>
    </row>
    <row r="102" spans="1:5" x14ac:dyDescent="0.3">
      <c r="A102" s="1">
        <v>0.5</v>
      </c>
      <c r="B102" s="1">
        <v>12</v>
      </c>
      <c r="C102" s="1">
        <v>0.5</v>
      </c>
      <c r="D102" s="1">
        <v>12</v>
      </c>
      <c r="E102" s="1">
        <f>ABS(_10e7_D[[#This Row],[C_Différence finies]]-_10e7_C[[#This Row],[C_Comsol]])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2B26-3720-4EE8-8B0B-693CB22BAB0F}">
  <dimension ref="A1:B102"/>
  <sheetViews>
    <sheetView topLeftCell="A77" workbookViewId="0">
      <selection activeCell="A2" sqref="A2:B102"/>
    </sheetView>
  </sheetViews>
  <sheetFormatPr baseColWidth="10" defaultRowHeight="14.4" x14ac:dyDescent="0.3"/>
  <cols>
    <col min="1" max="1" width="19.6640625" bestFit="1" customWidth="1"/>
    <col min="2" max="2" width="22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 t="s">
        <v>110</v>
      </c>
    </row>
    <row r="3" spans="1:2" x14ac:dyDescent="0.3">
      <c r="A3" s="1" t="s">
        <v>6</v>
      </c>
      <c r="B3" s="1" t="s">
        <v>108</v>
      </c>
    </row>
    <row r="4" spans="1:2" x14ac:dyDescent="0.3">
      <c r="A4" s="1" t="s">
        <v>7</v>
      </c>
      <c r="B4" s="1" t="s">
        <v>111</v>
      </c>
    </row>
    <row r="5" spans="1:2" x14ac:dyDescent="0.3">
      <c r="A5" s="1" t="s">
        <v>8</v>
      </c>
      <c r="B5" s="1" t="s">
        <v>109</v>
      </c>
    </row>
    <row r="6" spans="1:2" x14ac:dyDescent="0.3">
      <c r="A6" s="1" t="s">
        <v>9</v>
      </c>
      <c r="B6" s="1" t="s">
        <v>112</v>
      </c>
    </row>
    <row r="7" spans="1:2" x14ac:dyDescent="0.3">
      <c r="A7" s="1" t="s">
        <v>10</v>
      </c>
      <c r="B7" s="1" t="s">
        <v>113</v>
      </c>
    </row>
    <row r="8" spans="1:2" x14ac:dyDescent="0.3">
      <c r="A8" s="1" t="s">
        <v>11</v>
      </c>
      <c r="B8" s="1" t="s">
        <v>114</v>
      </c>
    </row>
    <row r="9" spans="1:2" x14ac:dyDescent="0.3">
      <c r="A9" s="1" t="s">
        <v>12</v>
      </c>
      <c r="B9" s="1" t="s">
        <v>115</v>
      </c>
    </row>
    <row r="10" spans="1:2" x14ac:dyDescent="0.3">
      <c r="A10" s="1" t="s">
        <v>13</v>
      </c>
      <c r="B10" s="1" t="s">
        <v>116</v>
      </c>
    </row>
    <row r="11" spans="1:2" x14ac:dyDescent="0.3">
      <c r="A11" s="1" t="s">
        <v>14</v>
      </c>
      <c r="B11" s="1" t="s">
        <v>117</v>
      </c>
    </row>
    <row r="12" spans="1:2" x14ac:dyDescent="0.3">
      <c r="A12" s="1" t="s">
        <v>15</v>
      </c>
      <c r="B12" s="1" t="s">
        <v>118</v>
      </c>
    </row>
    <row r="13" spans="1:2" x14ac:dyDescent="0.3">
      <c r="A13" s="1" t="s">
        <v>16</v>
      </c>
      <c r="B13" s="1" t="s">
        <v>119</v>
      </c>
    </row>
    <row r="14" spans="1:2" x14ac:dyDescent="0.3">
      <c r="A14" s="1" t="s">
        <v>17</v>
      </c>
      <c r="B14" s="1" t="s">
        <v>120</v>
      </c>
    </row>
    <row r="15" spans="1:2" x14ac:dyDescent="0.3">
      <c r="A15" s="1" t="s">
        <v>18</v>
      </c>
      <c r="B15" s="1" t="s">
        <v>121</v>
      </c>
    </row>
    <row r="16" spans="1:2" x14ac:dyDescent="0.3">
      <c r="A16" s="1" t="s">
        <v>19</v>
      </c>
      <c r="B16" s="1" t="s">
        <v>122</v>
      </c>
    </row>
    <row r="17" spans="1:2" x14ac:dyDescent="0.3">
      <c r="A17" s="1" t="s">
        <v>20</v>
      </c>
      <c r="B17" s="1" t="s">
        <v>123</v>
      </c>
    </row>
    <row r="18" spans="1:2" x14ac:dyDescent="0.3">
      <c r="A18" s="1" t="s">
        <v>21</v>
      </c>
      <c r="B18" s="1" t="s">
        <v>124</v>
      </c>
    </row>
    <row r="19" spans="1:2" x14ac:dyDescent="0.3">
      <c r="A19" s="1" t="s">
        <v>22</v>
      </c>
      <c r="B19" s="1" t="s">
        <v>125</v>
      </c>
    </row>
    <row r="20" spans="1:2" x14ac:dyDescent="0.3">
      <c r="A20" s="1" t="s">
        <v>23</v>
      </c>
      <c r="B20" s="1" t="s">
        <v>126</v>
      </c>
    </row>
    <row r="21" spans="1:2" x14ac:dyDescent="0.3">
      <c r="A21" s="1" t="s">
        <v>24</v>
      </c>
      <c r="B21" s="1" t="s">
        <v>127</v>
      </c>
    </row>
    <row r="22" spans="1:2" x14ac:dyDescent="0.3">
      <c r="A22" s="1" t="s">
        <v>25</v>
      </c>
      <c r="B22" s="1" t="s">
        <v>128</v>
      </c>
    </row>
    <row r="23" spans="1:2" x14ac:dyDescent="0.3">
      <c r="A23" s="1" t="s">
        <v>26</v>
      </c>
      <c r="B23" s="1" t="s">
        <v>129</v>
      </c>
    </row>
    <row r="24" spans="1:2" x14ac:dyDescent="0.3">
      <c r="A24" s="1" t="s">
        <v>27</v>
      </c>
      <c r="B24" s="1" t="s">
        <v>130</v>
      </c>
    </row>
    <row r="25" spans="1:2" x14ac:dyDescent="0.3">
      <c r="A25" s="1" t="s">
        <v>28</v>
      </c>
      <c r="B25" s="1" t="s">
        <v>131</v>
      </c>
    </row>
    <row r="26" spans="1:2" x14ac:dyDescent="0.3">
      <c r="A26" s="1" t="s">
        <v>29</v>
      </c>
      <c r="B26" s="1" t="s">
        <v>132</v>
      </c>
    </row>
    <row r="27" spans="1:2" x14ac:dyDescent="0.3">
      <c r="A27" s="1" t="s">
        <v>30</v>
      </c>
      <c r="B27" s="1" t="s">
        <v>133</v>
      </c>
    </row>
    <row r="28" spans="1:2" x14ac:dyDescent="0.3">
      <c r="A28" s="1" t="s">
        <v>31</v>
      </c>
      <c r="B28" s="1" t="s">
        <v>134</v>
      </c>
    </row>
    <row r="29" spans="1:2" x14ac:dyDescent="0.3">
      <c r="A29" s="1" t="s">
        <v>32</v>
      </c>
      <c r="B29" s="1" t="s">
        <v>135</v>
      </c>
    </row>
    <row r="30" spans="1:2" x14ac:dyDescent="0.3">
      <c r="A30" s="1" t="s">
        <v>33</v>
      </c>
      <c r="B30" s="1" t="s">
        <v>136</v>
      </c>
    </row>
    <row r="31" spans="1:2" x14ac:dyDescent="0.3">
      <c r="A31" s="1" t="s">
        <v>34</v>
      </c>
      <c r="B31" s="1" t="s">
        <v>137</v>
      </c>
    </row>
    <row r="32" spans="1:2" x14ac:dyDescent="0.3">
      <c r="A32" s="1" t="s">
        <v>35</v>
      </c>
      <c r="B32" s="1" t="s">
        <v>138</v>
      </c>
    </row>
    <row r="33" spans="1:2" x14ac:dyDescent="0.3">
      <c r="A33" s="1" t="s">
        <v>36</v>
      </c>
      <c r="B33" s="1" t="s">
        <v>139</v>
      </c>
    </row>
    <row r="34" spans="1:2" x14ac:dyDescent="0.3">
      <c r="A34" s="1" t="s">
        <v>37</v>
      </c>
      <c r="B34" s="1" t="s">
        <v>140</v>
      </c>
    </row>
    <row r="35" spans="1:2" x14ac:dyDescent="0.3">
      <c r="A35" s="1" t="s">
        <v>38</v>
      </c>
      <c r="B35" s="1" t="s">
        <v>141</v>
      </c>
    </row>
    <row r="36" spans="1:2" x14ac:dyDescent="0.3">
      <c r="A36" s="1" t="s">
        <v>39</v>
      </c>
      <c r="B36" s="1" t="s">
        <v>142</v>
      </c>
    </row>
    <row r="37" spans="1:2" x14ac:dyDescent="0.3">
      <c r="A37" s="1" t="s">
        <v>40</v>
      </c>
      <c r="B37" s="1" t="s">
        <v>143</v>
      </c>
    </row>
    <row r="38" spans="1:2" x14ac:dyDescent="0.3">
      <c r="A38" s="1" t="s">
        <v>41</v>
      </c>
      <c r="B38" s="1" t="s">
        <v>144</v>
      </c>
    </row>
    <row r="39" spans="1:2" x14ac:dyDescent="0.3">
      <c r="A39" s="1" t="s">
        <v>42</v>
      </c>
      <c r="B39" s="1" t="s">
        <v>145</v>
      </c>
    </row>
    <row r="40" spans="1:2" x14ac:dyDescent="0.3">
      <c r="A40" s="1" t="s">
        <v>43</v>
      </c>
      <c r="B40" s="1" t="s">
        <v>146</v>
      </c>
    </row>
    <row r="41" spans="1:2" x14ac:dyDescent="0.3">
      <c r="A41" s="1" t="s">
        <v>44</v>
      </c>
      <c r="B41" s="1" t="s">
        <v>147</v>
      </c>
    </row>
    <row r="42" spans="1:2" x14ac:dyDescent="0.3">
      <c r="A42" s="1" t="s">
        <v>45</v>
      </c>
      <c r="B42" s="1" t="s">
        <v>148</v>
      </c>
    </row>
    <row r="43" spans="1:2" x14ac:dyDescent="0.3">
      <c r="A43" s="1" t="s">
        <v>46</v>
      </c>
      <c r="B43" s="1" t="s">
        <v>149</v>
      </c>
    </row>
    <row r="44" spans="1:2" x14ac:dyDescent="0.3">
      <c r="A44" s="1" t="s">
        <v>47</v>
      </c>
      <c r="B44" s="1" t="s">
        <v>150</v>
      </c>
    </row>
    <row r="45" spans="1:2" x14ac:dyDescent="0.3">
      <c r="A45" s="1" t="s">
        <v>48</v>
      </c>
      <c r="B45" s="1" t="s">
        <v>151</v>
      </c>
    </row>
    <row r="46" spans="1:2" x14ac:dyDescent="0.3">
      <c r="A46" s="1" t="s">
        <v>49</v>
      </c>
      <c r="B46" s="1" t="s">
        <v>152</v>
      </c>
    </row>
    <row r="47" spans="1:2" x14ac:dyDescent="0.3">
      <c r="A47" s="1" t="s">
        <v>50</v>
      </c>
      <c r="B47" s="1" t="s">
        <v>153</v>
      </c>
    </row>
    <row r="48" spans="1:2" x14ac:dyDescent="0.3">
      <c r="A48" s="1" t="s">
        <v>51</v>
      </c>
      <c r="B48" s="1" t="s">
        <v>154</v>
      </c>
    </row>
    <row r="49" spans="1:2" x14ac:dyDescent="0.3">
      <c r="A49" s="1" t="s">
        <v>52</v>
      </c>
      <c r="B49" s="1" t="s">
        <v>155</v>
      </c>
    </row>
    <row r="50" spans="1:2" x14ac:dyDescent="0.3">
      <c r="A50" s="1" t="s">
        <v>53</v>
      </c>
      <c r="B50" s="1" t="s">
        <v>156</v>
      </c>
    </row>
    <row r="51" spans="1:2" x14ac:dyDescent="0.3">
      <c r="A51" s="1" t="s">
        <v>54</v>
      </c>
      <c r="B51" s="1" t="s">
        <v>157</v>
      </c>
    </row>
    <row r="52" spans="1:2" x14ac:dyDescent="0.3">
      <c r="A52" s="1" t="s">
        <v>55</v>
      </c>
      <c r="B52" s="1" t="s">
        <v>158</v>
      </c>
    </row>
    <row r="53" spans="1:2" x14ac:dyDescent="0.3">
      <c r="A53" s="1" t="s">
        <v>56</v>
      </c>
      <c r="B53" s="1" t="s">
        <v>159</v>
      </c>
    </row>
    <row r="54" spans="1:2" x14ac:dyDescent="0.3">
      <c r="A54" s="1" t="s">
        <v>57</v>
      </c>
      <c r="B54" s="1" t="s">
        <v>160</v>
      </c>
    </row>
    <row r="55" spans="1:2" x14ac:dyDescent="0.3">
      <c r="A55" s="1" t="s">
        <v>58</v>
      </c>
      <c r="B55" s="1" t="s">
        <v>161</v>
      </c>
    </row>
    <row r="56" spans="1:2" x14ac:dyDescent="0.3">
      <c r="A56" s="1" t="s">
        <v>59</v>
      </c>
      <c r="B56" s="1" t="s">
        <v>162</v>
      </c>
    </row>
    <row r="57" spans="1:2" x14ac:dyDescent="0.3">
      <c r="A57" s="1" t="s">
        <v>60</v>
      </c>
      <c r="B57" s="1" t="s">
        <v>163</v>
      </c>
    </row>
    <row r="58" spans="1:2" x14ac:dyDescent="0.3">
      <c r="A58" s="1" t="s">
        <v>61</v>
      </c>
      <c r="B58" s="1" t="s">
        <v>164</v>
      </c>
    </row>
    <row r="59" spans="1:2" x14ac:dyDescent="0.3">
      <c r="A59" s="1" t="s">
        <v>62</v>
      </c>
      <c r="B59" s="1" t="s">
        <v>165</v>
      </c>
    </row>
    <row r="60" spans="1:2" x14ac:dyDescent="0.3">
      <c r="A60" s="1" t="s">
        <v>63</v>
      </c>
      <c r="B60" s="1" t="s">
        <v>166</v>
      </c>
    </row>
    <row r="61" spans="1:2" x14ac:dyDescent="0.3">
      <c r="A61" s="1" t="s">
        <v>64</v>
      </c>
      <c r="B61" s="1" t="s">
        <v>167</v>
      </c>
    </row>
    <row r="62" spans="1:2" x14ac:dyDescent="0.3">
      <c r="A62" s="1" t="s">
        <v>65</v>
      </c>
      <c r="B62" s="1" t="s">
        <v>168</v>
      </c>
    </row>
    <row r="63" spans="1:2" x14ac:dyDescent="0.3">
      <c r="A63" s="1" t="s">
        <v>66</v>
      </c>
      <c r="B63" s="1" t="s">
        <v>169</v>
      </c>
    </row>
    <row r="64" spans="1:2" x14ac:dyDescent="0.3">
      <c r="A64" s="1" t="s">
        <v>67</v>
      </c>
      <c r="B64" s="1" t="s">
        <v>170</v>
      </c>
    </row>
    <row r="65" spans="1:2" x14ac:dyDescent="0.3">
      <c r="A65" s="1" t="s">
        <v>68</v>
      </c>
      <c r="B65" s="1" t="s">
        <v>171</v>
      </c>
    </row>
    <row r="66" spans="1:2" x14ac:dyDescent="0.3">
      <c r="A66" s="1" t="s">
        <v>69</v>
      </c>
      <c r="B66" s="1" t="s">
        <v>172</v>
      </c>
    </row>
    <row r="67" spans="1:2" x14ac:dyDescent="0.3">
      <c r="A67" s="1" t="s">
        <v>70</v>
      </c>
      <c r="B67" s="1" t="s">
        <v>173</v>
      </c>
    </row>
    <row r="68" spans="1:2" x14ac:dyDescent="0.3">
      <c r="A68" s="1" t="s">
        <v>71</v>
      </c>
      <c r="B68" s="1" t="s">
        <v>174</v>
      </c>
    </row>
    <row r="69" spans="1:2" x14ac:dyDescent="0.3">
      <c r="A69" s="1" t="s">
        <v>72</v>
      </c>
      <c r="B69" s="1" t="s">
        <v>175</v>
      </c>
    </row>
    <row r="70" spans="1:2" x14ac:dyDescent="0.3">
      <c r="A70" s="1" t="s">
        <v>73</v>
      </c>
      <c r="B70" s="1" t="s">
        <v>176</v>
      </c>
    </row>
    <row r="71" spans="1:2" x14ac:dyDescent="0.3">
      <c r="A71" s="1" t="s">
        <v>74</v>
      </c>
      <c r="B71" s="1" t="s">
        <v>177</v>
      </c>
    </row>
    <row r="72" spans="1:2" x14ac:dyDescent="0.3">
      <c r="A72" s="1" t="s">
        <v>75</v>
      </c>
      <c r="B72" s="1" t="s">
        <v>178</v>
      </c>
    </row>
    <row r="73" spans="1:2" x14ac:dyDescent="0.3">
      <c r="A73" s="1" t="s">
        <v>76</v>
      </c>
      <c r="B73" s="1" t="s">
        <v>179</v>
      </c>
    </row>
    <row r="74" spans="1:2" x14ac:dyDescent="0.3">
      <c r="A74" s="1" t="s">
        <v>77</v>
      </c>
      <c r="B74" s="1" t="s">
        <v>180</v>
      </c>
    </row>
    <row r="75" spans="1:2" x14ac:dyDescent="0.3">
      <c r="A75" s="1" t="s">
        <v>78</v>
      </c>
      <c r="B75" s="1" t="s">
        <v>181</v>
      </c>
    </row>
    <row r="76" spans="1:2" x14ac:dyDescent="0.3">
      <c r="A76" s="1" t="s">
        <v>79</v>
      </c>
      <c r="B76" s="1" t="s">
        <v>182</v>
      </c>
    </row>
    <row r="77" spans="1:2" x14ac:dyDescent="0.3">
      <c r="A77" s="1" t="s">
        <v>80</v>
      </c>
      <c r="B77" s="1" t="s">
        <v>183</v>
      </c>
    </row>
    <row r="78" spans="1:2" x14ac:dyDescent="0.3">
      <c r="A78" s="1" t="s">
        <v>81</v>
      </c>
      <c r="B78" s="1" t="s">
        <v>184</v>
      </c>
    </row>
    <row r="79" spans="1:2" x14ac:dyDescent="0.3">
      <c r="A79" s="1" t="s">
        <v>82</v>
      </c>
      <c r="B79" s="1" t="s">
        <v>185</v>
      </c>
    </row>
    <row r="80" spans="1:2" x14ac:dyDescent="0.3">
      <c r="A80" s="1" t="s">
        <v>83</v>
      </c>
      <c r="B80" s="1" t="s">
        <v>186</v>
      </c>
    </row>
    <row r="81" spans="1:2" x14ac:dyDescent="0.3">
      <c r="A81" s="1" t="s">
        <v>84</v>
      </c>
      <c r="B81" s="1" t="s">
        <v>187</v>
      </c>
    </row>
    <row r="82" spans="1:2" x14ac:dyDescent="0.3">
      <c r="A82" s="1" t="s">
        <v>85</v>
      </c>
      <c r="B82" s="1" t="s">
        <v>188</v>
      </c>
    </row>
    <row r="83" spans="1:2" x14ac:dyDescent="0.3">
      <c r="A83" s="1" t="s">
        <v>86</v>
      </c>
      <c r="B83" s="1" t="s">
        <v>189</v>
      </c>
    </row>
    <row r="84" spans="1:2" x14ac:dyDescent="0.3">
      <c r="A84" s="1" t="s">
        <v>87</v>
      </c>
      <c r="B84" s="1" t="s">
        <v>190</v>
      </c>
    </row>
    <row r="85" spans="1:2" x14ac:dyDescent="0.3">
      <c r="A85" s="1" t="s">
        <v>88</v>
      </c>
      <c r="B85" s="1" t="s">
        <v>191</v>
      </c>
    </row>
    <row r="86" spans="1:2" x14ac:dyDescent="0.3">
      <c r="A86" s="1" t="s">
        <v>89</v>
      </c>
      <c r="B86" s="1" t="s">
        <v>192</v>
      </c>
    </row>
    <row r="87" spans="1:2" x14ac:dyDescent="0.3">
      <c r="A87" s="1" t="s">
        <v>90</v>
      </c>
      <c r="B87" s="1" t="s">
        <v>193</v>
      </c>
    </row>
    <row r="88" spans="1:2" x14ac:dyDescent="0.3">
      <c r="A88" s="1" t="s">
        <v>91</v>
      </c>
      <c r="B88" s="1" t="s">
        <v>194</v>
      </c>
    </row>
    <row r="89" spans="1:2" x14ac:dyDescent="0.3">
      <c r="A89" s="1" t="s">
        <v>92</v>
      </c>
      <c r="B89" s="1" t="s">
        <v>195</v>
      </c>
    </row>
    <row r="90" spans="1:2" x14ac:dyDescent="0.3">
      <c r="A90" s="1" t="s">
        <v>93</v>
      </c>
      <c r="B90" s="1" t="s">
        <v>196</v>
      </c>
    </row>
    <row r="91" spans="1:2" x14ac:dyDescent="0.3">
      <c r="A91" s="1" t="s">
        <v>94</v>
      </c>
      <c r="B91" s="1" t="s">
        <v>197</v>
      </c>
    </row>
    <row r="92" spans="1:2" x14ac:dyDescent="0.3">
      <c r="A92" s="1" t="s">
        <v>95</v>
      </c>
      <c r="B92" s="1" t="s">
        <v>198</v>
      </c>
    </row>
    <row r="93" spans="1:2" x14ac:dyDescent="0.3">
      <c r="A93" s="1" t="s">
        <v>96</v>
      </c>
      <c r="B93" s="1" t="s">
        <v>199</v>
      </c>
    </row>
    <row r="94" spans="1:2" x14ac:dyDescent="0.3">
      <c r="A94" s="1" t="s">
        <v>97</v>
      </c>
      <c r="B94" s="1" t="s">
        <v>200</v>
      </c>
    </row>
    <row r="95" spans="1:2" x14ac:dyDescent="0.3">
      <c r="A95" s="1" t="s">
        <v>98</v>
      </c>
      <c r="B95" s="1" t="s">
        <v>201</v>
      </c>
    </row>
    <row r="96" spans="1:2" x14ac:dyDescent="0.3">
      <c r="A96" s="1" t="s">
        <v>99</v>
      </c>
      <c r="B96" s="1" t="s">
        <v>202</v>
      </c>
    </row>
    <row r="97" spans="1:2" x14ac:dyDescent="0.3">
      <c r="A97" s="1" t="s">
        <v>100</v>
      </c>
      <c r="B97" s="1" t="s">
        <v>203</v>
      </c>
    </row>
    <row r="98" spans="1:2" x14ac:dyDescent="0.3">
      <c r="A98" s="1" t="s">
        <v>101</v>
      </c>
      <c r="B98" s="1" t="s">
        <v>204</v>
      </c>
    </row>
    <row r="99" spans="1:2" x14ac:dyDescent="0.3">
      <c r="A99" s="1" t="s">
        <v>102</v>
      </c>
      <c r="B99" s="1" t="s">
        <v>205</v>
      </c>
    </row>
    <row r="100" spans="1:2" x14ac:dyDescent="0.3">
      <c r="A100" s="1" t="s">
        <v>103</v>
      </c>
      <c r="B100" s="1" t="s">
        <v>206</v>
      </c>
    </row>
    <row r="101" spans="1:2" x14ac:dyDescent="0.3">
      <c r="A101" s="1" t="s">
        <v>104</v>
      </c>
      <c r="B101" s="1" t="s">
        <v>207</v>
      </c>
    </row>
    <row r="102" spans="1:2" x14ac:dyDescent="0.3">
      <c r="A102" s="1" t="s">
        <v>3</v>
      </c>
      <c r="B10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86D4-D62B-4BDE-85D0-40713D1A4D7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a 5 9 c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B r n 1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5 9 c W P 2 M X o h M A Q A A R w k A A B M A H A B G b 3 J t d W x h c y 9 T Z W N 0 a W 9 u M S 5 t I K I Y A C i g F A A A A A A A A A A A A A A A A A A A A A A A A A A A A O 2 T 3 0 r D M B T G 7 w t 9 h 5 D d t B C K j Q 5 F 6 V V b / 1 y o y O Z u j E j a n s 1 A m 0 i S j o 2 x B / I 5 f D F T y h B h l z o V l 5 v k f J y T L + d H j o H S C i X R q N / j M 9 / z P f P M N V R o g O M D O H 7 K M E p Q D d b 3 k F s j 1 e o S n J K a e Z S p s m 1 A 2 u B c 1 B C l S l o X m A C n p + z e g D a s A F l x d i s h 0 2 I O b J N v 2 I W w l 2 3 B r v P 0 h M Z x l k 8 o q 7 j l r H e M S j P H I X n I o B a N s K A T T D B B q a r b R p q E E p T L U l V C z p K Y D l 1 4 1 y o L I 7 u s I f k 4 R j d K w m N I + o c P 8 H j 5 A q h x Z V P x 9 t o 1 N e a F y x p r L s 1 U 6 a a / v s s y Q d 8 m W a 1 w r 8 b O 3 n b 1 F h Z 2 T d B G p 5 / 0 d e h 7 Q m 7 3 2 0 Y W B T T c 0 / 0 m u u n O y a a R X V h H l h K M S b 6 w m k 9 4 3 Y K J r m Z S a S A d z d 8 M 7 E e + 4 x + H 5 m b 4 c D / D 3 0 j 3 a F d 0 C y H / H d z h H u 6 X w H 0 H U E s B A i 0 A F A A C A A g A a 5 9 c W O R 7 1 4 i m A A A A 9 g A A A B I A A A A A A A A A A A A A A A A A A A A A A E N v b m Z p Z y 9 Q Y W N r Y W d l L n h t b F B L A Q I t A B Q A A g A I A G u f X F g P y u m r p A A A A O k A A A A T A A A A A A A A A A A A A A A A A P I A A A B b Q 2 9 u d G V u d F 9 U e X B l c 1 0 u e G 1 s U E s B A i 0 A F A A C A A g A a 5 9 c W P 2 M X o h M A Q A A R w k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T Q A A A A A A A D f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B l N 1 9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Y y O G F h N m Q t Z T F l N y 0 0 N j J h L T g 4 Y W Q t M T J h Z T A w O G Q 5 Y T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U 3 X 0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5 V D A w O j I 0 O j Q 2 L j Y 3 N j g 2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U 3 X 0 Q v Q X V 0 b 1 J l b W 9 2 Z W R D b 2 x 1 b W 5 z M S 5 7 Q 2 9 s d W 1 u M S w w f S Z x d W 9 0 O y w m c X V v d D t T Z W N 0 a W 9 u M S 8 x M G U 3 X 0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U 3 X 0 Q v Q X V 0 b 1 J l b W 9 2 Z W R D b 2 x 1 b W 5 z M S 5 7 Q 2 9 s d W 1 u M S w w f S Z x d W 9 0 O y w m c X V v d D t T Z W N 0 a W 9 u M S 8 x M G U 3 X 0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l N 1 9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Z T d f R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l N 1 9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F h M D h i N D M t M W M 0 Z i 0 0 N D d m L W I x Z W I t N 2 R l M 2 M 2 Y 2 J i M W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O V Q w M D o y N T o y N i 4 5 M D Y 3 N T I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l N 1 9 E I C g y K S 9 B d X R v U m V t b 3 Z l Z E N v b H V t b n M x L n t D b 2 x 1 b W 4 x L D B 9 J n F 1 b 3 Q 7 L C Z x d W 9 0 O 1 N l Y 3 R p b 2 4 x L z E w Z T d f R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U 3 X 0 Q g K D I p L 0 F 1 d G 9 S Z W 1 v d m V k Q 2 9 s d W 1 u c z E u e 0 N v b H V t b j E s M H 0 m c X V v d D s s J n F 1 b 3 Q 7 U 2 V j d G l v b j E v M T B l N 1 9 E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U 3 X 0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l N 1 9 E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U 3 X 0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D d m M z A 5 Y y 0 1 Y m Q z L T Q 0 O W M t O W U x N y 0 x O D E 2 Z T k z Y j I 5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Z T d f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l U M D A 6 M j Y 6 M T A u N D A w O D Q y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Z T d f Q y 9 B d X R v U m V t b 3 Z l Z E N v b H V t b n M x L n t D b 2 x 1 b W 4 x L D B 9 J n F 1 b 3 Q 7 L C Z x d W 9 0 O 1 N l Y 3 R p b 2 4 x L z E w Z T d f Q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Z T d f Q y 9 B d X R v U m V t b 3 Z l Z E N v b H V t b n M x L n t D b 2 x 1 b W 4 x L D B 9 J n F 1 b 3 Q 7 L C Z x d W 9 0 O 1 N l Y 3 R p b 2 4 x L z E w Z T d f Q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U 3 X 0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l N 1 9 D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U 3 X 0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Z G J l Y j d h Y S 0 4 N j E 0 L T Q 4 M j g t O D I z N S 1 j M D A 0 Y W E z M j l m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5 V D A w O j M 5 O j I 5 L j g 2 O T A w N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U 3 X 0 M g K D I p L 0 F 1 d G 9 S Z W 1 v d m V k Q 2 9 s d W 1 u c z E u e 0 N v b H V t b j E s M H 0 m c X V v d D s s J n F 1 b 3 Q 7 U 2 V j d G l v b j E v M T B l N 1 9 D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Z T d f Q y A o M i k v Q X V 0 b 1 J l b W 9 2 Z W R D b 2 x 1 b W 5 z M S 5 7 Q 2 9 s d W 1 u M S w w f S Z x d W 9 0 O y w m c X V v d D t T Z W N 0 a W 9 u M S 8 x M G U 3 X 0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Z T d f Q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U 3 X 0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Z T d f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O T F j Y j k 1 L T A 2 N j I t N D c 1 Z i 0 5 M m U 1 L W E z Z D N h M z N h Y W J h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l U M D A 6 N D E 6 N T Y u M T A 2 N T U x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Z T d f R C A o M y k v Q X V 0 b 1 J l b W 9 2 Z W R D b 2 x 1 b W 5 z M S 5 7 Q 2 9 s d W 1 u M S w w f S Z x d W 9 0 O y w m c X V v d D t T Z W N 0 a W 9 u M S 8 x M G U 3 X 0 Q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B l N 1 9 E I C g z K S 9 B d X R v U m V t b 3 Z l Z E N v b H V t b n M x L n t D b 2 x 1 b W 4 x L D B 9 J n F 1 b 3 Q 7 L C Z x d W 9 0 O 1 N l Y 3 R p b 2 4 x L z E w Z T d f R C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l N 1 9 E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Z T d f R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l N 1 9 E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d i Y 2 Y w Y m Q t Y z M 2 Z i 0 0 Y z U x L W I y O G M t M j M y Z D h h N j Q 2 M j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O V Q w M D o 1 O D o 0 M y 4 3 N D k 3 O D E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l N 1 9 E I C g 0 K S 9 B d X R v U m V t b 3 Z l Z E N v b H V t b n M x L n t D b 2 x 1 b W 4 x L D B 9 J n F 1 b 3 Q 7 L C Z x d W 9 0 O 1 N l Y 3 R p b 2 4 x L z E w Z T d f R C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U 3 X 0 Q g K D Q p L 0 F 1 d G 9 S Z W 1 v d m V k Q 2 9 s d W 1 u c z E u e 0 N v b H V t b j E s M H 0 m c X V v d D s s J n F 1 b 3 Q 7 U 2 V j d G l v b j E v M T B l N 1 9 E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U 3 X 0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l N 1 9 E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U 3 X 0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j A 4 N z F k O C 1 k Y W Q 0 L T Q x N m U t Y j M y M y 0 y Y W Z m N 2 Z l O W Z j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Z T d f R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l U M D A 6 N T k 6 M j I u N j Q 5 M z g w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Z T d f R C A o N S k v Q X V 0 b 1 J l b W 9 2 Z W R D b 2 x 1 b W 5 z M S 5 7 Q 2 9 s d W 1 u M S w w f S Z x d W 9 0 O y w m c X V v d D t T Z W N 0 a W 9 u M S 8 x M G U 3 X 0 Q g K D U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B l N 1 9 E I C g 1 K S 9 B d X R v U m V t b 3 Z l Z E N v b H V t b n M x L n t D b 2 x 1 b W 4 x L D B 9 J n F 1 b 3 Q 7 L C Z x d W 9 0 O 1 N l Y 3 R p b 2 4 x L z E w Z T d f R C A o N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l N 1 9 E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Z T d f R C U y M C g 1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d 8 X g + i l 5 E v a q S p W B + C a M A A A A A A g A A A A A A E G Y A A A A B A A A g A A A A Q 2 5 B H s X 3 L + S v g 7 T W 2 t x v e M w H b o t f D s n B 0 H k m f 2 v E V F 8 A A A A A D o A A A A A C A A A g A A A A t a f F 8 8 b 5 U z w D + 0 Z V B u h 2 8 L z X b p B 7 7 F E q B Y b 2 1 9 + 0 W s 1 Q A A A A x F k 9 E R / o P 9 H x h M m / V G h W 4 w M m H 6 v T p G T w C r Y i C K 0 0 N K o j o E H Z B n x F D Q L 4 t 9 i E R i 5 u l G M n v 1 Q V / w i 6 M j t z D L Q k + u G F 3 t O V C I G X H w G N T x M C o 5 t A A A A A 1 C Z s I h z 3 G e F R F g 5 o 2 c p q u t / n 0 X 9 e P 1 a V G F n E B b j C k w V i C v 3 + k i 2 i s k e 6 K f O N + Y D 5 4 P e 5 b 0 w i k c s v a J H T y 1 Y s C w = = < / D a t a M a s h u p > 
</file>

<file path=customXml/itemProps1.xml><?xml version="1.0" encoding="utf-8"?>
<ds:datastoreItem xmlns:ds="http://schemas.openxmlformats.org/officeDocument/2006/customXml" ds:itemID="{5CDE7684-2842-4166-BFA7-6932F6A715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10e7_D</vt:lpstr>
      <vt:lpstr>10e7_D (5)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Mahdi Sahbi Ben Daya</dc:creator>
  <cp:lastModifiedBy>Mohamed Mahdi Sahbi Ben Daya</cp:lastModifiedBy>
  <dcterms:created xsi:type="dcterms:W3CDTF">2024-02-29T00:23:50Z</dcterms:created>
  <dcterms:modified xsi:type="dcterms:W3CDTF">2024-02-29T01:37:08Z</dcterms:modified>
</cp:coreProperties>
</file>