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per\qb\results\"/>
    </mc:Choice>
  </mc:AlternateContent>
  <xr:revisionPtr revIDLastSave="0" documentId="13_ncr:1_{E83313A1-8CBF-4378-A963-A3B9BB01968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S35" i="1"/>
  <c r="T35" i="1"/>
  <c r="U35" i="1"/>
  <c r="V35" i="1"/>
  <c r="W35" i="1"/>
  <c r="X35" i="1"/>
  <c r="Y35" i="1"/>
  <c r="Z35" i="1"/>
  <c r="AA35" i="1"/>
  <c r="P36" i="1"/>
  <c r="Q36" i="1"/>
  <c r="R36" i="1"/>
  <c r="S36" i="1"/>
  <c r="T36" i="1"/>
  <c r="U36" i="1"/>
  <c r="V36" i="1"/>
  <c r="W36" i="1"/>
  <c r="X36" i="1"/>
  <c r="Y36" i="1"/>
  <c r="Z36" i="1"/>
  <c r="AA36" i="1"/>
  <c r="P37" i="1"/>
  <c r="Q37" i="1"/>
  <c r="R37" i="1"/>
  <c r="S37" i="1"/>
  <c r="T37" i="1"/>
  <c r="U37" i="1"/>
  <c r="V37" i="1"/>
  <c r="W37" i="1"/>
  <c r="X37" i="1"/>
  <c r="Y37" i="1"/>
  <c r="Z37" i="1"/>
  <c r="AA37" i="1"/>
  <c r="P38" i="1"/>
  <c r="Q38" i="1"/>
  <c r="R38" i="1"/>
  <c r="S38" i="1"/>
  <c r="T38" i="1"/>
  <c r="U38" i="1"/>
  <c r="V38" i="1"/>
  <c r="W38" i="1"/>
  <c r="X38" i="1"/>
  <c r="Y38" i="1"/>
  <c r="Z38" i="1"/>
  <c r="AA38" i="1"/>
  <c r="P39" i="1"/>
  <c r="Q39" i="1"/>
  <c r="R39" i="1"/>
  <c r="S39" i="1"/>
  <c r="T39" i="1"/>
  <c r="U39" i="1"/>
  <c r="V39" i="1"/>
  <c r="W39" i="1"/>
  <c r="X39" i="1"/>
  <c r="Y39" i="1"/>
  <c r="Z39" i="1"/>
  <c r="AA39" i="1"/>
  <c r="P40" i="1"/>
  <c r="Q40" i="1"/>
  <c r="R40" i="1"/>
  <c r="S40" i="1"/>
  <c r="T40" i="1"/>
  <c r="U40" i="1"/>
  <c r="V40" i="1"/>
  <c r="W40" i="1"/>
  <c r="X40" i="1"/>
  <c r="Y40" i="1"/>
  <c r="Z40" i="1"/>
  <c r="AA40" i="1"/>
  <c r="P41" i="1"/>
  <c r="Q41" i="1"/>
  <c r="R41" i="1"/>
  <c r="S41" i="1"/>
  <c r="T41" i="1"/>
  <c r="U41" i="1"/>
  <c r="V41" i="1"/>
  <c r="W41" i="1"/>
  <c r="X41" i="1"/>
  <c r="Y41" i="1"/>
  <c r="Z41" i="1"/>
  <c r="AA41" i="1"/>
  <c r="P42" i="1"/>
  <c r="Q42" i="1"/>
  <c r="R42" i="1"/>
  <c r="S42" i="1"/>
  <c r="T42" i="1"/>
  <c r="U42" i="1"/>
  <c r="V42" i="1"/>
  <c r="W42" i="1"/>
  <c r="X42" i="1"/>
  <c r="Y42" i="1"/>
  <c r="Z42" i="1"/>
  <c r="AA42" i="1"/>
  <c r="P43" i="1"/>
  <c r="Q43" i="1"/>
  <c r="R43" i="1"/>
  <c r="S43" i="1"/>
  <c r="T43" i="1"/>
  <c r="U43" i="1"/>
  <c r="V43" i="1"/>
  <c r="W43" i="1"/>
  <c r="X43" i="1"/>
  <c r="Y43" i="1"/>
  <c r="Z43" i="1"/>
  <c r="AA43" i="1"/>
  <c r="P44" i="1"/>
  <c r="Q44" i="1"/>
  <c r="R44" i="1"/>
  <c r="S44" i="1"/>
  <c r="T44" i="1"/>
  <c r="U44" i="1"/>
  <c r="V44" i="1"/>
  <c r="W44" i="1"/>
  <c r="X44" i="1"/>
  <c r="Y44" i="1"/>
  <c r="Z44" i="1"/>
  <c r="AA44" i="1"/>
  <c r="P45" i="1"/>
  <c r="Q45" i="1"/>
  <c r="R45" i="1"/>
  <c r="S45" i="1"/>
  <c r="T45" i="1"/>
  <c r="U45" i="1"/>
  <c r="V45" i="1"/>
  <c r="W45" i="1"/>
  <c r="X45" i="1"/>
  <c r="Y45" i="1"/>
  <c r="Z45" i="1"/>
  <c r="AA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S47" i="1"/>
  <c r="T47" i="1"/>
  <c r="U47" i="1"/>
  <c r="V47" i="1"/>
  <c r="W47" i="1"/>
  <c r="X47" i="1"/>
  <c r="Y47" i="1"/>
  <c r="Z47" i="1"/>
  <c r="AA47" i="1"/>
  <c r="P48" i="1"/>
  <c r="Q48" i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P50" i="1"/>
  <c r="Q50" i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T51" i="1"/>
  <c r="U51" i="1"/>
  <c r="V51" i="1"/>
  <c r="W51" i="1"/>
  <c r="X51" i="1"/>
  <c r="Y51" i="1"/>
  <c r="Z51" i="1"/>
  <c r="AA51" i="1"/>
  <c r="P52" i="1"/>
  <c r="Q52" i="1"/>
  <c r="R52" i="1"/>
  <c r="S52" i="1"/>
  <c r="T52" i="1"/>
  <c r="U52" i="1"/>
  <c r="V52" i="1"/>
  <c r="W52" i="1"/>
  <c r="X52" i="1"/>
  <c r="Y52" i="1"/>
  <c r="Z52" i="1"/>
  <c r="AA52" i="1"/>
  <c r="P53" i="1"/>
  <c r="Q53" i="1"/>
  <c r="R53" i="1"/>
  <c r="S53" i="1"/>
  <c r="T53" i="1"/>
  <c r="U53" i="1"/>
  <c r="V53" i="1"/>
  <c r="W53" i="1"/>
  <c r="X53" i="1"/>
  <c r="Y53" i="1"/>
  <c r="Z53" i="1"/>
  <c r="AA53" i="1"/>
  <c r="P54" i="1"/>
  <c r="Q54" i="1"/>
  <c r="R54" i="1"/>
  <c r="S54" i="1"/>
  <c r="T54" i="1"/>
  <c r="U54" i="1"/>
  <c r="V54" i="1"/>
  <c r="W54" i="1"/>
  <c r="X54" i="1"/>
  <c r="Y54" i="1"/>
  <c r="Z54" i="1"/>
  <c r="AA54" i="1"/>
  <c r="P55" i="1"/>
  <c r="Q55" i="1"/>
  <c r="R55" i="1"/>
  <c r="S55" i="1"/>
  <c r="T55" i="1"/>
  <c r="U55" i="1"/>
  <c r="V55" i="1"/>
  <c r="W55" i="1"/>
  <c r="X55" i="1"/>
  <c r="Y55" i="1"/>
  <c r="Z55" i="1"/>
  <c r="AA55" i="1"/>
  <c r="P56" i="1"/>
  <c r="Q56" i="1"/>
  <c r="R56" i="1"/>
  <c r="S56" i="1"/>
  <c r="T56" i="1"/>
  <c r="U56" i="1"/>
  <c r="V56" i="1"/>
  <c r="W56" i="1"/>
  <c r="X56" i="1"/>
  <c r="Y56" i="1"/>
  <c r="Z56" i="1"/>
  <c r="AA56" i="1"/>
  <c r="P57" i="1"/>
  <c r="Q57" i="1"/>
  <c r="R57" i="1"/>
  <c r="S57" i="1"/>
  <c r="T57" i="1"/>
  <c r="U57" i="1"/>
  <c r="V57" i="1"/>
  <c r="W57" i="1"/>
  <c r="X57" i="1"/>
  <c r="Y57" i="1"/>
  <c r="Z57" i="1"/>
  <c r="AA57" i="1"/>
  <c r="P58" i="1"/>
  <c r="Q58" i="1"/>
  <c r="R58" i="1"/>
  <c r="S58" i="1"/>
  <c r="T58" i="1"/>
  <c r="U58" i="1"/>
  <c r="V58" i="1"/>
  <c r="W58" i="1"/>
  <c r="X58" i="1"/>
  <c r="Y58" i="1"/>
  <c r="Z58" i="1"/>
  <c r="AA58" i="1"/>
  <c r="P59" i="1"/>
  <c r="Q59" i="1"/>
  <c r="R59" i="1"/>
  <c r="S59" i="1"/>
  <c r="T59" i="1"/>
  <c r="U59" i="1"/>
  <c r="V59" i="1"/>
  <c r="W59" i="1"/>
  <c r="X59" i="1"/>
  <c r="Y59" i="1"/>
  <c r="Z59" i="1"/>
  <c r="AA59" i="1"/>
  <c r="P60" i="1"/>
  <c r="Q60" i="1"/>
  <c r="R60" i="1"/>
  <c r="S60" i="1"/>
  <c r="T60" i="1"/>
  <c r="U60" i="1"/>
  <c r="V60" i="1"/>
  <c r="W60" i="1"/>
  <c r="X60" i="1"/>
  <c r="Y60" i="1"/>
  <c r="Z60" i="1"/>
  <c r="AA60" i="1"/>
  <c r="P61" i="1"/>
  <c r="Q61" i="1"/>
  <c r="R61" i="1"/>
  <c r="S61" i="1"/>
  <c r="T61" i="1"/>
  <c r="U61" i="1"/>
  <c r="V61" i="1"/>
  <c r="W61" i="1"/>
  <c r="X61" i="1"/>
  <c r="Y61" i="1"/>
  <c r="Z61" i="1"/>
  <c r="AA61" i="1"/>
  <c r="P62" i="1"/>
  <c r="Q62" i="1"/>
  <c r="R62" i="1"/>
  <c r="S62" i="1"/>
  <c r="T62" i="1"/>
  <c r="U62" i="1"/>
  <c r="V62" i="1"/>
  <c r="W62" i="1"/>
  <c r="X62" i="1"/>
  <c r="Y62" i="1"/>
  <c r="Z62" i="1"/>
  <c r="AA62" i="1"/>
  <c r="P63" i="1"/>
  <c r="Q63" i="1"/>
  <c r="R63" i="1"/>
  <c r="S63" i="1"/>
  <c r="T63" i="1"/>
  <c r="U63" i="1"/>
  <c r="V63" i="1"/>
  <c r="W63" i="1"/>
  <c r="X63" i="1"/>
  <c r="Y63" i="1"/>
  <c r="Z63" i="1"/>
  <c r="AA63" i="1"/>
  <c r="P64" i="1"/>
  <c r="Q64" i="1"/>
  <c r="R64" i="1"/>
  <c r="S64" i="1"/>
  <c r="T64" i="1"/>
  <c r="U64" i="1"/>
  <c r="V64" i="1"/>
  <c r="W64" i="1"/>
  <c r="X64" i="1"/>
  <c r="Y64" i="1"/>
  <c r="Z64" i="1"/>
  <c r="AA64" i="1"/>
  <c r="P65" i="1"/>
  <c r="Q65" i="1"/>
  <c r="R65" i="1"/>
  <c r="S65" i="1"/>
  <c r="T65" i="1"/>
  <c r="U65" i="1"/>
  <c r="V65" i="1"/>
  <c r="W65" i="1"/>
  <c r="X65" i="1"/>
  <c r="Y65" i="1"/>
  <c r="Z65" i="1"/>
  <c r="AA65" i="1"/>
  <c r="P66" i="1"/>
  <c r="Q66" i="1"/>
  <c r="R66" i="1"/>
  <c r="S66" i="1"/>
  <c r="T66" i="1"/>
  <c r="U66" i="1"/>
  <c r="V66" i="1"/>
  <c r="W66" i="1"/>
  <c r="X66" i="1"/>
  <c r="Y66" i="1"/>
  <c r="Z66" i="1"/>
  <c r="AA66" i="1"/>
  <c r="P67" i="1"/>
  <c r="Q67" i="1"/>
  <c r="R67" i="1"/>
  <c r="S67" i="1"/>
  <c r="T67" i="1"/>
  <c r="U67" i="1"/>
  <c r="V67" i="1"/>
  <c r="W67" i="1"/>
  <c r="X67" i="1"/>
  <c r="Y67" i="1"/>
  <c r="Z67" i="1"/>
  <c r="AA67" i="1"/>
  <c r="P68" i="1"/>
  <c r="Q68" i="1"/>
  <c r="R68" i="1"/>
  <c r="S68" i="1"/>
  <c r="T68" i="1"/>
  <c r="U68" i="1"/>
  <c r="V68" i="1"/>
  <c r="W68" i="1"/>
  <c r="X68" i="1"/>
  <c r="Y68" i="1"/>
  <c r="Z68" i="1"/>
  <c r="AA68" i="1"/>
  <c r="P69" i="1"/>
  <c r="Q69" i="1"/>
  <c r="R69" i="1"/>
  <c r="S69" i="1"/>
  <c r="T69" i="1"/>
  <c r="U69" i="1"/>
  <c r="V69" i="1"/>
  <c r="W69" i="1"/>
  <c r="X69" i="1"/>
  <c r="Y69" i="1"/>
  <c r="Z69" i="1"/>
  <c r="AA69" i="1"/>
  <c r="P70" i="1"/>
  <c r="Q70" i="1"/>
  <c r="R70" i="1"/>
  <c r="S70" i="1"/>
  <c r="T70" i="1"/>
  <c r="U70" i="1"/>
  <c r="V70" i="1"/>
  <c r="W70" i="1"/>
  <c r="X70" i="1"/>
  <c r="Y70" i="1"/>
  <c r="Z70" i="1"/>
  <c r="AA70" i="1"/>
  <c r="P71" i="1"/>
  <c r="Q71" i="1"/>
  <c r="R71" i="1"/>
  <c r="S71" i="1"/>
  <c r="T71" i="1"/>
  <c r="U71" i="1"/>
  <c r="V71" i="1"/>
  <c r="W71" i="1"/>
  <c r="X71" i="1"/>
  <c r="Y71" i="1"/>
  <c r="Z71" i="1"/>
  <c r="AA71" i="1"/>
  <c r="P72" i="1"/>
  <c r="Q72" i="1"/>
  <c r="R72" i="1"/>
  <c r="S72" i="1"/>
  <c r="T72" i="1"/>
  <c r="U72" i="1"/>
  <c r="V72" i="1"/>
  <c r="W72" i="1"/>
  <c r="X72" i="1"/>
  <c r="Y72" i="1"/>
  <c r="Z72" i="1"/>
  <c r="AA72" i="1"/>
  <c r="P73" i="1"/>
  <c r="Q73" i="1"/>
  <c r="R73" i="1"/>
  <c r="S73" i="1"/>
  <c r="T73" i="1"/>
  <c r="U73" i="1"/>
  <c r="V73" i="1"/>
  <c r="W73" i="1"/>
  <c r="X73" i="1"/>
  <c r="Y73" i="1"/>
  <c r="Z73" i="1"/>
  <c r="AA73" i="1"/>
  <c r="P74" i="1"/>
  <c r="Q74" i="1"/>
  <c r="R74" i="1"/>
  <c r="S74" i="1"/>
  <c r="T74" i="1"/>
  <c r="U74" i="1"/>
  <c r="V74" i="1"/>
  <c r="W74" i="1"/>
  <c r="X74" i="1"/>
  <c r="Y74" i="1"/>
  <c r="Z74" i="1"/>
  <c r="AA74" i="1"/>
  <c r="P75" i="1"/>
  <c r="Q75" i="1"/>
  <c r="R75" i="1"/>
  <c r="S75" i="1"/>
  <c r="T75" i="1"/>
  <c r="U75" i="1"/>
  <c r="V75" i="1"/>
  <c r="W75" i="1"/>
  <c r="X75" i="1"/>
  <c r="Y75" i="1"/>
  <c r="Z75" i="1"/>
  <c r="AA75" i="1"/>
  <c r="P76" i="1"/>
  <c r="Q76" i="1"/>
  <c r="R76" i="1"/>
  <c r="S76" i="1"/>
  <c r="T76" i="1"/>
  <c r="U76" i="1"/>
  <c r="V76" i="1"/>
  <c r="W76" i="1"/>
  <c r="X76" i="1"/>
  <c r="Y76" i="1"/>
  <c r="Z76" i="1"/>
  <c r="AA76" i="1"/>
  <c r="P77" i="1"/>
  <c r="Q77" i="1"/>
  <c r="R77" i="1"/>
  <c r="S77" i="1"/>
  <c r="T77" i="1"/>
  <c r="U77" i="1"/>
  <c r="V77" i="1"/>
  <c r="W77" i="1"/>
  <c r="X77" i="1"/>
  <c r="Y77" i="1"/>
  <c r="Z77" i="1"/>
  <c r="AA77" i="1"/>
  <c r="P78" i="1"/>
  <c r="Q78" i="1"/>
  <c r="R78" i="1"/>
  <c r="S78" i="1"/>
  <c r="T78" i="1"/>
  <c r="U78" i="1"/>
  <c r="V78" i="1"/>
  <c r="W78" i="1"/>
  <c r="X78" i="1"/>
  <c r="Y78" i="1"/>
  <c r="Z78" i="1"/>
  <c r="AA78" i="1"/>
  <c r="P79" i="1"/>
  <c r="Q79" i="1"/>
  <c r="R79" i="1"/>
  <c r="S79" i="1"/>
  <c r="T79" i="1"/>
  <c r="U79" i="1"/>
  <c r="V79" i="1"/>
  <c r="W79" i="1"/>
  <c r="X79" i="1"/>
  <c r="Y79" i="1"/>
  <c r="Z79" i="1"/>
  <c r="AA79" i="1"/>
  <c r="P80" i="1"/>
  <c r="Q80" i="1"/>
  <c r="R80" i="1"/>
  <c r="S80" i="1"/>
  <c r="T80" i="1"/>
  <c r="U80" i="1"/>
  <c r="V80" i="1"/>
  <c r="W80" i="1"/>
  <c r="X80" i="1"/>
  <c r="Y80" i="1"/>
  <c r="Z80" i="1"/>
  <c r="AA80" i="1"/>
  <c r="P81" i="1"/>
  <c r="Q81" i="1"/>
  <c r="R81" i="1"/>
  <c r="S81" i="1"/>
  <c r="T81" i="1"/>
  <c r="U81" i="1"/>
  <c r="V81" i="1"/>
  <c r="W81" i="1"/>
  <c r="X81" i="1"/>
  <c r="Y81" i="1"/>
  <c r="Z81" i="1"/>
  <c r="AA81" i="1"/>
  <c r="P82" i="1"/>
  <c r="Q82" i="1"/>
  <c r="R82" i="1"/>
  <c r="S82" i="1"/>
  <c r="T82" i="1"/>
  <c r="U82" i="1"/>
  <c r="V82" i="1"/>
  <c r="W82" i="1"/>
  <c r="X82" i="1"/>
  <c r="Y82" i="1"/>
  <c r="Z82" i="1"/>
  <c r="AA82" i="1"/>
  <c r="P83" i="1"/>
  <c r="Q83" i="1"/>
  <c r="R83" i="1"/>
  <c r="S83" i="1"/>
  <c r="T83" i="1"/>
  <c r="U83" i="1"/>
  <c r="V83" i="1"/>
  <c r="W83" i="1"/>
  <c r="X83" i="1"/>
  <c r="Y83" i="1"/>
  <c r="Z83" i="1"/>
  <c r="AA83" i="1"/>
  <c r="P84" i="1"/>
  <c r="Q84" i="1"/>
  <c r="R84" i="1"/>
  <c r="S84" i="1"/>
  <c r="T84" i="1"/>
  <c r="U84" i="1"/>
  <c r="V84" i="1"/>
  <c r="W84" i="1"/>
  <c r="X84" i="1"/>
  <c r="Y84" i="1"/>
  <c r="Z84" i="1"/>
  <c r="AA84" i="1"/>
  <c r="P85" i="1"/>
  <c r="Q85" i="1"/>
  <c r="R85" i="1"/>
  <c r="S85" i="1"/>
  <c r="T85" i="1"/>
  <c r="U85" i="1"/>
  <c r="V85" i="1"/>
  <c r="W85" i="1"/>
  <c r="X85" i="1"/>
  <c r="Y85" i="1"/>
  <c r="Z85" i="1"/>
  <c r="AA85" i="1"/>
  <c r="P86" i="1"/>
  <c r="Q86" i="1"/>
  <c r="R86" i="1"/>
  <c r="S86" i="1"/>
  <c r="T86" i="1"/>
  <c r="U86" i="1"/>
  <c r="V86" i="1"/>
  <c r="W86" i="1"/>
  <c r="X86" i="1"/>
  <c r="Y86" i="1"/>
  <c r="Z86" i="1"/>
  <c r="AA86" i="1"/>
  <c r="P87" i="1"/>
  <c r="Q87" i="1"/>
  <c r="R87" i="1"/>
  <c r="S87" i="1"/>
  <c r="T87" i="1"/>
  <c r="U87" i="1"/>
  <c r="V87" i="1"/>
  <c r="W87" i="1"/>
  <c r="X87" i="1"/>
  <c r="Y87" i="1"/>
  <c r="Z87" i="1"/>
  <c r="AA87" i="1"/>
  <c r="P88" i="1"/>
  <c r="Q88" i="1"/>
  <c r="R88" i="1"/>
  <c r="S88" i="1"/>
  <c r="T88" i="1"/>
  <c r="U88" i="1"/>
  <c r="V88" i="1"/>
  <c r="W88" i="1"/>
  <c r="X88" i="1"/>
  <c r="Y88" i="1"/>
  <c r="Z88" i="1"/>
  <c r="AA88" i="1"/>
  <c r="P89" i="1"/>
  <c r="Q89" i="1"/>
  <c r="R89" i="1"/>
  <c r="S89" i="1"/>
  <c r="T89" i="1"/>
  <c r="U89" i="1"/>
  <c r="V89" i="1"/>
  <c r="W89" i="1"/>
  <c r="X89" i="1"/>
  <c r="Y89" i="1"/>
  <c r="Z89" i="1"/>
  <c r="AA89" i="1"/>
  <c r="P90" i="1"/>
  <c r="Q90" i="1"/>
  <c r="R90" i="1"/>
  <c r="S90" i="1"/>
  <c r="T90" i="1"/>
  <c r="U90" i="1"/>
  <c r="V90" i="1"/>
  <c r="W90" i="1"/>
  <c r="X90" i="1"/>
  <c r="Y90" i="1"/>
  <c r="Z90" i="1"/>
  <c r="AA90" i="1"/>
  <c r="P91" i="1"/>
  <c r="Q91" i="1"/>
  <c r="R91" i="1"/>
  <c r="S91" i="1"/>
  <c r="T91" i="1"/>
  <c r="U91" i="1"/>
  <c r="V91" i="1"/>
  <c r="W91" i="1"/>
  <c r="X91" i="1"/>
  <c r="Y91" i="1"/>
  <c r="Z91" i="1"/>
  <c r="AA91" i="1"/>
  <c r="P92" i="1"/>
  <c r="Q92" i="1"/>
  <c r="R92" i="1"/>
  <c r="S92" i="1"/>
  <c r="T92" i="1"/>
  <c r="U92" i="1"/>
  <c r="V92" i="1"/>
  <c r="W92" i="1"/>
  <c r="X92" i="1"/>
  <c r="Y92" i="1"/>
  <c r="Z92" i="1"/>
  <c r="AA92" i="1"/>
  <c r="P93" i="1"/>
  <c r="Q93" i="1"/>
  <c r="R93" i="1"/>
  <c r="S93" i="1"/>
  <c r="T93" i="1"/>
  <c r="U93" i="1"/>
  <c r="V93" i="1"/>
  <c r="W93" i="1"/>
  <c r="X93" i="1"/>
  <c r="Y93" i="1"/>
  <c r="Z93" i="1"/>
  <c r="AA93" i="1"/>
  <c r="P94" i="1"/>
  <c r="Q94" i="1"/>
  <c r="R94" i="1"/>
  <c r="S94" i="1"/>
  <c r="T94" i="1"/>
  <c r="U94" i="1"/>
  <c r="V94" i="1"/>
  <c r="W94" i="1"/>
  <c r="X94" i="1"/>
  <c r="Y94" i="1"/>
  <c r="Z94" i="1"/>
  <c r="AA94" i="1"/>
  <c r="P95" i="1"/>
  <c r="Q95" i="1"/>
  <c r="R95" i="1"/>
  <c r="S95" i="1"/>
  <c r="T95" i="1"/>
  <c r="U95" i="1"/>
  <c r="V95" i="1"/>
  <c r="W95" i="1"/>
  <c r="X95" i="1"/>
  <c r="Y95" i="1"/>
  <c r="Z95" i="1"/>
  <c r="AA95" i="1"/>
  <c r="P96" i="1"/>
  <c r="Q96" i="1"/>
  <c r="R96" i="1"/>
  <c r="S96" i="1"/>
  <c r="T96" i="1"/>
  <c r="U96" i="1"/>
  <c r="V96" i="1"/>
  <c r="W96" i="1"/>
  <c r="X96" i="1"/>
  <c r="Y96" i="1"/>
  <c r="Z96" i="1"/>
  <c r="AA96" i="1"/>
  <c r="P97" i="1"/>
  <c r="Q97" i="1"/>
  <c r="R97" i="1"/>
  <c r="S97" i="1"/>
  <c r="T97" i="1"/>
  <c r="U97" i="1"/>
  <c r="V97" i="1"/>
  <c r="W97" i="1"/>
  <c r="X97" i="1"/>
  <c r="Y97" i="1"/>
  <c r="Z97" i="1"/>
  <c r="AA97" i="1"/>
  <c r="P98" i="1"/>
  <c r="Q98" i="1"/>
  <c r="R98" i="1"/>
  <c r="S98" i="1"/>
  <c r="T98" i="1"/>
  <c r="U98" i="1"/>
  <c r="V98" i="1"/>
  <c r="W98" i="1"/>
  <c r="X98" i="1"/>
  <c r="Y98" i="1"/>
  <c r="Z98" i="1"/>
  <c r="AA98" i="1"/>
  <c r="P99" i="1"/>
  <c r="Q99" i="1"/>
  <c r="R99" i="1"/>
  <c r="S99" i="1"/>
  <c r="T99" i="1"/>
  <c r="U99" i="1"/>
  <c r="V99" i="1"/>
  <c r="W99" i="1"/>
  <c r="X99" i="1"/>
  <c r="Y99" i="1"/>
  <c r="Z99" i="1"/>
  <c r="AA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Q2" i="1"/>
  <c r="R2" i="1"/>
  <c r="S2" i="1"/>
  <c r="T2" i="1"/>
  <c r="U2" i="1"/>
  <c r="V2" i="1"/>
  <c r="W2" i="1"/>
  <c r="X2" i="1"/>
  <c r="Y2" i="1"/>
  <c r="Z2" i="1"/>
  <c r="AA2" i="1"/>
  <c r="P2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1" i="1"/>
  <c r="N12" i="1"/>
  <c r="N13" i="1"/>
  <c r="N14" i="1"/>
  <c r="N15" i="1"/>
  <c r="N16" i="1"/>
  <c r="N17" i="1"/>
  <c r="N18" i="1"/>
  <c r="N19" i="1"/>
  <c r="N5" i="1"/>
  <c r="N6" i="1"/>
  <c r="N7" i="1"/>
  <c r="N8" i="1"/>
  <c r="N9" i="1"/>
  <c r="N10" i="1"/>
  <c r="N3" i="1"/>
  <c r="N4" i="1"/>
  <c r="N2" i="1"/>
</calcChain>
</file>

<file path=xl/sharedStrings.xml><?xml version="1.0" encoding="utf-8"?>
<sst xmlns="http://schemas.openxmlformats.org/spreadsheetml/2006/main" count="338" uniqueCount="176">
  <si>
    <t>name</t>
  </si>
  <si>
    <t>mse_lec</t>
  </si>
  <si>
    <t>mse_wong_parker</t>
  </si>
  <si>
    <t>mse_Recking</t>
  </si>
  <si>
    <t>mse_rickenmann</t>
  </si>
  <si>
    <t>mse_Schoklitsch</t>
  </si>
  <si>
    <t>mse_smart_jaeggi</t>
  </si>
  <si>
    <t>mse_vanrijn</t>
  </si>
  <si>
    <t>mse_cemenen_larson</t>
  </si>
  <si>
    <t>mse_Einstein_Brown</t>
  </si>
  <si>
    <t>mse_engelund_hansen</t>
  </si>
  <si>
    <t>mse_parker</t>
  </si>
  <si>
    <t>mse_SVR</t>
  </si>
  <si>
    <t>Bogardi1</t>
  </si>
  <si>
    <t>Bogardi2</t>
  </si>
  <si>
    <t>Bogardi3</t>
  </si>
  <si>
    <t>Bogardi4</t>
  </si>
  <si>
    <t>Bogardi5</t>
  </si>
  <si>
    <t>Cao1</t>
  </si>
  <si>
    <t>Cao2</t>
  </si>
  <si>
    <t>Cao3</t>
  </si>
  <si>
    <t>Cao4</t>
  </si>
  <si>
    <t>Cao5</t>
  </si>
  <si>
    <t>Cao6</t>
  </si>
  <si>
    <t>Cao7</t>
  </si>
  <si>
    <t>Cao8</t>
  </si>
  <si>
    <t>Cao9</t>
  </si>
  <si>
    <t>Cao10</t>
  </si>
  <si>
    <t>Cao11</t>
  </si>
  <si>
    <t>Casey1</t>
  </si>
  <si>
    <t>Casey2</t>
  </si>
  <si>
    <t>Casey3</t>
  </si>
  <si>
    <t>Casey4</t>
  </si>
  <si>
    <t>Casey5</t>
  </si>
  <si>
    <t>Casey6</t>
  </si>
  <si>
    <t>Einstein1</t>
  </si>
  <si>
    <t>Einstein2</t>
  </si>
  <si>
    <t>Einstein3</t>
  </si>
  <si>
    <t>Gilbert1</t>
  </si>
  <si>
    <t>Gilbert2</t>
  </si>
  <si>
    <t>Gilbert3</t>
  </si>
  <si>
    <t>Gilbert4</t>
  </si>
  <si>
    <t>Gilbert5</t>
  </si>
  <si>
    <t>Gilbert6</t>
  </si>
  <si>
    <t>Gilbert7</t>
  </si>
  <si>
    <t>Gilbert8</t>
  </si>
  <si>
    <t>Gilbert9</t>
  </si>
  <si>
    <t>Gilbert10</t>
  </si>
  <si>
    <t>Gilbert11</t>
  </si>
  <si>
    <t>Gilbert12</t>
  </si>
  <si>
    <t>Gilbert13</t>
  </si>
  <si>
    <t>Gilbert14</t>
  </si>
  <si>
    <t>Gilbert15</t>
  </si>
  <si>
    <t>Gilbert16</t>
  </si>
  <si>
    <t>Gilbert17</t>
  </si>
  <si>
    <t>Gilbert18</t>
  </si>
  <si>
    <t>Graf Suszka1</t>
  </si>
  <si>
    <t>Graf Suszka2</t>
  </si>
  <si>
    <t>Graf Suszka3</t>
  </si>
  <si>
    <t>Graf Suszka4</t>
  </si>
  <si>
    <t>Graf Suszka5</t>
  </si>
  <si>
    <t>Graf Suszka6</t>
  </si>
  <si>
    <t>Graf Suszka7</t>
  </si>
  <si>
    <t>Graf Suszka8</t>
  </si>
  <si>
    <t>Graf Suszka9</t>
  </si>
  <si>
    <t>HPY1</t>
  </si>
  <si>
    <t>HPY2</t>
  </si>
  <si>
    <t>HPY3</t>
  </si>
  <si>
    <t>HPY4</t>
  </si>
  <si>
    <t>HPY5</t>
  </si>
  <si>
    <t>HPY6</t>
  </si>
  <si>
    <t>HPY7</t>
  </si>
  <si>
    <t>HPY8</t>
  </si>
  <si>
    <t>HPY9</t>
  </si>
  <si>
    <t>HPY10</t>
  </si>
  <si>
    <t>Mavis1</t>
  </si>
  <si>
    <t>Mavis2</t>
  </si>
  <si>
    <t>Mavis3</t>
  </si>
  <si>
    <t>Mavis4</t>
  </si>
  <si>
    <t>Mavis5</t>
  </si>
  <si>
    <t>Mavis6</t>
  </si>
  <si>
    <t>Mavis7</t>
  </si>
  <si>
    <t>Mavis8</t>
  </si>
  <si>
    <t>Mavis9</t>
  </si>
  <si>
    <t>Mavis10</t>
  </si>
  <si>
    <t>Mavis11</t>
  </si>
  <si>
    <t>Mavis12</t>
  </si>
  <si>
    <t>Mavis13</t>
  </si>
  <si>
    <t>Mavis14</t>
  </si>
  <si>
    <t>Mavis15</t>
  </si>
  <si>
    <t>Mavis16</t>
  </si>
  <si>
    <t>Mavis17</t>
  </si>
  <si>
    <t>Mavis18</t>
  </si>
  <si>
    <t>Mavis19</t>
  </si>
  <si>
    <t>Mavis20</t>
  </si>
  <si>
    <t>Mavis21</t>
  </si>
  <si>
    <t>MPM1</t>
  </si>
  <si>
    <t>MPM2</t>
  </si>
  <si>
    <t>MPM3</t>
  </si>
  <si>
    <t>MPM4</t>
  </si>
  <si>
    <t>MPM5</t>
  </si>
  <si>
    <t>MPM6</t>
  </si>
  <si>
    <t>MPM7</t>
  </si>
  <si>
    <t>MPM8</t>
  </si>
  <si>
    <t>MPM9</t>
  </si>
  <si>
    <t>MPM10</t>
  </si>
  <si>
    <t>MPM11</t>
  </si>
  <si>
    <t>MPM12</t>
  </si>
  <si>
    <t>MPM13</t>
  </si>
  <si>
    <t>MPM14</t>
  </si>
  <si>
    <t>MPM15</t>
  </si>
  <si>
    <t>MPM16</t>
  </si>
  <si>
    <t>Paintal1</t>
  </si>
  <si>
    <t>Paintal2</t>
  </si>
  <si>
    <t>Paintal3</t>
  </si>
  <si>
    <t>Paintal4</t>
  </si>
  <si>
    <t>Paintal5</t>
  </si>
  <si>
    <t>Paintal6</t>
  </si>
  <si>
    <t>Paintal7</t>
  </si>
  <si>
    <t>Paintal8</t>
  </si>
  <si>
    <t>Paintal9</t>
  </si>
  <si>
    <t>Paintal10</t>
  </si>
  <si>
    <t>Paintal12</t>
  </si>
  <si>
    <t>Recking1</t>
  </si>
  <si>
    <t>Recking2</t>
  </si>
  <si>
    <t>Recking3</t>
  </si>
  <si>
    <t>Recking4</t>
  </si>
  <si>
    <t>Recking5</t>
  </si>
  <si>
    <t>Recking6</t>
  </si>
  <si>
    <t>Recking7</t>
  </si>
  <si>
    <t>Recking8</t>
  </si>
  <si>
    <t>Recking9</t>
  </si>
  <si>
    <t>Recking10</t>
  </si>
  <si>
    <t>Recking11</t>
  </si>
  <si>
    <t>Recking12</t>
  </si>
  <si>
    <t>Recking13</t>
  </si>
  <si>
    <t>Rickenman1</t>
  </si>
  <si>
    <t>Rickenman2</t>
  </si>
  <si>
    <t>Rickenman3</t>
  </si>
  <si>
    <t>Rickenman4</t>
  </si>
  <si>
    <t>Smart1</t>
  </si>
  <si>
    <t>Smart2</t>
  </si>
  <si>
    <t>Smart3</t>
  </si>
  <si>
    <t>Smart4</t>
  </si>
  <si>
    <t>Smart5</t>
  </si>
  <si>
    <t>Smart6</t>
  </si>
  <si>
    <t>Smart7</t>
  </si>
  <si>
    <t>Smart8</t>
  </si>
  <si>
    <t>Smart9</t>
  </si>
  <si>
    <t>Smart10</t>
  </si>
  <si>
    <t>Smart11</t>
  </si>
  <si>
    <t>Smart12</t>
  </si>
  <si>
    <t>Smart13</t>
  </si>
  <si>
    <t>Smart14</t>
  </si>
  <si>
    <t>Smart15</t>
  </si>
  <si>
    <t>Smart16</t>
  </si>
  <si>
    <t>Smart17</t>
  </si>
  <si>
    <t>Smart18</t>
  </si>
  <si>
    <t>Smart19</t>
  </si>
  <si>
    <t>Smart20</t>
  </si>
  <si>
    <t>Smart21</t>
  </si>
  <si>
    <t>Smart22</t>
  </si>
  <si>
    <t>count</t>
  </si>
  <si>
    <t>mean</t>
  </si>
  <si>
    <t>std</t>
  </si>
  <si>
    <t>min</t>
  </si>
  <si>
    <t>max</t>
  </si>
  <si>
    <t>W(m)</t>
  </si>
  <si>
    <t>S(m)</t>
  </si>
  <si>
    <t>Q(m3/s)</t>
  </si>
  <si>
    <t>U(m/s)</t>
  </si>
  <si>
    <t>H(m)</t>
  </si>
  <si>
    <t>D50(m)</t>
  </si>
  <si>
    <t>D84(m)</t>
  </si>
  <si>
    <t>R(m)</t>
  </si>
  <si>
    <t>qs(g/m/s)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</si>
</sst>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Segoe UI"/>
      <family val="2"/>
    </font>
    <font>
      <sz val="1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9" fontId="2" fillId="4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0"/>
  <sheetViews>
    <sheetView zoomScale="70" zoomScaleNormal="70" workbookViewId="0">
      <selection activeCell="AA14" sqref="AA14"/>
    </sheetView>
  </sheetViews>
  <sheetFormatPr defaultRowHeight="14.5" x14ac:dyDescent="0.35"/>
  <cols>
    <col min="2" max="2" width="11.81640625" bestFit="1" customWidth="1"/>
    <col min="3" max="3" width="16.453125" bestFit="1" customWidth="1"/>
    <col min="4" max="4" width="11.81640625" bestFit="1" customWidth="1"/>
    <col min="5" max="5" width="8.90625" customWidth="1"/>
    <col min="10" max="10" width="12.6328125" customWidth="1"/>
    <col min="11" max="11" width="9.81640625" customWidth="1"/>
    <col min="17" max="17" width="16.453125" bestFit="1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27" x14ac:dyDescent="0.35">
      <c r="A2" t="s">
        <v>13</v>
      </c>
      <c r="B2">
        <v>324289.63862095989</v>
      </c>
      <c r="C2">
        <v>194312.42298306731</v>
      </c>
      <c r="D2">
        <v>146471.23696200381</v>
      </c>
      <c r="E2">
        <v>372044.0131255032</v>
      </c>
      <c r="F2">
        <v>32095.191959806711</v>
      </c>
      <c r="G2">
        <v>83299.076934679513</v>
      </c>
      <c r="H2">
        <v>185.818892982493</v>
      </c>
      <c r="I2">
        <v>159259.71878441691</v>
      </c>
      <c r="J2">
        <v>136752.048164434</v>
      </c>
      <c r="K2">
        <v>130.34416695256331</v>
      </c>
      <c r="L2">
        <v>435112.97213830031</v>
      </c>
      <c r="M2">
        <v>4582.3225738104347</v>
      </c>
      <c r="N2">
        <f>MIN(B2:M2)</f>
        <v>130.34416695256331</v>
      </c>
      <c r="O2" t="s">
        <v>13</v>
      </c>
      <c r="P2">
        <f>$N2/B2</f>
        <v>4.0193750101560828E-4</v>
      </c>
      <c r="Q2">
        <f t="shared" ref="Q2:AA2" si="0">$N2/C2</f>
        <v>6.7079687933242283E-4</v>
      </c>
      <c r="R2">
        <f t="shared" si="0"/>
        <v>8.8989599361665784E-4</v>
      </c>
      <c r="S2">
        <f t="shared" si="0"/>
        <v>3.5034609442456948E-4</v>
      </c>
      <c r="T2">
        <f t="shared" si="0"/>
        <v>4.0611742442854138E-3</v>
      </c>
      <c r="U2">
        <f t="shared" si="0"/>
        <v>1.5647732453839202E-3</v>
      </c>
      <c r="V2">
        <f t="shared" si="0"/>
        <v>0.70145809643179691</v>
      </c>
      <c r="W2">
        <f t="shared" si="0"/>
        <v>8.1843775656168687E-4</v>
      </c>
      <c r="X2">
        <f t="shared" si="0"/>
        <v>9.5314233828391588E-4</v>
      </c>
      <c r="Y2">
        <f t="shared" si="0"/>
        <v>1</v>
      </c>
      <c r="Z2">
        <f t="shared" si="0"/>
        <v>2.9956396453087941E-4</v>
      </c>
      <c r="AA2">
        <f t="shared" si="0"/>
        <v>2.8445000292542804E-2</v>
      </c>
    </row>
    <row r="3" spans="1:27" x14ac:dyDescent="0.35">
      <c r="A3" t="s">
        <v>14</v>
      </c>
      <c r="B3">
        <v>852253.39950642327</v>
      </c>
      <c r="C3">
        <v>247420.9160985185</v>
      </c>
      <c r="D3">
        <v>147268.550716453</v>
      </c>
      <c r="E3">
        <v>406838.40951910883</v>
      </c>
      <c r="F3">
        <v>30119.38623114146</v>
      </c>
      <c r="G3">
        <v>109199.651133031</v>
      </c>
      <c r="H3">
        <v>240.49837059168081</v>
      </c>
      <c r="I3">
        <v>207388.33124245019</v>
      </c>
      <c r="J3">
        <v>181575.44055857649</v>
      </c>
      <c r="K3">
        <v>209.68453365641781</v>
      </c>
      <c r="L3">
        <v>615238.22153955919</v>
      </c>
      <c r="M3">
        <v>6158.8532128676652</v>
      </c>
      <c r="N3">
        <f t="shared" ref="N3:N66" si="1">MIN(B3:M3)</f>
        <v>209.68453365641781</v>
      </c>
      <c r="O3" t="s">
        <v>14</v>
      </c>
      <c r="P3">
        <f t="shared" ref="P3:P66" si="2">$N3/B3</f>
        <v>2.4603543239352894E-4</v>
      </c>
      <c r="Q3">
        <f t="shared" ref="Q3:Q66" si="3">$N3/C3</f>
        <v>8.4748103338573545E-4</v>
      </c>
      <c r="R3">
        <f t="shared" ref="R3:R66" si="4">$N3/D3</f>
        <v>1.4238242492121682E-3</v>
      </c>
      <c r="S3">
        <f t="shared" ref="S3:S66" si="5">$N3/E3</f>
        <v>5.154000427449049E-4</v>
      </c>
      <c r="T3">
        <f t="shared" ref="T3:T66" si="6">$N3/F3</f>
        <v>6.9617797669335579E-3</v>
      </c>
      <c r="U3">
        <f t="shared" ref="U3:U66" si="7">$N3/G3</f>
        <v>1.9201941716917434E-3</v>
      </c>
      <c r="V3">
        <f t="shared" ref="V3:V66" si="8">$N3/H3</f>
        <v>0.87187506984162122</v>
      </c>
      <c r="W3">
        <f t="shared" ref="W3:W66" si="9">$N3/I3</f>
        <v>1.0110719942641479E-3</v>
      </c>
      <c r="X3">
        <f t="shared" ref="X3:X66" si="10">$N3/J3</f>
        <v>1.154806690879394E-3</v>
      </c>
      <c r="Y3">
        <f t="shared" ref="Y3:Y66" si="11">$N3/K3</f>
        <v>1</v>
      </c>
      <c r="Z3">
        <f t="shared" ref="Z3:Z66" si="12">$N3/L3</f>
        <v>3.4081844449083097E-4</v>
      </c>
      <c r="AA3">
        <f t="shared" ref="AA3:AA66" si="13">$N3/M3</f>
        <v>3.4046035261617348E-2</v>
      </c>
    </row>
    <row r="4" spans="1:27" x14ac:dyDescent="0.35">
      <c r="A4" t="s">
        <v>15</v>
      </c>
      <c r="B4">
        <v>37884.980182918793</v>
      </c>
      <c r="C4">
        <v>1157521.2325262569</v>
      </c>
      <c r="D4">
        <v>866093.76228040468</v>
      </c>
      <c r="E4">
        <v>963938.99195645319</v>
      </c>
      <c r="F4">
        <v>55595.908170756113</v>
      </c>
      <c r="G4">
        <v>501860.27510772418</v>
      </c>
      <c r="H4">
        <v>75.009479969022877</v>
      </c>
      <c r="I4">
        <v>785028.40876971569</v>
      </c>
      <c r="J4">
        <v>932761.77791536017</v>
      </c>
      <c r="K4">
        <v>7.4925882586048997</v>
      </c>
      <c r="L4">
        <v>2616687.3616420701</v>
      </c>
      <c r="M4">
        <v>3631.6404139097799</v>
      </c>
      <c r="N4">
        <f t="shared" si="1"/>
        <v>7.4925882586048997</v>
      </c>
      <c r="O4" t="s">
        <v>15</v>
      </c>
      <c r="P4">
        <f t="shared" si="2"/>
        <v>1.9777199888791508E-4</v>
      </c>
      <c r="Q4">
        <f t="shared" si="3"/>
        <v>6.4729596728455167E-6</v>
      </c>
      <c r="R4">
        <f t="shared" si="4"/>
        <v>8.6510128405463742E-6</v>
      </c>
      <c r="S4">
        <f t="shared" si="5"/>
        <v>7.7728863767587741E-6</v>
      </c>
      <c r="T4">
        <f t="shared" si="6"/>
        <v>1.3476869980417122E-4</v>
      </c>
      <c r="U4">
        <f t="shared" si="7"/>
        <v>1.4929630078803543E-5</v>
      </c>
      <c r="V4">
        <f t="shared" si="8"/>
        <v>9.9888550909820462E-2</v>
      </c>
      <c r="W4">
        <f t="shared" si="9"/>
        <v>9.5443530130930772E-6</v>
      </c>
      <c r="X4">
        <f t="shared" si="10"/>
        <v>8.0326922007355074E-6</v>
      </c>
      <c r="Y4">
        <f t="shared" si="11"/>
        <v>1</v>
      </c>
      <c r="Z4">
        <f t="shared" si="12"/>
        <v>2.8633868793186732E-6</v>
      </c>
      <c r="AA4">
        <f t="shared" si="13"/>
        <v>2.0631415571616216E-3</v>
      </c>
    </row>
    <row r="5" spans="1:27" x14ac:dyDescent="0.35">
      <c r="A5" t="s">
        <v>16</v>
      </c>
      <c r="B5">
        <v>516874.13731923542</v>
      </c>
      <c r="C5">
        <v>845965.00590021757</v>
      </c>
      <c r="D5">
        <v>381813.83576889959</v>
      </c>
      <c r="E5">
        <v>994351.09143069794</v>
      </c>
      <c r="F5">
        <v>21621.632596074302</v>
      </c>
      <c r="G5">
        <v>371124.77873862302</v>
      </c>
      <c r="H5">
        <v>671.22980030701649</v>
      </c>
      <c r="I5">
        <v>419356.30854032747</v>
      </c>
      <c r="J5">
        <v>491374.15083328582</v>
      </c>
      <c r="K5">
        <v>509.16800425148051</v>
      </c>
      <c r="L5">
        <v>1859203.00170626</v>
      </c>
      <c r="M5">
        <v>4306.6578616289562</v>
      </c>
      <c r="N5">
        <f t="shared" si="1"/>
        <v>509.16800425148051</v>
      </c>
      <c r="O5" t="s">
        <v>16</v>
      </c>
      <c r="P5">
        <f t="shared" si="2"/>
        <v>9.8509089058368697E-4</v>
      </c>
      <c r="Q5">
        <f t="shared" si="3"/>
        <v>6.0187832912740765E-4</v>
      </c>
      <c r="R5">
        <f t="shared" si="4"/>
        <v>1.3335504283811877E-3</v>
      </c>
      <c r="S5">
        <f t="shared" si="5"/>
        <v>5.1206058769330304E-4</v>
      </c>
      <c r="T5">
        <f t="shared" si="6"/>
        <v>2.354900824389768E-2</v>
      </c>
      <c r="U5">
        <f t="shared" si="7"/>
        <v>1.3719590645012659E-3</v>
      </c>
      <c r="V5">
        <f t="shared" si="8"/>
        <v>0.75855989114099243</v>
      </c>
      <c r="W5">
        <f t="shared" si="9"/>
        <v>1.2141656006648969E-3</v>
      </c>
      <c r="X5">
        <f t="shared" si="10"/>
        <v>1.0362124328030268E-3</v>
      </c>
      <c r="Y5">
        <f t="shared" si="11"/>
        <v>1</v>
      </c>
      <c r="Z5">
        <f t="shared" si="12"/>
        <v>2.7386358766858594E-4</v>
      </c>
      <c r="AA5">
        <f t="shared" si="13"/>
        <v>0.11822810648322366</v>
      </c>
    </row>
    <row r="6" spans="1:27" x14ac:dyDescent="0.35">
      <c r="A6" t="s">
        <v>17</v>
      </c>
      <c r="B6">
        <v>4306444.0795302531</v>
      </c>
      <c r="C6">
        <v>193094.07061149291</v>
      </c>
      <c r="D6">
        <v>40827.999900101029</v>
      </c>
      <c r="E6">
        <v>1806614.048910544</v>
      </c>
      <c r="F6">
        <v>205911.92633443381</v>
      </c>
      <c r="G6">
        <v>108772.6031504706</v>
      </c>
      <c r="H6">
        <v>87.791255866946216</v>
      </c>
      <c r="I6">
        <v>276917.87402648089</v>
      </c>
      <c r="J6">
        <v>336768.20166610042</v>
      </c>
      <c r="K6">
        <v>62.177727880802159</v>
      </c>
      <c r="L6">
        <v>440985.21590790339</v>
      </c>
      <c r="M6">
        <v>10098.74603410063</v>
      </c>
      <c r="N6">
        <f t="shared" si="1"/>
        <v>62.177727880802159</v>
      </c>
      <c r="O6" t="s">
        <v>17</v>
      </c>
      <c r="P6">
        <f t="shared" si="2"/>
        <v>1.4438299147166566E-5</v>
      </c>
      <c r="Q6">
        <f t="shared" si="3"/>
        <v>3.2200744271378655E-4</v>
      </c>
      <c r="R6">
        <f t="shared" si="4"/>
        <v>1.5229187820353723E-3</v>
      </c>
      <c r="S6">
        <f t="shared" si="5"/>
        <v>3.4416718899256684E-5</v>
      </c>
      <c r="T6">
        <f t="shared" si="6"/>
        <v>3.0196273225969246E-4</v>
      </c>
      <c r="U6">
        <f t="shared" si="7"/>
        <v>5.7163041133426391E-4</v>
      </c>
      <c r="V6">
        <f t="shared" si="8"/>
        <v>0.70824511241799359</v>
      </c>
      <c r="W6">
        <f t="shared" si="9"/>
        <v>2.2453490262913211E-4</v>
      </c>
      <c r="X6">
        <f t="shared" si="10"/>
        <v>1.8463063784879028E-4</v>
      </c>
      <c r="Y6">
        <f t="shared" si="11"/>
        <v>1</v>
      </c>
      <c r="Z6">
        <f t="shared" si="12"/>
        <v>1.4099730702488568E-4</v>
      </c>
      <c r="AA6">
        <f t="shared" si="13"/>
        <v>6.1569751007546315E-3</v>
      </c>
    </row>
    <row r="7" spans="1:27" x14ac:dyDescent="0.35">
      <c r="A7" t="s">
        <v>18</v>
      </c>
      <c r="B7">
        <v>112825.13948530761</v>
      </c>
      <c r="C7">
        <v>6261.5124999999998</v>
      </c>
      <c r="D7">
        <v>1843.367231125246</v>
      </c>
      <c r="E7">
        <v>31570.126434017169</v>
      </c>
      <c r="F7">
        <v>259408.01741450501</v>
      </c>
      <c r="G7">
        <v>17818.353827294552</v>
      </c>
      <c r="H7">
        <v>6174.6772044406798</v>
      </c>
      <c r="I7">
        <v>398.89710689619949</v>
      </c>
      <c r="J7">
        <v>660.19495627959304</v>
      </c>
      <c r="K7">
        <v>6020.3924424117567</v>
      </c>
      <c r="L7">
        <v>2608.9104833515062</v>
      </c>
      <c r="M7">
        <v>4104.1618225479006</v>
      </c>
      <c r="N7">
        <f t="shared" si="1"/>
        <v>398.89710689619949</v>
      </c>
      <c r="O7" t="s">
        <v>18</v>
      </c>
      <c r="P7">
        <f t="shared" si="2"/>
        <v>3.5355339130615031E-3</v>
      </c>
      <c r="Q7">
        <f t="shared" si="3"/>
        <v>6.3706190300857737E-2</v>
      </c>
      <c r="R7">
        <f t="shared" si="4"/>
        <v>0.21639589776840118</v>
      </c>
      <c r="S7">
        <f t="shared" si="5"/>
        <v>1.263527112347524E-2</v>
      </c>
      <c r="T7">
        <f t="shared" si="6"/>
        <v>1.537720810913899E-3</v>
      </c>
      <c r="U7">
        <f t="shared" si="7"/>
        <v>2.2386866416647312E-2</v>
      </c>
      <c r="V7">
        <f t="shared" si="8"/>
        <v>6.4602098812440306E-2</v>
      </c>
      <c r="W7">
        <f t="shared" si="9"/>
        <v>1</v>
      </c>
      <c r="X7">
        <f t="shared" si="10"/>
        <v>0.60421107901840176</v>
      </c>
      <c r="Y7">
        <f t="shared" si="11"/>
        <v>6.6257658568251429E-2</v>
      </c>
      <c r="Z7">
        <f t="shared" si="12"/>
        <v>0.15289796619766002</v>
      </c>
      <c r="AA7">
        <f t="shared" si="13"/>
        <v>9.7193318427332517E-2</v>
      </c>
    </row>
    <row r="8" spans="1:27" x14ac:dyDescent="0.35">
      <c r="A8" t="s">
        <v>19</v>
      </c>
      <c r="B8">
        <v>240599.14924791671</v>
      </c>
      <c r="C8">
        <v>10731.519293037099</v>
      </c>
      <c r="D8">
        <v>32095.005984724859</v>
      </c>
      <c r="E8">
        <v>223792.24238937889</v>
      </c>
      <c r="F8">
        <v>117917.8029467779</v>
      </c>
      <c r="G8">
        <v>3580.3278399489031</v>
      </c>
      <c r="H8">
        <v>5611.3536077381959</v>
      </c>
      <c r="I8">
        <v>25243.86658479867</v>
      </c>
      <c r="J8">
        <v>27047.360314439571</v>
      </c>
      <c r="K8">
        <v>5204.5029796511262</v>
      </c>
      <c r="L8">
        <v>47219.365475291866</v>
      </c>
      <c r="M8">
        <v>5055.1286369029121</v>
      </c>
      <c r="N8">
        <f t="shared" si="1"/>
        <v>3580.3278399489031</v>
      </c>
      <c r="O8" t="s">
        <v>19</v>
      </c>
      <c r="P8">
        <f t="shared" si="2"/>
        <v>1.4880883208193241E-2</v>
      </c>
      <c r="Q8">
        <f t="shared" si="3"/>
        <v>0.33362730310440919</v>
      </c>
      <c r="R8">
        <f t="shared" si="4"/>
        <v>0.11155404805510574</v>
      </c>
      <c r="S8">
        <f t="shared" si="5"/>
        <v>1.5998444815256134E-2</v>
      </c>
      <c r="T8">
        <f t="shared" si="6"/>
        <v>3.0362911710328264E-2</v>
      </c>
      <c r="U8">
        <f t="shared" si="7"/>
        <v>1</v>
      </c>
      <c r="V8">
        <f t="shared" si="8"/>
        <v>0.63805065412586759</v>
      </c>
      <c r="W8">
        <f t="shared" si="9"/>
        <v>0.14182961345964734</v>
      </c>
      <c r="X8">
        <f t="shared" si="10"/>
        <v>0.13237254202723436</v>
      </c>
      <c r="Y8">
        <f t="shared" si="11"/>
        <v>0.68792886735726366</v>
      </c>
      <c r="Z8">
        <f t="shared" si="12"/>
        <v>7.5823294191074114E-2</v>
      </c>
      <c r="AA8">
        <f t="shared" si="13"/>
        <v>0.70825652463365119</v>
      </c>
    </row>
    <row r="9" spans="1:27" x14ac:dyDescent="0.35">
      <c r="A9" t="s">
        <v>20</v>
      </c>
      <c r="B9">
        <v>1170400.1650179429</v>
      </c>
      <c r="C9">
        <v>200605.55567838979</v>
      </c>
      <c r="D9">
        <v>231752.1680156767</v>
      </c>
      <c r="E9">
        <v>1161461.00730981</v>
      </c>
      <c r="F9">
        <v>127856.10517346409</v>
      </c>
      <c r="G9">
        <v>43913.216572577861</v>
      </c>
      <c r="H9">
        <v>35477.825138398817</v>
      </c>
      <c r="I9">
        <v>207913.5071834072</v>
      </c>
      <c r="J9">
        <v>272512.77260480472</v>
      </c>
      <c r="K9">
        <v>33908.559787069476</v>
      </c>
      <c r="L9">
        <v>542148.1495444316</v>
      </c>
      <c r="M9">
        <v>3262.7421807232349</v>
      </c>
      <c r="N9">
        <f t="shared" si="1"/>
        <v>3262.7421807232349</v>
      </c>
      <c r="O9" t="s">
        <v>20</v>
      </c>
      <c r="P9">
        <f t="shared" si="2"/>
        <v>2.7877150723686159E-3</v>
      </c>
      <c r="Q9">
        <f t="shared" si="3"/>
        <v>1.6264465705795574E-2</v>
      </c>
      <c r="R9">
        <f t="shared" si="4"/>
        <v>1.4078583206619795E-2</v>
      </c>
      <c r="S9">
        <f t="shared" si="5"/>
        <v>2.8091706567751574E-3</v>
      </c>
      <c r="T9">
        <f t="shared" si="6"/>
        <v>2.5518861037543954E-2</v>
      </c>
      <c r="U9">
        <f t="shared" si="7"/>
        <v>7.4299776590738151E-2</v>
      </c>
      <c r="V9">
        <f t="shared" si="8"/>
        <v>9.1965676249750203E-2</v>
      </c>
      <c r="W9">
        <f t="shared" si="9"/>
        <v>1.5692786028783906E-2</v>
      </c>
      <c r="X9">
        <f t="shared" si="10"/>
        <v>1.1972804612189062E-2</v>
      </c>
      <c r="Y9">
        <f t="shared" si="11"/>
        <v>9.6221785921070974E-2</v>
      </c>
      <c r="Z9">
        <f t="shared" si="12"/>
        <v>6.0181745219732375E-3</v>
      </c>
      <c r="AA9">
        <f t="shared" si="13"/>
        <v>1</v>
      </c>
    </row>
    <row r="10" spans="1:27" x14ac:dyDescent="0.35">
      <c r="A10" t="s">
        <v>21</v>
      </c>
      <c r="B10">
        <v>5540438.3138724053</v>
      </c>
      <c r="C10">
        <v>7837104.2386664348</v>
      </c>
      <c r="D10">
        <v>2672513.4719461491</v>
      </c>
      <c r="E10">
        <v>5494483.4160802616</v>
      </c>
      <c r="F10">
        <v>1165893.639243002</v>
      </c>
      <c r="G10">
        <v>2660068.2283056122</v>
      </c>
      <c r="H10">
        <v>139255.42666381379</v>
      </c>
      <c r="I10">
        <v>4672320.9323960925</v>
      </c>
      <c r="J10">
        <v>6010526.4205224123</v>
      </c>
      <c r="K10">
        <v>127727.64029647149</v>
      </c>
      <c r="L10">
        <v>20006749.83696207</v>
      </c>
      <c r="M10">
        <v>8960.3156660302848</v>
      </c>
      <c r="N10">
        <f t="shared" si="1"/>
        <v>8960.3156660302848</v>
      </c>
      <c r="O10" t="s">
        <v>21</v>
      </c>
      <c r="P10">
        <f t="shared" si="2"/>
        <v>1.6172575450565045E-3</v>
      </c>
      <c r="Q10">
        <f t="shared" si="3"/>
        <v>1.1433196998736075E-3</v>
      </c>
      <c r="R10">
        <f t="shared" si="4"/>
        <v>3.3527672582714056E-3</v>
      </c>
      <c r="S10">
        <f t="shared" si="5"/>
        <v>1.6307840041534846E-3</v>
      </c>
      <c r="T10">
        <f t="shared" si="6"/>
        <v>7.6853628533800804E-3</v>
      </c>
      <c r="U10">
        <f t="shared" si="7"/>
        <v>3.3684533241230999E-3</v>
      </c>
      <c r="V10">
        <f t="shared" si="8"/>
        <v>6.4344463125749526E-2</v>
      </c>
      <c r="W10">
        <f t="shared" si="9"/>
        <v>1.9177440496227199E-3</v>
      </c>
      <c r="X10">
        <f t="shared" si="10"/>
        <v>1.4907705314190247E-3</v>
      </c>
      <c r="Y10">
        <f t="shared" si="11"/>
        <v>7.0151735718535904E-2</v>
      </c>
      <c r="Z10">
        <f t="shared" si="12"/>
        <v>4.4786463263894472E-4</v>
      </c>
      <c r="AA10">
        <f t="shared" si="13"/>
        <v>1</v>
      </c>
    </row>
    <row r="11" spans="1:27" x14ac:dyDescent="0.35">
      <c r="A11" t="s">
        <v>22</v>
      </c>
      <c r="B11">
        <v>302699.37541200599</v>
      </c>
      <c r="C11">
        <v>21861789.955148909</v>
      </c>
      <c r="D11">
        <v>2226947.623220765</v>
      </c>
      <c r="E11">
        <v>9682530.4183527716</v>
      </c>
      <c r="F11">
        <v>329127.91189451958</v>
      </c>
      <c r="G11">
        <v>4126801.4400243922</v>
      </c>
      <c r="H11">
        <v>55520.672621714853</v>
      </c>
      <c r="I11">
        <v>11335451.180983121</v>
      </c>
      <c r="J11">
        <v>14660375.97652987</v>
      </c>
      <c r="K11">
        <v>41073.05246930851</v>
      </c>
      <c r="L11">
        <v>55667436.209125973</v>
      </c>
      <c r="M11">
        <v>7831.0640827959569</v>
      </c>
      <c r="N11">
        <f>MIN(B11:M11)</f>
        <v>7831.0640827959569</v>
      </c>
      <c r="O11" t="s">
        <v>22</v>
      </c>
      <c r="P11">
        <f t="shared" si="2"/>
        <v>2.5870763929185671E-2</v>
      </c>
      <c r="Q11">
        <f t="shared" si="3"/>
        <v>3.5820781824644589E-4</v>
      </c>
      <c r="R11">
        <f t="shared" si="4"/>
        <v>3.5165012419421577E-3</v>
      </c>
      <c r="S11">
        <f t="shared" si="5"/>
        <v>8.0878280206097273E-4</v>
      </c>
      <c r="T11">
        <f t="shared" si="6"/>
        <v>2.3793375766032545E-2</v>
      </c>
      <c r="U11">
        <f t="shared" si="7"/>
        <v>1.8976110667320281E-3</v>
      </c>
      <c r="V11">
        <f t="shared" si="8"/>
        <v>0.1410477163371599</v>
      </c>
      <c r="W11">
        <f t="shared" si="9"/>
        <v>6.9084714474653764E-4</v>
      </c>
      <c r="X11">
        <f t="shared" si="10"/>
        <v>5.3416529666994118E-4</v>
      </c>
      <c r="Y11">
        <f t="shared" si="11"/>
        <v>0.19066184790253057</v>
      </c>
      <c r="Z11">
        <f t="shared" si="12"/>
        <v>1.4067585317522046E-4</v>
      </c>
      <c r="AA11">
        <f t="shared" si="13"/>
        <v>1</v>
      </c>
    </row>
    <row r="12" spans="1:27" x14ac:dyDescent="0.35">
      <c r="A12" t="s">
        <v>23</v>
      </c>
      <c r="B12">
        <v>5712822.8479073532</v>
      </c>
      <c r="C12">
        <v>49978581.05267746</v>
      </c>
      <c r="D12">
        <v>28822414.490772229</v>
      </c>
      <c r="E12">
        <v>104368397.31556889</v>
      </c>
      <c r="F12">
        <v>15618748.51789918</v>
      </c>
      <c r="G12">
        <v>3551642.4652722692</v>
      </c>
      <c r="H12">
        <v>5592888.3932648217</v>
      </c>
      <c r="I12">
        <v>59905421.857192919</v>
      </c>
      <c r="J12">
        <v>56114446.631777547</v>
      </c>
      <c r="K12">
        <v>5333814.7376528746</v>
      </c>
      <c r="L12">
        <v>220766148.0607321</v>
      </c>
      <c r="M12">
        <v>10151.316849135799</v>
      </c>
      <c r="N12">
        <f t="shared" si="1"/>
        <v>10151.316849135799</v>
      </c>
      <c r="O12" t="s">
        <v>23</v>
      </c>
      <c r="P12">
        <f t="shared" si="2"/>
        <v>1.7769353469194826E-3</v>
      </c>
      <c r="Q12">
        <f t="shared" si="3"/>
        <v>2.0311334646408436E-4</v>
      </c>
      <c r="R12">
        <f t="shared" si="4"/>
        <v>3.5220216725374761E-4</v>
      </c>
      <c r="S12">
        <f t="shared" si="5"/>
        <v>9.7264278366201396E-5</v>
      </c>
      <c r="T12">
        <f t="shared" si="6"/>
        <v>6.4994431772189226E-4</v>
      </c>
      <c r="U12">
        <f t="shared" si="7"/>
        <v>2.8582034786425493E-3</v>
      </c>
      <c r="V12">
        <f t="shared" si="8"/>
        <v>1.8150401251275491E-3</v>
      </c>
      <c r="W12">
        <f t="shared" si="9"/>
        <v>1.6945572761903384E-4</v>
      </c>
      <c r="X12">
        <f t="shared" si="10"/>
        <v>1.809038038947197E-4</v>
      </c>
      <c r="Y12">
        <f t="shared" si="11"/>
        <v>1.9032001200706961E-3</v>
      </c>
      <c r="Z12">
        <f t="shared" si="12"/>
        <v>4.5982216650096207E-5</v>
      </c>
      <c r="AA12">
        <f t="shared" si="13"/>
        <v>1</v>
      </c>
    </row>
    <row r="13" spans="1:27" x14ac:dyDescent="0.35">
      <c r="A13" t="s">
        <v>24</v>
      </c>
      <c r="B13">
        <v>7164755.3388545187</v>
      </c>
      <c r="C13">
        <v>251809352.25013599</v>
      </c>
      <c r="D13">
        <v>244821307.4097552</v>
      </c>
      <c r="E13">
        <v>294124868.83841771</v>
      </c>
      <c r="F13">
        <v>29347429.145360529</v>
      </c>
      <c r="G13">
        <v>23640143.16939012</v>
      </c>
      <c r="H13">
        <v>16008363.473457331</v>
      </c>
      <c r="I13">
        <v>445024727.64904052</v>
      </c>
      <c r="J13">
        <v>306154276.37630391</v>
      </c>
      <c r="K13">
        <v>14924748.42511718</v>
      </c>
      <c r="L13">
        <v>1275913410.5189879</v>
      </c>
      <c r="M13">
        <v>4872.9301618727704</v>
      </c>
      <c r="N13">
        <f t="shared" si="1"/>
        <v>4872.9301618727704</v>
      </c>
      <c r="O13" t="s">
        <v>24</v>
      </c>
      <c r="P13">
        <f t="shared" si="2"/>
        <v>6.8012513078385744E-4</v>
      </c>
      <c r="Q13">
        <f t="shared" si="3"/>
        <v>1.9351664734962755E-5</v>
      </c>
      <c r="R13">
        <f t="shared" si="4"/>
        <v>1.9904028017124307E-5</v>
      </c>
      <c r="S13">
        <f t="shared" si="5"/>
        <v>1.6567555749764885E-5</v>
      </c>
      <c r="T13">
        <f t="shared" si="6"/>
        <v>1.6604282909200315E-4</v>
      </c>
      <c r="U13">
        <f t="shared" si="7"/>
        <v>2.0612946913884891E-4</v>
      </c>
      <c r="V13">
        <f t="shared" si="8"/>
        <v>3.0439902054649952E-4</v>
      </c>
      <c r="W13">
        <f t="shared" si="9"/>
        <v>1.0949796402584859E-5</v>
      </c>
      <c r="X13">
        <f t="shared" si="10"/>
        <v>1.5916583689601309E-5</v>
      </c>
      <c r="Y13">
        <f t="shared" si="11"/>
        <v>3.2649998667126688E-4</v>
      </c>
      <c r="Z13">
        <f t="shared" si="12"/>
        <v>3.8191699544020525E-6</v>
      </c>
      <c r="AA13">
        <f t="shared" si="13"/>
        <v>1</v>
      </c>
    </row>
    <row r="14" spans="1:27" x14ac:dyDescent="0.35">
      <c r="A14" t="s">
        <v>25</v>
      </c>
      <c r="B14">
        <v>28603107.302304689</v>
      </c>
      <c r="C14">
        <v>3969884.7325901398</v>
      </c>
      <c r="D14">
        <v>19935.950150679961</v>
      </c>
      <c r="E14">
        <v>6906114.120114279</v>
      </c>
      <c r="F14">
        <v>21843325.873065241</v>
      </c>
      <c r="G14">
        <v>1649882.146086324</v>
      </c>
      <c r="H14">
        <v>54735.682969447131</v>
      </c>
      <c r="I14">
        <v>2625355.2479851628</v>
      </c>
      <c r="J14">
        <v>2791141.036869274</v>
      </c>
      <c r="K14">
        <v>46693.774622951008</v>
      </c>
      <c r="L14">
        <v>9911716.7724314816</v>
      </c>
      <c r="M14">
        <v>10112.61182140552</v>
      </c>
      <c r="N14">
        <f t="shared" si="1"/>
        <v>10112.61182140552</v>
      </c>
      <c r="O14" t="s">
        <v>25</v>
      </c>
      <c r="P14">
        <f t="shared" si="2"/>
        <v>3.5354941386353148E-4</v>
      </c>
      <c r="Q14">
        <f t="shared" si="3"/>
        <v>2.5473313465218866E-3</v>
      </c>
      <c r="R14">
        <f t="shared" si="4"/>
        <v>0.50725507161546579</v>
      </c>
      <c r="S14">
        <f t="shared" si="5"/>
        <v>1.4642983949471982E-3</v>
      </c>
      <c r="T14">
        <f t="shared" si="6"/>
        <v>4.6296117542591204E-4</v>
      </c>
      <c r="U14">
        <f t="shared" si="7"/>
        <v>6.1292934440157374E-3</v>
      </c>
      <c r="V14">
        <f t="shared" si="8"/>
        <v>0.1847535514821341</v>
      </c>
      <c r="W14">
        <f t="shared" si="9"/>
        <v>3.851902263195229E-3</v>
      </c>
      <c r="X14">
        <f t="shared" si="10"/>
        <v>3.6231102935409118E-3</v>
      </c>
      <c r="Y14">
        <f t="shared" si="11"/>
        <v>0.21657302077341486</v>
      </c>
      <c r="Z14">
        <f t="shared" si="12"/>
        <v>1.0202684412384351E-3</v>
      </c>
      <c r="AA14">
        <f t="shared" si="13"/>
        <v>1</v>
      </c>
    </row>
    <row r="15" spans="1:27" x14ac:dyDescent="0.35">
      <c r="A15" t="s">
        <v>26</v>
      </c>
      <c r="B15">
        <v>3609209.0482647871</v>
      </c>
      <c r="C15">
        <v>68766785.476062849</v>
      </c>
      <c r="D15">
        <v>3702177.714187365</v>
      </c>
      <c r="E15">
        <v>63292089.623341307</v>
      </c>
      <c r="F15">
        <v>32855321.915177561</v>
      </c>
      <c r="G15">
        <v>9560930.3125947826</v>
      </c>
      <c r="H15">
        <v>2307149.1108732461</v>
      </c>
      <c r="I15">
        <v>39470017.40899311</v>
      </c>
      <c r="J15">
        <v>50707163.592453457</v>
      </c>
      <c r="K15">
        <v>2127751.7592169191</v>
      </c>
      <c r="L15">
        <v>188471977.91847911</v>
      </c>
      <c r="M15">
        <v>46205.633357624909</v>
      </c>
      <c r="N15">
        <f t="shared" si="1"/>
        <v>46205.633357624909</v>
      </c>
      <c r="O15" t="s">
        <v>26</v>
      </c>
      <c r="P15">
        <f t="shared" si="2"/>
        <v>1.2802149373929827E-2</v>
      </c>
      <c r="Q15">
        <f t="shared" si="3"/>
        <v>6.7191788939601816E-4</v>
      </c>
      <c r="R15">
        <f t="shared" si="4"/>
        <v>1.2480663254105059E-2</v>
      </c>
      <c r="S15">
        <f t="shared" si="5"/>
        <v>7.3003804476357286E-4</v>
      </c>
      <c r="T15">
        <f t="shared" si="6"/>
        <v>1.4063363456585142E-3</v>
      </c>
      <c r="U15">
        <f t="shared" si="7"/>
        <v>4.8327549565712674E-3</v>
      </c>
      <c r="V15">
        <f t="shared" si="8"/>
        <v>2.0027155219341793E-2</v>
      </c>
      <c r="W15">
        <f t="shared" si="9"/>
        <v>1.1706514562392139E-3</v>
      </c>
      <c r="X15">
        <f t="shared" si="10"/>
        <v>9.1122496476023576E-4</v>
      </c>
      <c r="Y15">
        <f t="shared" si="11"/>
        <v>2.1715706805304234E-2</v>
      </c>
      <c r="Z15">
        <f t="shared" si="12"/>
        <v>2.4515916831737447E-4</v>
      </c>
      <c r="AA15">
        <f t="shared" si="13"/>
        <v>1</v>
      </c>
    </row>
    <row r="16" spans="1:27" x14ac:dyDescent="0.35">
      <c r="A16" t="s">
        <v>27</v>
      </c>
      <c r="B16">
        <v>5448556.2064994657</v>
      </c>
      <c r="C16">
        <v>409355722.87825853</v>
      </c>
      <c r="D16">
        <v>112911783.8424864</v>
      </c>
      <c r="E16">
        <v>208120741.6151472</v>
      </c>
      <c r="F16">
        <v>21476072.744366352</v>
      </c>
      <c r="G16">
        <v>42641885.277142256</v>
      </c>
      <c r="H16">
        <v>6808022.591740544</v>
      </c>
      <c r="I16">
        <v>344135684.73005068</v>
      </c>
      <c r="J16">
        <v>387101425.01138377</v>
      </c>
      <c r="K16">
        <v>6078633.9018735075</v>
      </c>
      <c r="L16">
        <v>1340647169.1646321</v>
      </c>
      <c r="M16">
        <v>9473.3684405756703</v>
      </c>
      <c r="N16">
        <f t="shared" si="1"/>
        <v>9473.3684405756703</v>
      </c>
      <c r="O16" t="s">
        <v>27</v>
      </c>
      <c r="P16">
        <f t="shared" si="2"/>
        <v>1.73869334949231E-3</v>
      </c>
      <c r="Q16">
        <f t="shared" si="3"/>
        <v>2.314214242313898E-5</v>
      </c>
      <c r="R16">
        <f t="shared" si="4"/>
        <v>8.3900617970850225E-5</v>
      </c>
      <c r="S16">
        <f t="shared" si="5"/>
        <v>4.5518617544106381E-5</v>
      </c>
      <c r="T16">
        <f t="shared" si="6"/>
        <v>4.4111270032183813E-4</v>
      </c>
      <c r="U16">
        <f t="shared" si="7"/>
        <v>2.2216110706657174E-4</v>
      </c>
      <c r="V16">
        <f t="shared" si="8"/>
        <v>1.3915007350399674E-3</v>
      </c>
      <c r="W16">
        <f t="shared" si="9"/>
        <v>2.7528003810493633E-5</v>
      </c>
      <c r="X16">
        <f t="shared" si="10"/>
        <v>2.4472574442982432E-5</v>
      </c>
      <c r="Y16">
        <f t="shared" si="11"/>
        <v>1.5584699775480582E-3</v>
      </c>
      <c r="Z16">
        <f t="shared" si="12"/>
        <v>7.066265202706989E-6</v>
      </c>
      <c r="AA16">
        <f t="shared" si="13"/>
        <v>1</v>
      </c>
    </row>
    <row r="17" spans="1:27" x14ac:dyDescent="0.35">
      <c r="A17" t="s">
        <v>28</v>
      </c>
      <c r="B17">
        <v>30690967.13276837</v>
      </c>
      <c r="C17">
        <v>1048486043.070274</v>
      </c>
      <c r="D17">
        <v>615049471.27231371</v>
      </c>
      <c r="E17">
        <v>747444463.13199449</v>
      </c>
      <c r="F17">
        <v>59014151.441377006</v>
      </c>
      <c r="G17">
        <v>79034335.180755138</v>
      </c>
      <c r="H17">
        <v>27125099.6583951</v>
      </c>
      <c r="I17">
        <v>1303171586.173068</v>
      </c>
      <c r="J17">
        <v>1190499206.239172</v>
      </c>
      <c r="K17">
        <v>24614080.899232108</v>
      </c>
      <c r="L17">
        <v>4239228058.7262931</v>
      </c>
      <c r="M17">
        <v>22828.383590788111</v>
      </c>
      <c r="N17">
        <f t="shared" si="1"/>
        <v>22828.383590788111</v>
      </c>
      <c r="O17" t="s">
        <v>28</v>
      </c>
      <c r="P17">
        <f t="shared" si="2"/>
        <v>7.43814409367847E-4</v>
      </c>
      <c r="Q17">
        <f t="shared" si="3"/>
        <v>2.1772710988064204E-5</v>
      </c>
      <c r="R17">
        <f t="shared" si="4"/>
        <v>3.7116337233108234E-5</v>
      </c>
      <c r="S17">
        <f t="shared" si="5"/>
        <v>3.054191276650978E-5</v>
      </c>
      <c r="T17">
        <f t="shared" si="6"/>
        <v>3.8682897293651985E-4</v>
      </c>
      <c r="U17">
        <f t="shared" si="7"/>
        <v>2.8884134393714522E-4</v>
      </c>
      <c r="V17">
        <f t="shared" si="8"/>
        <v>8.4159630299175052E-4</v>
      </c>
      <c r="W17">
        <f t="shared" si="9"/>
        <v>1.7517557805128803E-5</v>
      </c>
      <c r="X17">
        <f t="shared" si="10"/>
        <v>1.9175471492252198E-5</v>
      </c>
      <c r="Y17">
        <f t="shared" si="11"/>
        <v>9.274522044615647E-4</v>
      </c>
      <c r="Z17">
        <f t="shared" si="12"/>
        <v>5.3850331415401757E-6</v>
      </c>
      <c r="AA17">
        <f t="shared" si="13"/>
        <v>1</v>
      </c>
    </row>
    <row r="18" spans="1:27" x14ac:dyDescent="0.35">
      <c r="A18" t="s">
        <v>29</v>
      </c>
      <c r="B18">
        <v>13.80453667934418</v>
      </c>
      <c r="C18">
        <v>4.5525366098093834</v>
      </c>
      <c r="D18">
        <v>42.324604360774927</v>
      </c>
      <c r="E18">
        <v>41.228829700327303</v>
      </c>
      <c r="F18">
        <v>73.1924380237854</v>
      </c>
      <c r="G18">
        <v>15.783429109443899</v>
      </c>
      <c r="H18">
        <v>24.105192482814878</v>
      </c>
      <c r="I18">
        <v>1353.3395547482471</v>
      </c>
      <c r="J18">
        <v>55.8364878740446</v>
      </c>
      <c r="K18">
        <v>23.48592118945491</v>
      </c>
      <c r="L18">
        <v>12.13352634809484</v>
      </c>
      <c r="M18">
        <v>1535.602164586662</v>
      </c>
      <c r="N18">
        <f t="shared" si="1"/>
        <v>4.5525366098093834</v>
      </c>
      <c r="O18" t="s">
        <v>29</v>
      </c>
      <c r="P18">
        <f t="shared" si="2"/>
        <v>0.3297855419241541</v>
      </c>
      <c r="Q18">
        <f t="shared" si="3"/>
        <v>1</v>
      </c>
      <c r="R18">
        <f t="shared" si="4"/>
        <v>0.10756241383861645</v>
      </c>
      <c r="S18">
        <f t="shared" si="5"/>
        <v>0.11042119417164155</v>
      </c>
      <c r="T18">
        <f t="shared" si="6"/>
        <v>6.2199548651869503E-2</v>
      </c>
      <c r="U18">
        <f t="shared" si="7"/>
        <v>0.28843773924168398</v>
      </c>
      <c r="V18">
        <f t="shared" si="8"/>
        <v>0.18886124278223401</v>
      </c>
      <c r="W18">
        <f t="shared" si="9"/>
        <v>3.3639278434127065E-3</v>
      </c>
      <c r="X18">
        <f t="shared" si="10"/>
        <v>8.1533362558170758E-2</v>
      </c>
      <c r="Y18">
        <f t="shared" si="11"/>
        <v>0.19384109199231475</v>
      </c>
      <c r="Z18">
        <f t="shared" si="12"/>
        <v>0.37520309258851242</v>
      </c>
      <c r="AA18">
        <f t="shared" si="13"/>
        <v>2.9646588906930785E-3</v>
      </c>
    </row>
    <row r="19" spans="1:27" x14ac:dyDescent="0.35">
      <c r="A19" t="s">
        <v>30</v>
      </c>
      <c r="B19">
        <v>260.27194304864639</v>
      </c>
      <c r="C19">
        <v>313.72026492541812</v>
      </c>
      <c r="D19">
        <v>267.86233880102537</v>
      </c>
      <c r="E19">
        <v>222.39843739269159</v>
      </c>
      <c r="F19">
        <v>156.82633531351379</v>
      </c>
      <c r="G19">
        <v>99.172285885431648</v>
      </c>
      <c r="H19">
        <v>264.76802832560281</v>
      </c>
      <c r="I19">
        <v>9931.7919918927037</v>
      </c>
      <c r="J19">
        <v>1390.23085372945</v>
      </c>
      <c r="K19">
        <v>260.3757777603567</v>
      </c>
      <c r="L19">
        <v>1265.079252057699</v>
      </c>
      <c r="M19">
        <v>4386.5044696391133</v>
      </c>
      <c r="N19">
        <f t="shared" si="1"/>
        <v>99.172285885431648</v>
      </c>
      <c r="O19" t="s">
        <v>30</v>
      </c>
      <c r="P19">
        <f t="shared" si="2"/>
        <v>0.381033332766474</v>
      </c>
      <c r="Q19">
        <f t="shared" si="3"/>
        <v>0.31611692636115885</v>
      </c>
      <c r="R19">
        <f t="shared" si="4"/>
        <v>0.37023601873012546</v>
      </c>
      <c r="S19">
        <f t="shared" si="5"/>
        <v>0.44592168473882732</v>
      </c>
      <c r="T19">
        <f t="shared" si="6"/>
        <v>0.63237010344707023</v>
      </c>
      <c r="U19">
        <f t="shared" si="7"/>
        <v>1</v>
      </c>
      <c r="V19">
        <f t="shared" si="8"/>
        <v>0.37456292027628391</v>
      </c>
      <c r="W19">
        <f t="shared" si="9"/>
        <v>9.98533658038607E-3</v>
      </c>
      <c r="X19">
        <f t="shared" si="10"/>
        <v>7.133512079622667E-2</v>
      </c>
      <c r="Y19">
        <f t="shared" si="11"/>
        <v>0.38088138128081683</v>
      </c>
      <c r="Z19">
        <f t="shared" si="12"/>
        <v>7.8392152684603908E-2</v>
      </c>
      <c r="AA19">
        <f t="shared" si="13"/>
        <v>2.2608499905071511E-2</v>
      </c>
    </row>
    <row r="20" spans="1:27" x14ac:dyDescent="0.35">
      <c r="A20" t="s">
        <v>31</v>
      </c>
      <c r="B20">
        <v>2070.6942433298832</v>
      </c>
      <c r="C20">
        <v>150.53599750401801</v>
      </c>
      <c r="D20">
        <v>146.19839393467711</v>
      </c>
      <c r="E20">
        <v>381.94971652796193</v>
      </c>
      <c r="F20">
        <v>166.7450412667616</v>
      </c>
      <c r="G20">
        <v>164.47641021082549</v>
      </c>
      <c r="H20">
        <v>804.57711204101588</v>
      </c>
      <c r="I20">
        <v>8408.9331576794611</v>
      </c>
      <c r="J20">
        <v>618.2326706966287</v>
      </c>
      <c r="K20">
        <v>796.60272531601117</v>
      </c>
      <c r="L20">
        <v>1872.7684210445909</v>
      </c>
      <c r="M20">
        <v>5778.6754185611453</v>
      </c>
      <c r="N20">
        <f t="shared" si="1"/>
        <v>146.19839393467711</v>
      </c>
      <c r="O20" t="s">
        <v>31</v>
      </c>
      <c r="P20">
        <f t="shared" si="2"/>
        <v>7.0603564193801732E-2</v>
      </c>
      <c r="Q20">
        <f t="shared" si="3"/>
        <v>0.9711856058267716</v>
      </c>
      <c r="R20">
        <f t="shared" si="4"/>
        <v>1</v>
      </c>
      <c r="S20">
        <f t="shared" si="5"/>
        <v>0.38276869338630382</v>
      </c>
      <c r="T20">
        <f t="shared" si="6"/>
        <v>0.87677806082872589</v>
      </c>
      <c r="U20">
        <f t="shared" si="7"/>
        <v>0.88887150289382133</v>
      </c>
      <c r="V20">
        <f t="shared" si="8"/>
        <v>0.18170836796961257</v>
      </c>
      <c r="W20">
        <f t="shared" si="9"/>
        <v>1.7386081110796009E-2</v>
      </c>
      <c r="X20">
        <f t="shared" si="10"/>
        <v>0.23647794894103508</v>
      </c>
      <c r="Y20">
        <f t="shared" si="11"/>
        <v>0.18352735847932283</v>
      </c>
      <c r="Z20">
        <f t="shared" si="12"/>
        <v>7.8065388273223194E-2</v>
      </c>
      <c r="AA20">
        <f t="shared" si="13"/>
        <v>2.529963760641182E-2</v>
      </c>
    </row>
    <row r="21" spans="1:27" x14ac:dyDescent="0.35">
      <c r="A21" t="s">
        <v>32</v>
      </c>
      <c r="B21">
        <v>657.36983957742996</v>
      </c>
      <c r="C21">
        <v>1154.9763031011589</v>
      </c>
      <c r="D21">
        <v>1430.3560912877711</v>
      </c>
      <c r="E21">
        <v>3504.7754186041088</v>
      </c>
      <c r="F21">
        <v>2181.9683614496021</v>
      </c>
      <c r="G21">
        <v>163.48193388712201</v>
      </c>
      <c r="H21">
        <v>17.641377695318141</v>
      </c>
      <c r="I21">
        <v>41670.024415884989</v>
      </c>
      <c r="J21">
        <v>12811.69373358401</v>
      </c>
      <c r="K21">
        <v>16.104312704785649</v>
      </c>
      <c r="L21">
        <v>2618.6383743975762</v>
      </c>
      <c r="M21">
        <v>2429.7811114011952</v>
      </c>
      <c r="N21">
        <f t="shared" si="1"/>
        <v>16.104312704785649</v>
      </c>
      <c r="O21" t="s">
        <v>32</v>
      </c>
      <c r="P21">
        <f t="shared" si="2"/>
        <v>2.4498100970281527E-2</v>
      </c>
      <c r="Q21">
        <f t="shared" si="3"/>
        <v>1.3943413957104493E-2</v>
      </c>
      <c r="R21">
        <f t="shared" si="4"/>
        <v>1.1258953489187923E-2</v>
      </c>
      <c r="S21">
        <f t="shared" si="5"/>
        <v>4.5949628096854543E-3</v>
      </c>
      <c r="T21">
        <f t="shared" si="6"/>
        <v>7.380635296694524E-3</v>
      </c>
      <c r="U21">
        <f t="shared" si="7"/>
        <v>9.8508210184894543E-2</v>
      </c>
      <c r="V21">
        <f t="shared" si="8"/>
        <v>0.91287160123892053</v>
      </c>
      <c r="W21">
        <f t="shared" si="9"/>
        <v>3.864723606604497E-4</v>
      </c>
      <c r="X21">
        <f t="shared" si="10"/>
        <v>1.2570010679049026E-3</v>
      </c>
      <c r="Y21">
        <f t="shared" si="11"/>
        <v>1</v>
      </c>
      <c r="Z21">
        <f t="shared" si="12"/>
        <v>6.149880358524297E-3</v>
      </c>
      <c r="AA21">
        <f t="shared" si="13"/>
        <v>6.6278862030904034E-3</v>
      </c>
    </row>
    <row r="22" spans="1:27" x14ac:dyDescent="0.35">
      <c r="A22" t="s">
        <v>33</v>
      </c>
      <c r="B22">
        <v>83.008924313377449</v>
      </c>
      <c r="C22">
        <v>98.218473379762671</v>
      </c>
      <c r="D22">
        <v>340.79096892894103</v>
      </c>
      <c r="E22">
        <v>664.33754021799007</v>
      </c>
      <c r="F22">
        <v>2123.2656003952839</v>
      </c>
      <c r="G22">
        <v>262.22745140095913</v>
      </c>
      <c r="H22">
        <v>343.13200446751819</v>
      </c>
      <c r="I22">
        <v>2678.6779283450178</v>
      </c>
      <c r="J22">
        <v>100.4511040243007</v>
      </c>
      <c r="K22">
        <v>335.90501671106938</v>
      </c>
      <c r="L22">
        <v>62.818464166797483</v>
      </c>
      <c r="M22">
        <v>1767.925886929936</v>
      </c>
      <c r="N22">
        <f t="shared" si="1"/>
        <v>62.818464166797483</v>
      </c>
      <c r="O22" t="s">
        <v>33</v>
      </c>
      <c r="P22">
        <f t="shared" si="2"/>
        <v>0.75676759681457362</v>
      </c>
      <c r="Q22">
        <f t="shared" si="3"/>
        <v>0.63957891021080415</v>
      </c>
      <c r="R22">
        <f t="shared" si="4"/>
        <v>0.18433136407407522</v>
      </c>
      <c r="S22">
        <f t="shared" si="5"/>
        <v>9.455805274256332E-2</v>
      </c>
      <c r="T22">
        <f t="shared" si="6"/>
        <v>2.9585777754371712E-2</v>
      </c>
      <c r="U22">
        <f t="shared" si="7"/>
        <v>0.23955716242211747</v>
      </c>
      <c r="V22">
        <f t="shared" si="8"/>
        <v>0.18307375397489059</v>
      </c>
      <c r="W22">
        <f t="shared" si="9"/>
        <v>2.3451294200795898E-2</v>
      </c>
      <c r="X22">
        <f t="shared" si="10"/>
        <v>0.62536360129601665</v>
      </c>
      <c r="Y22">
        <f t="shared" si="11"/>
        <v>0.18701258106195878</v>
      </c>
      <c r="Z22">
        <f t="shared" si="12"/>
        <v>1</v>
      </c>
      <c r="AA22">
        <f t="shared" si="13"/>
        <v>3.5532295008069543E-2</v>
      </c>
    </row>
    <row r="23" spans="1:27" x14ac:dyDescent="0.35">
      <c r="A23" t="s">
        <v>34</v>
      </c>
      <c r="B23">
        <v>952.09211093718682</v>
      </c>
      <c r="C23">
        <v>72.23264888264498</v>
      </c>
      <c r="D23">
        <v>202.82835734084139</v>
      </c>
      <c r="E23">
        <v>1188.6509582427459</v>
      </c>
      <c r="F23">
        <v>3187.0238876561129</v>
      </c>
      <c r="G23">
        <v>176.4487186256118</v>
      </c>
      <c r="H23">
        <v>427.79544328284692</v>
      </c>
      <c r="I23">
        <v>1879.4318399529559</v>
      </c>
      <c r="J23">
        <v>55.944205619428431</v>
      </c>
      <c r="K23">
        <v>418.70053735540318</v>
      </c>
      <c r="L23">
        <v>238.8674729085559</v>
      </c>
      <c r="M23">
        <v>2525.580253818644</v>
      </c>
      <c r="N23">
        <f t="shared" si="1"/>
        <v>55.944205619428431</v>
      </c>
      <c r="O23" t="s">
        <v>34</v>
      </c>
      <c r="P23">
        <f t="shared" si="2"/>
        <v>5.8759236608273174E-2</v>
      </c>
      <c r="Q23">
        <f t="shared" si="3"/>
        <v>0.77450026386710424</v>
      </c>
      <c r="R23">
        <f t="shared" si="4"/>
        <v>0.27582043434595988</v>
      </c>
      <c r="S23">
        <f t="shared" si="5"/>
        <v>4.7065292995795933E-2</v>
      </c>
      <c r="T23">
        <f t="shared" si="6"/>
        <v>1.7553745309569182E-2</v>
      </c>
      <c r="U23">
        <f t="shared" si="7"/>
        <v>0.31705645728224657</v>
      </c>
      <c r="V23">
        <f t="shared" si="8"/>
        <v>0.13077326207619192</v>
      </c>
      <c r="W23">
        <f t="shared" si="9"/>
        <v>2.9766552013308859E-2</v>
      </c>
      <c r="X23">
        <f t="shared" si="10"/>
        <v>1</v>
      </c>
      <c r="Y23">
        <f t="shared" si="11"/>
        <v>0.13361388541028221</v>
      </c>
      <c r="Z23">
        <f t="shared" si="12"/>
        <v>0.23420604295020608</v>
      </c>
      <c r="AA23">
        <f t="shared" si="13"/>
        <v>2.2151030653190105E-2</v>
      </c>
    </row>
    <row r="24" spans="1:27" x14ac:dyDescent="0.35">
      <c r="A24" t="s">
        <v>35</v>
      </c>
      <c r="B24">
        <v>42780475.831766441</v>
      </c>
      <c r="C24">
        <v>15117324.059405711</v>
      </c>
      <c r="D24">
        <v>1929434645.884933</v>
      </c>
      <c r="E24">
        <v>5919106.0372603023</v>
      </c>
      <c r="F24">
        <v>14514421.83651666</v>
      </c>
      <c r="G24">
        <v>18398997.837647721</v>
      </c>
      <c r="H24">
        <v>59066328.534997739</v>
      </c>
      <c r="I24">
        <v>121306498.0525063</v>
      </c>
      <c r="J24">
        <v>244431758013.78781</v>
      </c>
      <c r="K24">
        <v>54917458.653342567</v>
      </c>
      <c r="L24">
        <v>27400588.39093136</v>
      </c>
      <c r="M24">
        <v>8936271.2030859124</v>
      </c>
      <c r="N24">
        <f t="shared" si="1"/>
        <v>5919106.0372603023</v>
      </c>
      <c r="O24" t="s">
        <v>35</v>
      </c>
      <c r="P24">
        <f t="shared" si="2"/>
        <v>0.13835998600242538</v>
      </c>
      <c r="Q24">
        <f t="shared" si="3"/>
        <v>0.39154456264880738</v>
      </c>
      <c r="R24">
        <f t="shared" si="4"/>
        <v>3.0677929671701896E-3</v>
      </c>
      <c r="S24">
        <f t="shared" si="5"/>
        <v>1</v>
      </c>
      <c r="T24">
        <f t="shared" si="6"/>
        <v>0.40780859919397511</v>
      </c>
      <c r="U24">
        <f t="shared" si="7"/>
        <v>0.32170806744423475</v>
      </c>
      <c r="V24">
        <f t="shared" si="8"/>
        <v>0.10021117249150061</v>
      </c>
      <c r="W24">
        <f t="shared" si="9"/>
        <v>4.8794632870353544E-2</v>
      </c>
      <c r="X24">
        <f t="shared" si="10"/>
        <v>2.4215781473561302E-5</v>
      </c>
      <c r="Y24">
        <f t="shared" si="11"/>
        <v>0.10778186358956787</v>
      </c>
      <c r="Z24">
        <f t="shared" si="12"/>
        <v>0.21602112891923592</v>
      </c>
      <c r="AA24">
        <f t="shared" si="13"/>
        <v>0.66236866616316326</v>
      </c>
    </row>
    <row r="25" spans="1:27" x14ac:dyDescent="0.35">
      <c r="A25" t="s">
        <v>36</v>
      </c>
      <c r="B25">
        <v>3951428.1040882282</v>
      </c>
      <c r="C25">
        <v>2901057.3139613918</v>
      </c>
      <c r="D25">
        <v>125702597.4218972</v>
      </c>
      <c r="E25">
        <v>23674539.08100383</v>
      </c>
      <c r="F25">
        <v>5531964.7574475696</v>
      </c>
      <c r="G25">
        <v>1145072.9589614109</v>
      </c>
      <c r="H25">
        <v>6462578.2047885489</v>
      </c>
      <c r="I25">
        <v>267788549.40713871</v>
      </c>
      <c r="J25">
        <v>8126791218.486084</v>
      </c>
      <c r="K25">
        <v>6286692.4336152282</v>
      </c>
      <c r="L25">
        <v>54906170.088205017</v>
      </c>
      <c r="M25">
        <v>1183051.9484515369</v>
      </c>
      <c r="N25">
        <f t="shared" si="1"/>
        <v>1145072.9589614109</v>
      </c>
      <c r="O25" t="s">
        <v>36</v>
      </c>
      <c r="P25">
        <f t="shared" si="2"/>
        <v>0.28978711716320865</v>
      </c>
      <c r="Q25">
        <f t="shared" si="3"/>
        <v>0.39470883717144306</v>
      </c>
      <c r="R25">
        <f t="shared" si="4"/>
        <v>9.1093818460901664E-3</v>
      </c>
      <c r="S25">
        <f t="shared" si="5"/>
        <v>4.8367275706761442E-2</v>
      </c>
      <c r="T25">
        <f t="shared" si="6"/>
        <v>0.20699209217119882</v>
      </c>
      <c r="U25">
        <f t="shared" si="7"/>
        <v>1</v>
      </c>
      <c r="V25">
        <f t="shared" si="8"/>
        <v>0.1771851608871752</v>
      </c>
      <c r="W25">
        <f t="shared" si="9"/>
        <v>4.2760340630564903E-3</v>
      </c>
      <c r="X25">
        <f t="shared" si="10"/>
        <v>1.4090099378420148E-4</v>
      </c>
      <c r="Y25">
        <f t="shared" si="11"/>
        <v>0.18214235403638551</v>
      </c>
      <c r="Z25">
        <f t="shared" si="12"/>
        <v>2.0855087089882388E-2</v>
      </c>
      <c r="AA25">
        <f t="shared" si="13"/>
        <v>0.96789744563640201</v>
      </c>
    </row>
    <row r="26" spans="1:27" x14ac:dyDescent="0.35">
      <c r="A26" t="s">
        <v>37</v>
      </c>
      <c r="B26">
        <v>4986545.5939782904</v>
      </c>
      <c r="C26">
        <v>2626479.6720489082</v>
      </c>
      <c r="D26">
        <v>226308135.8762953</v>
      </c>
      <c r="E26">
        <v>36758623.017278433</v>
      </c>
      <c r="F26">
        <v>5447350.3770907596</v>
      </c>
      <c r="G26">
        <v>1514411.403327798</v>
      </c>
      <c r="H26">
        <v>23965282.740807891</v>
      </c>
      <c r="I26">
        <v>344633047.32199991</v>
      </c>
      <c r="J26">
        <v>8405690037.0023785</v>
      </c>
      <c r="K26">
        <v>23333271.493380539</v>
      </c>
      <c r="L26">
        <v>94467649.264652818</v>
      </c>
      <c r="M26">
        <v>1642521.604954412</v>
      </c>
      <c r="N26">
        <f t="shared" si="1"/>
        <v>1514411.403327798</v>
      </c>
      <c r="O26" t="s">
        <v>37</v>
      </c>
      <c r="P26">
        <f t="shared" si="2"/>
        <v>0.3036994999417208</v>
      </c>
      <c r="Q26">
        <f t="shared" si="3"/>
        <v>0.57659361290483946</v>
      </c>
      <c r="R26">
        <f t="shared" si="4"/>
        <v>6.6918115756810729E-3</v>
      </c>
      <c r="S26">
        <f t="shared" si="5"/>
        <v>4.1198806674992892E-2</v>
      </c>
      <c r="T26">
        <f t="shared" si="6"/>
        <v>0.27800881134739719</v>
      </c>
      <c r="U26">
        <f t="shared" si="7"/>
        <v>1</v>
      </c>
      <c r="V26">
        <f t="shared" si="8"/>
        <v>6.3191885516504689E-2</v>
      </c>
      <c r="W26">
        <f t="shared" si="9"/>
        <v>4.3942721543846685E-3</v>
      </c>
      <c r="X26">
        <f t="shared" si="10"/>
        <v>1.801650306710411E-4</v>
      </c>
      <c r="Y26">
        <f t="shared" si="11"/>
        <v>6.4903517869640534E-2</v>
      </c>
      <c r="Z26">
        <f t="shared" si="12"/>
        <v>1.6031005483000293E-2</v>
      </c>
      <c r="AA26">
        <f t="shared" si="13"/>
        <v>0.92200394732088187</v>
      </c>
    </row>
    <row r="27" spans="1:27" x14ac:dyDescent="0.35">
      <c r="A27" t="s">
        <v>38</v>
      </c>
      <c r="B27">
        <v>145825.1928878366</v>
      </c>
      <c r="C27">
        <v>17046.622416735521</v>
      </c>
      <c r="D27">
        <v>87764.359692712431</v>
      </c>
      <c r="E27">
        <v>15437.482992765121</v>
      </c>
      <c r="F27">
        <v>585.66423595817923</v>
      </c>
      <c r="G27">
        <v>4178.4814413542654</v>
      </c>
      <c r="H27">
        <v>27757.133662597691</v>
      </c>
      <c r="I27">
        <v>650218.39587124891</v>
      </c>
      <c r="J27">
        <v>984914.61781609769</v>
      </c>
      <c r="K27">
        <v>27545.37330567342</v>
      </c>
      <c r="L27">
        <v>273696.22860710073</v>
      </c>
      <c r="M27">
        <v>1592.4604667495239</v>
      </c>
      <c r="N27">
        <f t="shared" si="1"/>
        <v>585.66423595817923</v>
      </c>
      <c r="O27" t="s">
        <v>38</v>
      </c>
      <c r="P27">
        <f t="shared" si="2"/>
        <v>4.0162075177822719E-3</v>
      </c>
      <c r="Q27">
        <f t="shared" si="3"/>
        <v>3.4356614562143603E-2</v>
      </c>
      <c r="R27">
        <f t="shared" si="4"/>
        <v>6.6731442923842156E-3</v>
      </c>
      <c r="S27">
        <f t="shared" si="5"/>
        <v>3.7937806068039377E-2</v>
      </c>
      <c r="T27">
        <f t="shared" si="6"/>
        <v>1</v>
      </c>
      <c r="U27">
        <f t="shared" si="7"/>
        <v>0.14016198089618959</v>
      </c>
      <c r="V27">
        <f t="shared" si="8"/>
        <v>2.1099593462251209E-2</v>
      </c>
      <c r="W27">
        <f t="shared" si="9"/>
        <v>9.0071926552220743E-4</v>
      </c>
      <c r="X27">
        <f t="shared" si="10"/>
        <v>5.9463452502796937E-4</v>
      </c>
      <c r="Y27">
        <f t="shared" si="11"/>
        <v>2.1261800646482875E-2</v>
      </c>
      <c r="Z27">
        <f t="shared" si="12"/>
        <v>2.1398330511850716E-3</v>
      </c>
      <c r="AA27">
        <f t="shared" si="13"/>
        <v>0.36777317125719117</v>
      </c>
    </row>
    <row r="28" spans="1:27" x14ac:dyDescent="0.35">
      <c r="A28" t="s">
        <v>39</v>
      </c>
      <c r="B28">
        <v>151503.28244845779</v>
      </c>
      <c r="C28">
        <v>26200.777656009821</v>
      </c>
      <c r="D28">
        <v>213451.0295846886</v>
      </c>
      <c r="E28">
        <v>39444.775132888528</v>
      </c>
      <c r="F28">
        <v>2425.906562434302</v>
      </c>
      <c r="G28">
        <v>6477.3068887449554</v>
      </c>
      <c r="H28">
        <v>51325.865581011509</v>
      </c>
      <c r="I28">
        <v>1590892.0824877869</v>
      </c>
      <c r="J28">
        <v>4868356.1209386494</v>
      </c>
      <c r="K28">
        <v>50687.80478105419</v>
      </c>
      <c r="L28">
        <v>487996.99625077972</v>
      </c>
      <c r="M28">
        <v>3346.6924616804508</v>
      </c>
      <c r="N28">
        <f t="shared" si="1"/>
        <v>2425.906562434302</v>
      </c>
      <c r="O28" t="s">
        <v>39</v>
      </c>
      <c r="P28">
        <f t="shared" si="2"/>
        <v>1.6012237644155387E-2</v>
      </c>
      <c r="Q28">
        <f t="shared" si="3"/>
        <v>9.2589105341988123E-2</v>
      </c>
      <c r="R28">
        <f t="shared" si="4"/>
        <v>1.1365166835476902E-2</v>
      </c>
      <c r="S28">
        <f t="shared" si="5"/>
        <v>6.1501340906659485E-2</v>
      </c>
      <c r="T28">
        <f t="shared" si="6"/>
        <v>1</v>
      </c>
      <c r="U28">
        <f t="shared" si="7"/>
        <v>0.37452395016972034</v>
      </c>
      <c r="V28">
        <f t="shared" si="8"/>
        <v>4.7264795926438098E-2</v>
      </c>
      <c r="W28">
        <f t="shared" si="9"/>
        <v>1.5248718559468508E-3</v>
      </c>
      <c r="X28">
        <f t="shared" si="10"/>
        <v>4.9830096693225727E-4</v>
      </c>
      <c r="Y28">
        <f t="shared" si="11"/>
        <v>4.7859767707696114E-2</v>
      </c>
      <c r="Z28">
        <f t="shared" si="12"/>
        <v>4.9711506035328918E-3</v>
      </c>
      <c r="AA28">
        <f t="shared" si="13"/>
        <v>0.72486689177774011</v>
      </c>
    </row>
    <row r="29" spans="1:27" x14ac:dyDescent="0.35">
      <c r="A29" t="s">
        <v>40</v>
      </c>
      <c r="B29">
        <v>178480.0720832709</v>
      </c>
      <c r="C29">
        <v>27474.336082129299</v>
      </c>
      <c r="D29">
        <v>334133.39045115531</v>
      </c>
      <c r="E29">
        <v>54017.040385645247</v>
      </c>
      <c r="F29">
        <v>4999.2830689787006</v>
      </c>
      <c r="G29">
        <v>11529.09838580179</v>
      </c>
      <c r="H29">
        <v>78911.156599144961</v>
      </c>
      <c r="I29">
        <v>1850419.03509742</v>
      </c>
      <c r="J29">
        <v>7949107.4692289243</v>
      </c>
      <c r="K29">
        <v>78152.993682452507</v>
      </c>
      <c r="L29">
        <v>600538.65382104786</v>
      </c>
      <c r="M29">
        <v>7064.4199004903021</v>
      </c>
      <c r="N29">
        <f t="shared" si="1"/>
        <v>4999.2830689787006</v>
      </c>
      <c r="O29" t="s">
        <v>40</v>
      </c>
      <c r="P29">
        <f t="shared" si="2"/>
        <v>2.8010315160822304E-2</v>
      </c>
      <c r="Q29">
        <f t="shared" si="3"/>
        <v>0.18196192454057109</v>
      </c>
      <c r="R29">
        <f t="shared" si="4"/>
        <v>1.4961937991975429E-2</v>
      </c>
      <c r="S29">
        <f t="shared" si="5"/>
        <v>9.2550110729636245E-2</v>
      </c>
      <c r="T29">
        <f t="shared" si="6"/>
        <v>1</v>
      </c>
      <c r="U29">
        <f t="shared" si="7"/>
        <v>0.43362307282721885</v>
      </c>
      <c r="V29">
        <f t="shared" si="8"/>
        <v>6.3353311298859738E-2</v>
      </c>
      <c r="W29">
        <f t="shared" si="9"/>
        <v>2.7017032218950884E-3</v>
      </c>
      <c r="X29">
        <f t="shared" si="10"/>
        <v>6.2891124422848423E-4</v>
      </c>
      <c r="Y29">
        <f t="shared" si="11"/>
        <v>6.3967902359461079E-2</v>
      </c>
      <c r="Z29">
        <f t="shared" si="12"/>
        <v>8.3246649273444051E-3</v>
      </c>
      <c r="AA29">
        <f t="shared" si="13"/>
        <v>0.70767071315108665</v>
      </c>
    </row>
    <row r="30" spans="1:27" x14ac:dyDescent="0.35">
      <c r="A30" t="s">
        <v>41</v>
      </c>
      <c r="B30">
        <v>166995.4377136676</v>
      </c>
      <c r="C30">
        <v>25135.844517933649</v>
      </c>
      <c r="D30">
        <v>374324.55177258409</v>
      </c>
      <c r="E30">
        <v>57439.906454193653</v>
      </c>
      <c r="F30">
        <v>2701.3910035597019</v>
      </c>
      <c r="G30">
        <v>8614.6862500912339</v>
      </c>
      <c r="H30">
        <v>91561.935898616503</v>
      </c>
      <c r="I30">
        <v>1881375.2472316159</v>
      </c>
      <c r="J30">
        <v>8113556.1366763767</v>
      </c>
      <c r="K30">
        <v>90243.596849617563</v>
      </c>
      <c r="L30">
        <v>666136.63192176528</v>
      </c>
      <c r="M30">
        <v>3382.4249744733938</v>
      </c>
      <c r="N30">
        <f t="shared" si="1"/>
        <v>2701.3910035597019</v>
      </c>
      <c r="O30" t="s">
        <v>41</v>
      </c>
      <c r="P30">
        <f t="shared" si="2"/>
        <v>1.6176435958637023E-2</v>
      </c>
      <c r="Q30">
        <f t="shared" si="3"/>
        <v>0.10747166269398041</v>
      </c>
      <c r="R30">
        <f t="shared" si="4"/>
        <v>7.2167080432407656E-3</v>
      </c>
      <c r="S30">
        <f t="shared" si="5"/>
        <v>4.7029864258465816E-2</v>
      </c>
      <c r="T30">
        <f t="shared" si="6"/>
        <v>1</v>
      </c>
      <c r="U30">
        <f t="shared" si="7"/>
        <v>0.31357973176691056</v>
      </c>
      <c r="V30">
        <f t="shared" si="8"/>
        <v>2.9503428220989808E-2</v>
      </c>
      <c r="W30">
        <f t="shared" si="9"/>
        <v>1.4358597560665866E-3</v>
      </c>
      <c r="X30">
        <f t="shared" si="10"/>
        <v>3.3294784161884102E-4</v>
      </c>
      <c r="Y30">
        <f t="shared" si="11"/>
        <v>2.9934434107954662E-2</v>
      </c>
      <c r="Z30">
        <f t="shared" si="12"/>
        <v>4.0553106886891156E-3</v>
      </c>
      <c r="AA30">
        <f t="shared" si="13"/>
        <v>0.79865511399266986</v>
      </c>
    </row>
    <row r="31" spans="1:27" x14ac:dyDescent="0.35">
      <c r="A31" t="s">
        <v>42</v>
      </c>
      <c r="B31">
        <v>232240.04121472751</v>
      </c>
      <c r="C31">
        <v>12846.965678656061</v>
      </c>
      <c r="D31">
        <v>1029755.783490827</v>
      </c>
      <c r="E31">
        <v>114376.4492195842</v>
      </c>
      <c r="F31">
        <v>4956.6978887968698</v>
      </c>
      <c r="G31">
        <v>36720.410299747928</v>
      </c>
      <c r="H31">
        <v>283540.65641682531</v>
      </c>
      <c r="I31">
        <v>3307722.7196905888</v>
      </c>
      <c r="J31">
        <v>29818993.370663751</v>
      </c>
      <c r="K31">
        <v>281340.67796145089</v>
      </c>
      <c r="L31">
        <v>1108344.426433834</v>
      </c>
      <c r="M31">
        <v>5101.4194040999619</v>
      </c>
      <c r="N31">
        <f t="shared" si="1"/>
        <v>4956.6978887968698</v>
      </c>
      <c r="O31" t="s">
        <v>42</v>
      </c>
      <c r="P31">
        <f t="shared" si="2"/>
        <v>2.1342994355628545E-2</v>
      </c>
      <c r="Q31">
        <f t="shared" si="3"/>
        <v>0.38582635096721118</v>
      </c>
      <c r="R31">
        <f t="shared" si="4"/>
        <v>4.8134693373548063E-3</v>
      </c>
      <c r="S31">
        <f t="shared" si="5"/>
        <v>4.3336700191494971E-2</v>
      </c>
      <c r="T31">
        <f t="shared" si="6"/>
        <v>1</v>
      </c>
      <c r="U31">
        <f t="shared" si="7"/>
        <v>0.13498481766231507</v>
      </c>
      <c r="V31">
        <f t="shared" si="8"/>
        <v>1.7481436177216734E-2</v>
      </c>
      <c r="W31">
        <f t="shared" si="9"/>
        <v>1.4985227931259395E-3</v>
      </c>
      <c r="X31">
        <f t="shared" si="10"/>
        <v>1.6622619775197788E-4</v>
      </c>
      <c r="Y31">
        <f t="shared" si="11"/>
        <v>1.7618134443665601E-2</v>
      </c>
      <c r="Z31">
        <f t="shared" si="12"/>
        <v>4.4721638604213933E-3</v>
      </c>
      <c r="AA31">
        <f t="shared" si="13"/>
        <v>0.97163112776283778</v>
      </c>
    </row>
    <row r="32" spans="1:27" x14ac:dyDescent="0.35">
      <c r="A32" t="s">
        <v>43</v>
      </c>
      <c r="B32">
        <v>275043.90454988321</v>
      </c>
      <c r="C32">
        <v>12149.087632864021</v>
      </c>
      <c r="D32">
        <v>1544738.2890208629</v>
      </c>
      <c r="E32">
        <v>147089.7034484199</v>
      </c>
      <c r="F32">
        <v>2412.092359204576</v>
      </c>
      <c r="G32">
        <v>25617.066645067829</v>
      </c>
      <c r="H32">
        <v>302694.63117363828</v>
      </c>
      <c r="I32">
        <v>3327715.6504927939</v>
      </c>
      <c r="J32">
        <v>42298229.219900951</v>
      </c>
      <c r="K32">
        <v>299950.27558540122</v>
      </c>
      <c r="L32">
        <v>1230111.1644143141</v>
      </c>
      <c r="M32">
        <v>4654.6690341343456</v>
      </c>
      <c r="N32">
        <f t="shared" si="1"/>
        <v>2412.092359204576</v>
      </c>
      <c r="O32" t="s">
        <v>43</v>
      </c>
      <c r="P32">
        <f t="shared" si="2"/>
        <v>8.769844811329414E-3</v>
      </c>
      <c r="Q32">
        <f t="shared" si="3"/>
        <v>0.19854102893123593</v>
      </c>
      <c r="R32">
        <f t="shared" si="4"/>
        <v>1.5614893321078279E-3</v>
      </c>
      <c r="S32">
        <f t="shared" si="5"/>
        <v>1.6398784569243673E-2</v>
      </c>
      <c r="T32">
        <f t="shared" si="6"/>
        <v>1</v>
      </c>
      <c r="U32">
        <f t="shared" si="7"/>
        <v>9.4159584804335408E-2</v>
      </c>
      <c r="V32">
        <f t="shared" si="8"/>
        <v>7.9687318861658279E-3</v>
      </c>
      <c r="W32">
        <f t="shared" si="9"/>
        <v>7.2484929980341762E-4</v>
      </c>
      <c r="X32">
        <f t="shared" si="10"/>
        <v>5.7025847268086281E-5</v>
      </c>
      <c r="Y32">
        <f t="shared" si="11"/>
        <v>8.0416407502776569E-3</v>
      </c>
      <c r="Z32">
        <f t="shared" si="12"/>
        <v>1.9608734795550221E-3</v>
      </c>
      <c r="AA32">
        <f t="shared" si="13"/>
        <v>0.51820920918669922</v>
      </c>
    </row>
    <row r="33" spans="1:27" x14ac:dyDescent="0.35">
      <c r="A33" t="s">
        <v>44</v>
      </c>
      <c r="B33">
        <v>386656.2953132086</v>
      </c>
      <c r="C33">
        <v>76013.108986596169</v>
      </c>
      <c r="D33">
        <v>157087.2927698156</v>
      </c>
      <c r="E33">
        <v>78937.991660004656</v>
      </c>
      <c r="F33">
        <v>62034.648931624601</v>
      </c>
      <c r="G33">
        <v>128633.81126350811</v>
      </c>
      <c r="H33">
        <v>339283.00658090541</v>
      </c>
      <c r="I33">
        <v>755260.26502326538</v>
      </c>
      <c r="J33">
        <v>4389974.6313405242</v>
      </c>
      <c r="K33">
        <v>342789.10125759081</v>
      </c>
      <c r="L33">
        <v>323046.89888114209</v>
      </c>
      <c r="M33">
        <v>82511.094949067876</v>
      </c>
      <c r="N33">
        <f t="shared" si="1"/>
        <v>62034.648931624601</v>
      </c>
      <c r="O33" t="s">
        <v>44</v>
      </c>
      <c r="P33">
        <f t="shared" si="2"/>
        <v>0.16043874025476246</v>
      </c>
      <c r="Q33">
        <f t="shared" si="3"/>
        <v>0.81610461351559149</v>
      </c>
      <c r="R33">
        <f t="shared" si="4"/>
        <v>0.39490558299025313</v>
      </c>
      <c r="S33">
        <f t="shared" si="5"/>
        <v>0.78586555886568832</v>
      </c>
      <c r="T33">
        <f t="shared" si="6"/>
        <v>1</v>
      </c>
      <c r="U33">
        <f t="shared" si="7"/>
        <v>0.48225772308453008</v>
      </c>
      <c r="V33">
        <f t="shared" si="8"/>
        <v>0.18284042444911494</v>
      </c>
      <c r="W33">
        <f t="shared" si="9"/>
        <v>8.2136783575809669E-2</v>
      </c>
      <c r="X33">
        <f t="shared" si="10"/>
        <v>1.4130981188080734E-2</v>
      </c>
      <c r="Y33">
        <f t="shared" si="11"/>
        <v>0.18097030711897782</v>
      </c>
      <c r="Z33">
        <f t="shared" si="12"/>
        <v>0.1920298543229442</v>
      </c>
      <c r="AA33">
        <f t="shared" si="13"/>
        <v>0.75183402874385685</v>
      </c>
    </row>
    <row r="34" spans="1:27" x14ac:dyDescent="0.35">
      <c r="A34" t="s">
        <v>45</v>
      </c>
      <c r="B34">
        <v>295593.89404010418</v>
      </c>
      <c r="C34">
        <v>108892.3577969812</v>
      </c>
      <c r="D34">
        <v>100135.1981694844</v>
      </c>
      <c r="E34">
        <v>229852.61574771121</v>
      </c>
      <c r="F34">
        <v>37215.586518178883</v>
      </c>
      <c r="G34">
        <v>10506.846328603329</v>
      </c>
      <c r="H34">
        <v>18270.790213714841</v>
      </c>
      <c r="I34">
        <v>903236.84026130848</v>
      </c>
      <c r="J34">
        <v>334944.61064876069</v>
      </c>
      <c r="K34">
        <v>17740.80376279385</v>
      </c>
      <c r="L34">
        <v>463785.59768891492</v>
      </c>
      <c r="M34">
        <v>1579.0140088324781</v>
      </c>
      <c r="N34">
        <f t="shared" si="1"/>
        <v>1579.0140088324781</v>
      </c>
      <c r="O34" t="s">
        <v>45</v>
      </c>
      <c r="P34">
        <f t="shared" si="2"/>
        <v>5.3418356761396708E-3</v>
      </c>
      <c r="Q34">
        <f t="shared" si="3"/>
        <v>1.4500687107688403E-2</v>
      </c>
      <c r="R34">
        <f t="shared" si="4"/>
        <v>1.5768820931076691E-2</v>
      </c>
      <c r="S34">
        <f t="shared" si="5"/>
        <v>6.869680398006092E-3</v>
      </c>
      <c r="T34">
        <f t="shared" si="6"/>
        <v>4.2428835779900156E-2</v>
      </c>
      <c r="U34">
        <f t="shared" si="7"/>
        <v>0.15028429649093153</v>
      </c>
      <c r="V34">
        <f t="shared" si="8"/>
        <v>8.6422863508508918E-2</v>
      </c>
      <c r="W34">
        <f t="shared" si="9"/>
        <v>1.7481727255230929E-3</v>
      </c>
      <c r="X34">
        <f t="shared" si="10"/>
        <v>4.7142541143565661E-3</v>
      </c>
      <c r="Y34">
        <f t="shared" si="11"/>
        <v>8.9004648827918295E-2</v>
      </c>
      <c r="Z34">
        <f t="shared" si="12"/>
        <v>3.4046206193138512E-3</v>
      </c>
      <c r="AA34">
        <f t="shared" si="13"/>
        <v>1</v>
      </c>
    </row>
    <row r="35" spans="1:27" x14ac:dyDescent="0.35">
      <c r="A35" t="s">
        <v>46</v>
      </c>
      <c r="B35">
        <v>135806.82299394801</v>
      </c>
      <c r="C35">
        <v>36797.700411167723</v>
      </c>
      <c r="D35">
        <v>37299.530868677597</v>
      </c>
      <c r="E35">
        <v>103367.1999764504</v>
      </c>
      <c r="F35">
        <v>10442.80882166517</v>
      </c>
      <c r="G35">
        <v>4860.8042757948206</v>
      </c>
      <c r="H35">
        <v>4295.5631846702854</v>
      </c>
      <c r="I35">
        <v>159347.14013673551</v>
      </c>
      <c r="J35">
        <v>45370.732752353433</v>
      </c>
      <c r="K35">
        <v>4136.5159139475791</v>
      </c>
      <c r="L35">
        <v>108170.2499379334</v>
      </c>
      <c r="M35">
        <v>18.12125864682961</v>
      </c>
      <c r="N35">
        <f t="shared" si="1"/>
        <v>18.12125864682961</v>
      </c>
      <c r="O35" t="s">
        <v>46</v>
      </c>
      <c r="P35">
        <f t="shared" si="2"/>
        <v>1.3343408119956648E-4</v>
      </c>
      <c r="Q35">
        <f t="shared" si="3"/>
        <v>4.924562797225773E-4</v>
      </c>
      <c r="R35">
        <f t="shared" si="4"/>
        <v>4.8583073901465598E-4</v>
      </c>
      <c r="S35">
        <f t="shared" si="5"/>
        <v>1.7530956290736404E-4</v>
      </c>
      <c r="T35">
        <f t="shared" si="6"/>
        <v>1.7352858753130044E-3</v>
      </c>
      <c r="U35">
        <f t="shared" si="7"/>
        <v>3.7280370939985008E-3</v>
      </c>
      <c r="V35">
        <f t="shared" si="8"/>
        <v>4.2185990213109955E-3</v>
      </c>
      <c r="W35">
        <f t="shared" si="9"/>
        <v>1.1372189442044449E-4</v>
      </c>
      <c r="X35">
        <f t="shared" si="10"/>
        <v>3.9940414332165794E-4</v>
      </c>
      <c r="Y35">
        <f t="shared" si="11"/>
        <v>4.3808023524647931E-3</v>
      </c>
      <c r="Z35">
        <f t="shared" si="12"/>
        <v>1.675253469158788E-4</v>
      </c>
      <c r="AA35">
        <f t="shared" si="13"/>
        <v>1</v>
      </c>
    </row>
    <row r="36" spans="1:27" x14ac:dyDescent="0.35">
      <c r="A36" t="s">
        <v>47</v>
      </c>
      <c r="B36">
        <v>178584.49826227521</v>
      </c>
      <c r="C36">
        <v>136877.47409640779</v>
      </c>
      <c r="D36">
        <v>123928.22018540491</v>
      </c>
      <c r="E36">
        <v>310433.85349045508</v>
      </c>
      <c r="F36">
        <v>64628.762174546689</v>
      </c>
      <c r="G36">
        <v>22434.96828028571</v>
      </c>
      <c r="H36">
        <v>10366.964909521699</v>
      </c>
      <c r="I36">
        <v>1544084.380672391</v>
      </c>
      <c r="J36">
        <v>521338.99869135272</v>
      </c>
      <c r="K36">
        <v>9888.0121686231741</v>
      </c>
      <c r="L36">
        <v>576958.21700167074</v>
      </c>
      <c r="M36">
        <v>2275.5266327063941</v>
      </c>
      <c r="N36">
        <f t="shared" si="1"/>
        <v>2275.5266327063941</v>
      </c>
      <c r="O36" t="s">
        <v>47</v>
      </c>
      <c r="P36">
        <f t="shared" si="2"/>
        <v>1.2742016551540095E-2</v>
      </c>
      <c r="Q36">
        <f t="shared" si="3"/>
        <v>1.6624551612514839E-2</v>
      </c>
      <c r="R36">
        <f t="shared" si="4"/>
        <v>1.836165023028697E-2</v>
      </c>
      <c r="S36">
        <f t="shared" si="5"/>
        <v>7.3301497472676889E-3</v>
      </c>
      <c r="T36">
        <f t="shared" si="6"/>
        <v>3.5209194113307411E-2</v>
      </c>
      <c r="U36">
        <f t="shared" si="7"/>
        <v>0.10142767327671993</v>
      </c>
      <c r="V36">
        <f t="shared" si="8"/>
        <v>0.21949786196501944</v>
      </c>
      <c r="W36">
        <f t="shared" si="9"/>
        <v>1.4737061401498585E-3</v>
      </c>
      <c r="X36">
        <f t="shared" si="10"/>
        <v>4.3647734744923037E-3</v>
      </c>
      <c r="Y36">
        <f t="shared" si="11"/>
        <v>0.23012983741334159</v>
      </c>
      <c r="Z36">
        <f t="shared" si="12"/>
        <v>3.9440059360482333E-3</v>
      </c>
      <c r="AA36">
        <f t="shared" si="13"/>
        <v>1</v>
      </c>
    </row>
    <row r="37" spans="1:27" x14ac:dyDescent="0.35">
      <c r="A37" t="s">
        <v>48</v>
      </c>
      <c r="B37">
        <v>1535804.4232732509</v>
      </c>
      <c r="C37">
        <v>383561.16510014539</v>
      </c>
      <c r="D37">
        <v>368003.6843864423</v>
      </c>
      <c r="E37">
        <v>992644.34403343021</v>
      </c>
      <c r="F37">
        <v>196991.86124705721</v>
      </c>
      <c r="G37">
        <v>88991.714563020243</v>
      </c>
      <c r="H37">
        <v>69660.712930590278</v>
      </c>
      <c r="I37">
        <v>2725517.3208196908</v>
      </c>
      <c r="J37">
        <v>818232.6364375595</v>
      </c>
      <c r="K37">
        <v>67717.042575723739</v>
      </c>
      <c r="L37">
        <v>2051486.208594878</v>
      </c>
      <c r="M37">
        <v>8598.1094108298312</v>
      </c>
      <c r="N37">
        <f t="shared" si="1"/>
        <v>8598.1094108298312</v>
      </c>
      <c r="O37" t="s">
        <v>48</v>
      </c>
      <c r="P37">
        <f t="shared" si="2"/>
        <v>5.5984403225670699E-3</v>
      </c>
      <c r="Q37">
        <f t="shared" si="3"/>
        <v>2.2416527514157798E-2</v>
      </c>
      <c r="R37">
        <f t="shared" si="4"/>
        <v>2.3364193826388213E-2</v>
      </c>
      <c r="S37">
        <f t="shared" si="5"/>
        <v>8.6618227993855018E-3</v>
      </c>
      <c r="T37">
        <f t="shared" si="6"/>
        <v>4.3647028645749569E-2</v>
      </c>
      <c r="U37">
        <f t="shared" si="7"/>
        <v>9.6616965445035966E-2</v>
      </c>
      <c r="V37">
        <f t="shared" si="8"/>
        <v>0.12342838666318218</v>
      </c>
      <c r="W37">
        <f t="shared" si="9"/>
        <v>3.1546706179962844E-3</v>
      </c>
      <c r="X37">
        <f t="shared" si="10"/>
        <v>1.0508147717334378E-2</v>
      </c>
      <c r="Y37">
        <f t="shared" si="11"/>
        <v>0.12697112992220685</v>
      </c>
      <c r="Z37">
        <f t="shared" si="12"/>
        <v>4.1911612053775029E-3</v>
      </c>
      <c r="AA37">
        <f t="shared" si="13"/>
        <v>1</v>
      </c>
    </row>
    <row r="38" spans="1:27" x14ac:dyDescent="0.35">
      <c r="A38" t="s">
        <v>49</v>
      </c>
      <c r="B38">
        <v>80311.097833312146</v>
      </c>
      <c r="C38">
        <v>24307.623377346619</v>
      </c>
      <c r="D38">
        <v>34920.840898308357</v>
      </c>
      <c r="E38">
        <v>152241.74682281449</v>
      </c>
      <c r="F38">
        <v>14383.05142472829</v>
      </c>
      <c r="G38">
        <v>3902.9902275288641</v>
      </c>
      <c r="H38">
        <v>2635.8791342964478</v>
      </c>
      <c r="I38">
        <v>271918.80204059818</v>
      </c>
      <c r="J38">
        <v>164304.3965904988</v>
      </c>
      <c r="K38">
        <v>2517.1826538029541</v>
      </c>
      <c r="L38">
        <v>62122.275644410867</v>
      </c>
      <c r="M38">
        <v>5081.9576761673216</v>
      </c>
      <c r="N38">
        <f t="shared" si="1"/>
        <v>2517.1826538029541</v>
      </c>
      <c r="O38" t="s">
        <v>49</v>
      </c>
      <c r="P38">
        <f t="shared" si="2"/>
        <v>3.134289932167824E-2</v>
      </c>
      <c r="Q38">
        <f t="shared" si="3"/>
        <v>0.10355527624921287</v>
      </c>
      <c r="R38">
        <f t="shared" si="4"/>
        <v>7.2082532638121324E-2</v>
      </c>
      <c r="S38">
        <f t="shared" si="5"/>
        <v>1.6534115683345119E-2</v>
      </c>
      <c r="T38">
        <f t="shared" si="6"/>
        <v>0.17501033539206068</v>
      </c>
      <c r="U38">
        <f t="shared" si="7"/>
        <v>0.64493696039733128</v>
      </c>
      <c r="V38">
        <f t="shared" si="8"/>
        <v>0.95496892139359213</v>
      </c>
      <c r="W38">
        <f t="shared" si="9"/>
        <v>9.257111442507503E-3</v>
      </c>
      <c r="X38">
        <f t="shared" si="10"/>
        <v>1.532023917824068E-2</v>
      </c>
      <c r="Y38">
        <f t="shared" si="11"/>
        <v>1</v>
      </c>
      <c r="Z38">
        <f t="shared" si="12"/>
        <v>4.0519807551985976E-2</v>
      </c>
      <c r="AA38">
        <f t="shared" si="13"/>
        <v>0.49531751624136838</v>
      </c>
    </row>
    <row r="39" spans="1:27" x14ac:dyDescent="0.35">
      <c r="A39" t="s">
        <v>50</v>
      </c>
      <c r="B39">
        <v>1554113.449544112</v>
      </c>
      <c r="C39">
        <v>369806.52118736121</v>
      </c>
      <c r="D39">
        <v>328656.06972436752</v>
      </c>
      <c r="E39">
        <v>1552262.2363868731</v>
      </c>
      <c r="F39">
        <v>310002.77773132682</v>
      </c>
      <c r="G39">
        <v>60629.853261161472</v>
      </c>
      <c r="H39">
        <v>89957.836717054452</v>
      </c>
      <c r="I39">
        <v>4161059.950442384</v>
      </c>
      <c r="J39">
        <v>2055521.419877423</v>
      </c>
      <c r="K39">
        <v>88202.438311252787</v>
      </c>
      <c r="L39">
        <v>1705071.8596663219</v>
      </c>
      <c r="M39">
        <v>17085.717905335681</v>
      </c>
      <c r="N39">
        <f t="shared" si="1"/>
        <v>17085.717905335681</v>
      </c>
      <c r="O39" t="s">
        <v>50</v>
      </c>
      <c r="P39">
        <f t="shared" si="2"/>
        <v>1.0993867861028841E-2</v>
      </c>
      <c r="Q39">
        <f t="shared" si="3"/>
        <v>4.6201775594647401E-2</v>
      </c>
      <c r="R39">
        <f t="shared" si="4"/>
        <v>5.1986619080745665E-2</v>
      </c>
      <c r="S39">
        <f t="shared" si="5"/>
        <v>1.1006979043119218E-2</v>
      </c>
      <c r="T39">
        <f t="shared" si="6"/>
        <v>5.5114725198183646E-2</v>
      </c>
      <c r="U39">
        <f t="shared" si="7"/>
        <v>0.28180371527107956</v>
      </c>
      <c r="V39">
        <f t="shared" si="8"/>
        <v>0.18993028877601414</v>
      </c>
      <c r="W39">
        <f t="shared" si="9"/>
        <v>4.1060975109284857E-3</v>
      </c>
      <c r="X39">
        <f t="shared" si="10"/>
        <v>8.3121089082859347E-3</v>
      </c>
      <c r="Y39">
        <f t="shared" si="11"/>
        <v>0.19371026734026128</v>
      </c>
      <c r="Z39">
        <f t="shared" si="12"/>
        <v>1.0020526588644371E-2</v>
      </c>
      <c r="AA39">
        <f t="shared" si="13"/>
        <v>1</v>
      </c>
    </row>
    <row r="40" spans="1:27" x14ac:dyDescent="0.35">
      <c r="A40" t="s">
        <v>51</v>
      </c>
      <c r="B40">
        <v>2321214.662620259</v>
      </c>
      <c r="C40">
        <v>656032.49116620736</v>
      </c>
      <c r="D40">
        <v>640077.54194616934</v>
      </c>
      <c r="E40">
        <v>1802100.1380243229</v>
      </c>
      <c r="F40">
        <v>351347.26773193543</v>
      </c>
      <c r="G40">
        <v>162636.5164940528</v>
      </c>
      <c r="H40">
        <v>110489.1479040409</v>
      </c>
      <c r="I40">
        <v>3365051.0532100191</v>
      </c>
      <c r="J40">
        <v>1425243.235043627</v>
      </c>
      <c r="K40">
        <v>106926.7032907832</v>
      </c>
      <c r="L40">
        <v>3500586.8698537759</v>
      </c>
      <c r="M40">
        <v>2681.769921446964</v>
      </c>
      <c r="N40">
        <f t="shared" si="1"/>
        <v>2681.769921446964</v>
      </c>
      <c r="O40" t="s">
        <v>51</v>
      </c>
      <c r="P40">
        <f t="shared" si="2"/>
        <v>1.155330424468239E-3</v>
      </c>
      <c r="Q40">
        <f t="shared" si="3"/>
        <v>4.0878614360695302E-3</v>
      </c>
      <c r="R40">
        <f t="shared" si="4"/>
        <v>4.189757874167848E-3</v>
      </c>
      <c r="S40">
        <f t="shared" si="5"/>
        <v>1.4881359059142184E-3</v>
      </c>
      <c r="T40">
        <f t="shared" si="6"/>
        <v>7.6328184896916635E-3</v>
      </c>
      <c r="U40">
        <f t="shared" si="7"/>
        <v>1.6489346791592339E-2</v>
      </c>
      <c r="V40">
        <f t="shared" si="8"/>
        <v>2.4271794762831037E-2</v>
      </c>
      <c r="W40">
        <f t="shared" si="9"/>
        <v>7.9694776662860619E-4</v>
      </c>
      <c r="X40">
        <f t="shared" si="10"/>
        <v>1.8816226279894425E-3</v>
      </c>
      <c r="Y40">
        <f t="shared" si="11"/>
        <v>2.5080450803331981E-2</v>
      </c>
      <c r="Z40">
        <f t="shared" si="12"/>
        <v>7.6609152155078075E-4</v>
      </c>
      <c r="AA40">
        <f t="shared" si="13"/>
        <v>1</v>
      </c>
    </row>
    <row r="41" spans="1:27" x14ac:dyDescent="0.35">
      <c r="A41" t="s">
        <v>52</v>
      </c>
      <c r="B41">
        <v>8432579.6822970845</v>
      </c>
      <c r="C41">
        <v>1313696.7788521231</v>
      </c>
      <c r="D41">
        <v>1623307.8757758751</v>
      </c>
      <c r="E41">
        <v>5202434.9185152743</v>
      </c>
      <c r="F41">
        <v>1166548.576717895</v>
      </c>
      <c r="G41">
        <v>355542.36901705718</v>
      </c>
      <c r="H41">
        <v>359842.18419318489</v>
      </c>
      <c r="I41">
        <v>14715431.43979636</v>
      </c>
      <c r="J41">
        <v>9419803.0328259096</v>
      </c>
      <c r="K41">
        <v>351728.71865932498</v>
      </c>
      <c r="L41">
        <v>8717779.7430191115</v>
      </c>
      <c r="M41">
        <v>14028.930174505909</v>
      </c>
      <c r="N41">
        <f t="shared" si="1"/>
        <v>14028.930174505909</v>
      </c>
      <c r="O41" t="s">
        <v>52</v>
      </c>
      <c r="P41">
        <f t="shared" si="2"/>
        <v>1.6636581808954038E-3</v>
      </c>
      <c r="Q41">
        <f t="shared" si="3"/>
        <v>1.0678971281914883E-2</v>
      </c>
      <c r="R41">
        <f t="shared" si="4"/>
        <v>8.6421869713412501E-3</v>
      </c>
      <c r="S41">
        <f t="shared" si="5"/>
        <v>2.696608490877505E-3</v>
      </c>
      <c r="T41">
        <f t="shared" si="6"/>
        <v>1.2026014565099854E-2</v>
      </c>
      <c r="U41">
        <f t="shared" si="7"/>
        <v>3.945782949382573E-2</v>
      </c>
      <c r="V41">
        <f t="shared" si="8"/>
        <v>3.8986341209440681E-2</v>
      </c>
      <c r="W41">
        <f t="shared" si="9"/>
        <v>9.5334820673800434E-4</v>
      </c>
      <c r="X41">
        <f t="shared" si="10"/>
        <v>1.4893018596692756E-3</v>
      </c>
      <c r="Y41">
        <f t="shared" si="11"/>
        <v>3.988565456917937E-2</v>
      </c>
      <c r="Z41">
        <f t="shared" si="12"/>
        <v>1.6092320049425175E-3</v>
      </c>
      <c r="AA41">
        <f t="shared" si="13"/>
        <v>1</v>
      </c>
    </row>
    <row r="42" spans="1:27" x14ac:dyDescent="0.35">
      <c r="A42" t="s">
        <v>53</v>
      </c>
      <c r="B42">
        <v>142860.84918426929</v>
      </c>
      <c r="C42">
        <v>174178.42197511421</v>
      </c>
      <c r="D42">
        <v>189661.42542429251</v>
      </c>
      <c r="E42">
        <v>1012563.098426163</v>
      </c>
      <c r="F42">
        <v>142327.9276168225</v>
      </c>
      <c r="G42">
        <v>44095.267907768372</v>
      </c>
      <c r="H42">
        <v>5655.0294676491494</v>
      </c>
      <c r="I42">
        <v>1144736.514187434</v>
      </c>
      <c r="J42">
        <v>1029808.227860601</v>
      </c>
      <c r="K42">
        <v>5214.4614442337088</v>
      </c>
      <c r="L42">
        <v>436892.59194814111</v>
      </c>
      <c r="M42">
        <v>9130.9190896724322</v>
      </c>
      <c r="N42">
        <f t="shared" si="1"/>
        <v>5214.4614442337088</v>
      </c>
      <c r="O42" t="s">
        <v>53</v>
      </c>
      <c r="P42">
        <f t="shared" si="2"/>
        <v>3.6500283135709403E-2</v>
      </c>
      <c r="Q42">
        <f t="shared" si="3"/>
        <v>2.9937470928395059E-2</v>
      </c>
      <c r="R42">
        <f t="shared" si="4"/>
        <v>2.7493526596504329E-2</v>
      </c>
      <c r="S42">
        <f t="shared" si="5"/>
        <v>5.1497644466192765E-3</v>
      </c>
      <c r="T42">
        <f t="shared" si="6"/>
        <v>3.6636951942925523E-2</v>
      </c>
      <c r="U42">
        <f t="shared" si="7"/>
        <v>0.11825444524207243</v>
      </c>
      <c r="V42">
        <f t="shared" si="8"/>
        <v>0.92209270951887912</v>
      </c>
      <c r="W42">
        <f t="shared" si="9"/>
        <v>4.555163026257688E-3</v>
      </c>
      <c r="X42">
        <f t="shared" si="10"/>
        <v>5.063526686970265E-3</v>
      </c>
      <c r="Y42">
        <f t="shared" si="11"/>
        <v>1</v>
      </c>
      <c r="Z42">
        <f t="shared" si="12"/>
        <v>1.1935339578503684E-2</v>
      </c>
      <c r="AA42">
        <f t="shared" si="13"/>
        <v>0.57107739024120252</v>
      </c>
    </row>
    <row r="43" spans="1:27" x14ac:dyDescent="0.35">
      <c r="A43" t="s">
        <v>54</v>
      </c>
      <c r="B43">
        <v>687465.33562301961</v>
      </c>
      <c r="C43">
        <v>857871.37661590043</v>
      </c>
      <c r="D43">
        <v>733339.36237831507</v>
      </c>
      <c r="E43">
        <v>3018230.8400075608</v>
      </c>
      <c r="F43">
        <v>611559.65721264877</v>
      </c>
      <c r="G43">
        <v>222742.9788691194</v>
      </c>
      <c r="H43">
        <v>40395.635342416288</v>
      </c>
      <c r="I43">
        <v>4784433.2299732259</v>
      </c>
      <c r="J43">
        <v>3717706.3993165721</v>
      </c>
      <c r="K43">
        <v>37997.251010367938</v>
      </c>
      <c r="L43">
        <v>2819752.671707157</v>
      </c>
      <c r="M43">
        <v>6731.1201107873858</v>
      </c>
      <c r="N43">
        <f t="shared" si="1"/>
        <v>6731.1201107873858</v>
      </c>
      <c r="O43" t="s">
        <v>54</v>
      </c>
      <c r="P43">
        <f t="shared" si="2"/>
        <v>9.7912138430765634E-3</v>
      </c>
      <c r="Q43">
        <f t="shared" si="3"/>
        <v>7.8463045792949316E-3</v>
      </c>
      <c r="R43">
        <f t="shared" si="4"/>
        <v>9.178724688877312E-3</v>
      </c>
      <c r="S43">
        <f t="shared" si="5"/>
        <v>2.2301541756065695E-3</v>
      </c>
      <c r="T43">
        <f t="shared" si="6"/>
        <v>1.1006481594070996E-2</v>
      </c>
      <c r="U43">
        <f t="shared" si="7"/>
        <v>3.0219224619162949E-2</v>
      </c>
      <c r="V43">
        <f t="shared" si="8"/>
        <v>0.16662988596987272</v>
      </c>
      <c r="W43">
        <f t="shared" si="9"/>
        <v>1.4068793077973529E-3</v>
      </c>
      <c r="X43">
        <f t="shared" si="10"/>
        <v>1.8105572059226545E-3</v>
      </c>
      <c r="Y43">
        <f t="shared" si="11"/>
        <v>0.17714755493629608</v>
      </c>
      <c r="Z43">
        <f t="shared" si="12"/>
        <v>2.3871313886235906E-3</v>
      </c>
      <c r="AA43">
        <f t="shared" si="13"/>
        <v>1</v>
      </c>
    </row>
    <row r="44" spans="1:27" x14ac:dyDescent="0.35">
      <c r="A44" t="s">
        <v>55</v>
      </c>
      <c r="B44">
        <v>5363838.6900149323</v>
      </c>
      <c r="C44">
        <v>1586805.667200417</v>
      </c>
      <c r="D44">
        <v>1308991.865393521</v>
      </c>
      <c r="E44">
        <v>7525795.7525005778</v>
      </c>
      <c r="F44">
        <v>1710653.982574618</v>
      </c>
      <c r="G44">
        <v>416164.86053334869</v>
      </c>
      <c r="H44">
        <v>182355.75102015471</v>
      </c>
      <c r="I44">
        <v>10640157.02658887</v>
      </c>
      <c r="J44">
        <v>7127514.3289739816</v>
      </c>
      <c r="K44">
        <v>176500.09929445121</v>
      </c>
      <c r="L44">
        <v>6570573.4958866984</v>
      </c>
      <c r="M44">
        <v>6599.9502023726855</v>
      </c>
      <c r="N44">
        <f t="shared" si="1"/>
        <v>6599.9502023726855</v>
      </c>
      <c r="O44" t="s">
        <v>55</v>
      </c>
      <c r="P44">
        <f t="shared" si="2"/>
        <v>1.2304527752966994E-3</v>
      </c>
      <c r="Q44">
        <f t="shared" si="3"/>
        <v>4.1592681062306144E-3</v>
      </c>
      <c r="R44">
        <f t="shared" si="4"/>
        <v>5.0420100971281046E-3</v>
      </c>
      <c r="S44">
        <f t="shared" si="5"/>
        <v>8.7697705590531556E-4</v>
      </c>
      <c r="T44">
        <f t="shared" si="6"/>
        <v>3.8581444696603327E-3</v>
      </c>
      <c r="U44">
        <f t="shared" si="7"/>
        <v>1.58589800059388E-2</v>
      </c>
      <c r="V44">
        <f t="shared" si="8"/>
        <v>3.6192717616255664E-2</v>
      </c>
      <c r="W44">
        <f t="shared" si="9"/>
        <v>6.2028691737160994E-4</v>
      </c>
      <c r="X44">
        <f t="shared" si="10"/>
        <v>9.2598203212911111E-4</v>
      </c>
      <c r="Y44">
        <f t="shared" si="11"/>
        <v>3.7393464529230293E-2</v>
      </c>
      <c r="Z44">
        <f t="shared" si="12"/>
        <v>1.004470950139189E-3</v>
      </c>
      <c r="AA44">
        <f t="shared" si="13"/>
        <v>1</v>
      </c>
    </row>
    <row r="45" spans="1:27" x14ac:dyDescent="0.35">
      <c r="A45" t="s">
        <v>56</v>
      </c>
      <c r="B45">
        <v>101068.3501689377</v>
      </c>
      <c r="C45">
        <v>1257.4972188844979</v>
      </c>
      <c r="D45">
        <v>3762.778374666635</v>
      </c>
      <c r="E45">
        <v>70365.769989891822</v>
      </c>
      <c r="F45">
        <v>233575.04282572461</v>
      </c>
      <c r="G45">
        <v>7119.6434399069694</v>
      </c>
      <c r="H45">
        <v>1437.1648134230729</v>
      </c>
      <c r="I45">
        <v>6075.1797746768243</v>
      </c>
      <c r="J45">
        <v>5035.906187344488</v>
      </c>
      <c r="K45">
        <v>1322.396315394647</v>
      </c>
      <c r="L45">
        <v>1341.850302732196</v>
      </c>
      <c r="M45">
        <v>5218.4312693135234</v>
      </c>
      <c r="N45">
        <f t="shared" si="1"/>
        <v>1257.4972188844979</v>
      </c>
      <c r="O45" t="s">
        <v>56</v>
      </c>
      <c r="P45">
        <f t="shared" si="2"/>
        <v>1.244204755279538E-2</v>
      </c>
      <c r="Q45">
        <f t="shared" si="3"/>
        <v>1</v>
      </c>
      <c r="R45">
        <f t="shared" si="4"/>
        <v>0.33419380406530225</v>
      </c>
      <c r="S45">
        <f t="shared" si="5"/>
        <v>1.7870865607882067E-2</v>
      </c>
      <c r="T45">
        <f t="shared" si="6"/>
        <v>5.3836968353795566E-3</v>
      </c>
      <c r="U45">
        <f t="shared" si="7"/>
        <v>0.17662362300841983</v>
      </c>
      <c r="V45">
        <f t="shared" si="8"/>
        <v>0.87498469705041104</v>
      </c>
      <c r="W45">
        <f t="shared" si="9"/>
        <v>0.20698930163780904</v>
      </c>
      <c r="X45">
        <f t="shared" si="10"/>
        <v>0.24970624394168783</v>
      </c>
      <c r="Y45">
        <f t="shared" si="11"/>
        <v>0.95092311151004605</v>
      </c>
      <c r="Z45">
        <f t="shared" si="12"/>
        <v>0.93713674045760287</v>
      </c>
      <c r="AA45">
        <f t="shared" si="13"/>
        <v>0.24097226809886099</v>
      </c>
    </row>
    <row r="46" spans="1:27" x14ac:dyDescent="0.35">
      <c r="A46" t="s">
        <v>57</v>
      </c>
      <c r="B46">
        <v>167685.42110185491</v>
      </c>
      <c r="C46">
        <v>67221.501716689236</v>
      </c>
      <c r="D46">
        <v>130318.770815996</v>
      </c>
      <c r="E46">
        <v>481119.00100826699</v>
      </c>
      <c r="F46">
        <v>185688.23474020811</v>
      </c>
      <c r="G46">
        <v>15998.650212649631</v>
      </c>
      <c r="H46">
        <v>9165.4154523832149</v>
      </c>
      <c r="I46">
        <v>106056.59649548359</v>
      </c>
      <c r="J46">
        <v>132966.16348252501</v>
      </c>
      <c r="K46">
        <v>8491.3549896823879</v>
      </c>
      <c r="L46">
        <v>184187.49106472559</v>
      </c>
      <c r="M46">
        <v>5015.0722723682293</v>
      </c>
      <c r="N46">
        <f t="shared" si="1"/>
        <v>5015.0722723682293</v>
      </c>
      <c r="O46" t="s">
        <v>57</v>
      </c>
      <c r="P46">
        <f t="shared" si="2"/>
        <v>2.9907622495828012E-2</v>
      </c>
      <c r="Q46">
        <f t="shared" si="3"/>
        <v>7.4605180549293285E-2</v>
      </c>
      <c r="R46">
        <f t="shared" si="4"/>
        <v>3.8483115217908835E-2</v>
      </c>
      <c r="S46">
        <f t="shared" si="5"/>
        <v>1.0423766805838657E-2</v>
      </c>
      <c r="T46">
        <f t="shared" si="6"/>
        <v>2.7008023849139903E-2</v>
      </c>
      <c r="U46">
        <f t="shared" si="7"/>
        <v>0.31346846175829063</v>
      </c>
      <c r="V46">
        <f t="shared" si="8"/>
        <v>0.5471734803973558</v>
      </c>
      <c r="W46">
        <f t="shared" si="9"/>
        <v>4.7286754790229341E-2</v>
      </c>
      <c r="X46">
        <f t="shared" si="10"/>
        <v>3.7716905873029359E-2</v>
      </c>
      <c r="Y46">
        <f t="shared" si="11"/>
        <v>0.59060918763400017</v>
      </c>
      <c r="Z46">
        <f t="shared" si="12"/>
        <v>2.7228082881078367E-2</v>
      </c>
      <c r="AA46">
        <f t="shared" si="13"/>
        <v>1</v>
      </c>
    </row>
    <row r="47" spans="1:27" x14ac:dyDescent="0.35">
      <c r="A47" t="s">
        <v>58</v>
      </c>
      <c r="B47">
        <v>357513.48134966282</v>
      </c>
      <c r="C47">
        <v>128597.0736294892</v>
      </c>
      <c r="D47">
        <v>173052.80986628379</v>
      </c>
      <c r="E47">
        <v>729104.99505617749</v>
      </c>
      <c r="F47">
        <v>178507.6663790576</v>
      </c>
      <c r="G47">
        <v>32933.970872445963</v>
      </c>
      <c r="H47">
        <v>14169.813655614271</v>
      </c>
      <c r="I47">
        <v>141526.30705644251</v>
      </c>
      <c r="J47">
        <v>181379.27498121531</v>
      </c>
      <c r="K47">
        <v>13157.424719229401</v>
      </c>
      <c r="L47">
        <v>332611.96274183708</v>
      </c>
      <c r="M47">
        <v>3689.7441460424179</v>
      </c>
      <c r="N47">
        <f t="shared" si="1"/>
        <v>3689.7441460424179</v>
      </c>
      <c r="O47" t="s">
        <v>58</v>
      </c>
      <c r="P47">
        <f t="shared" si="2"/>
        <v>1.032057345673546E-2</v>
      </c>
      <c r="Q47">
        <f t="shared" si="3"/>
        <v>2.869228701636882E-2</v>
      </c>
      <c r="R47">
        <f t="shared" si="4"/>
        <v>2.1321492259463726E-2</v>
      </c>
      <c r="S47">
        <f t="shared" si="5"/>
        <v>5.0606485637341211E-3</v>
      </c>
      <c r="T47">
        <f t="shared" si="6"/>
        <v>2.0669947800490075E-2</v>
      </c>
      <c r="U47">
        <f t="shared" si="7"/>
        <v>0.11203459674914036</v>
      </c>
      <c r="V47">
        <f t="shared" si="8"/>
        <v>0.26039468377768621</v>
      </c>
      <c r="W47">
        <f t="shared" si="9"/>
        <v>2.6071083339798448E-2</v>
      </c>
      <c r="X47">
        <f t="shared" si="10"/>
        <v>2.034269982843712E-2</v>
      </c>
      <c r="Y47">
        <f t="shared" si="11"/>
        <v>0.28043057245464653</v>
      </c>
      <c r="Z47">
        <f t="shared" si="12"/>
        <v>1.1093239448234401E-2</v>
      </c>
      <c r="AA47">
        <f t="shared" si="13"/>
        <v>1</v>
      </c>
    </row>
    <row r="48" spans="1:27" x14ac:dyDescent="0.35">
      <c r="A48" t="s">
        <v>59</v>
      </c>
      <c r="B48">
        <v>708371.83386051876</v>
      </c>
      <c r="C48">
        <v>207997.6916317906</v>
      </c>
      <c r="D48">
        <v>233618.61770456951</v>
      </c>
      <c r="E48">
        <v>1051672.5688431819</v>
      </c>
      <c r="F48">
        <v>172546.65579778899</v>
      </c>
      <c r="G48">
        <v>53766.277572764317</v>
      </c>
      <c r="H48">
        <v>21352.41964276967</v>
      </c>
      <c r="I48">
        <v>212065.23792038171</v>
      </c>
      <c r="J48">
        <v>276650.15588135511</v>
      </c>
      <c r="K48">
        <v>20039.239711728449</v>
      </c>
      <c r="L48">
        <v>538721.16635259788</v>
      </c>
      <c r="M48">
        <v>3813.5797088914901</v>
      </c>
      <c r="N48">
        <f t="shared" si="1"/>
        <v>3813.5797088914901</v>
      </c>
      <c r="O48" t="s">
        <v>59</v>
      </c>
      <c r="P48">
        <f t="shared" si="2"/>
        <v>5.383584618417224E-3</v>
      </c>
      <c r="Q48">
        <f t="shared" si="3"/>
        <v>1.8334721308554264E-2</v>
      </c>
      <c r="R48">
        <f t="shared" si="4"/>
        <v>1.6323954599004108E-2</v>
      </c>
      <c r="S48">
        <f t="shared" si="5"/>
        <v>3.6262044117841247E-3</v>
      </c>
      <c r="T48">
        <f t="shared" si="6"/>
        <v>2.2101730637774302E-2</v>
      </c>
      <c r="U48">
        <f t="shared" si="7"/>
        <v>7.0928840177384447E-2</v>
      </c>
      <c r="V48">
        <f t="shared" si="8"/>
        <v>0.17860175908367554</v>
      </c>
      <c r="W48">
        <f t="shared" si="9"/>
        <v>1.7983049679850264E-2</v>
      </c>
      <c r="X48">
        <f t="shared" si="10"/>
        <v>1.3784845689828535E-2</v>
      </c>
      <c r="Y48">
        <f t="shared" si="11"/>
        <v>0.19030560858351828</v>
      </c>
      <c r="Z48">
        <f t="shared" si="12"/>
        <v>7.0789490873567566E-3</v>
      </c>
      <c r="AA48">
        <f t="shared" si="13"/>
        <v>1</v>
      </c>
    </row>
    <row r="49" spans="1:27" x14ac:dyDescent="0.35">
      <c r="A49" t="s">
        <v>60</v>
      </c>
      <c r="B49">
        <v>629580.7031886325</v>
      </c>
      <c r="C49">
        <v>180169.13870096911</v>
      </c>
      <c r="D49">
        <v>137441.73196753231</v>
      </c>
      <c r="E49">
        <v>848389.36719371192</v>
      </c>
      <c r="F49">
        <v>184844.24237629451</v>
      </c>
      <c r="G49">
        <v>55945.170273197313</v>
      </c>
      <c r="H49">
        <v>22739.092520275659</v>
      </c>
      <c r="I49">
        <v>129568.24035504551</v>
      </c>
      <c r="J49">
        <v>169767.1469785138</v>
      </c>
      <c r="K49">
        <v>21403.376445603441</v>
      </c>
      <c r="L49">
        <v>483271.95973034791</v>
      </c>
      <c r="M49">
        <v>1829.0377899917239</v>
      </c>
      <c r="N49">
        <f t="shared" si="1"/>
        <v>1829.0377899917239</v>
      </c>
      <c r="O49" t="s">
        <v>60</v>
      </c>
      <c r="P49">
        <f t="shared" si="2"/>
        <v>2.9051681233687918E-3</v>
      </c>
      <c r="Q49">
        <f t="shared" si="3"/>
        <v>1.0151781837773117E-2</v>
      </c>
      <c r="R49">
        <f t="shared" si="4"/>
        <v>1.3307732402730456E-2</v>
      </c>
      <c r="S49">
        <f t="shared" si="5"/>
        <v>2.1558942871264222E-3</v>
      </c>
      <c r="T49">
        <f t="shared" si="6"/>
        <v>9.8950217030200037E-3</v>
      </c>
      <c r="U49">
        <f t="shared" si="7"/>
        <v>3.2693399288266978E-2</v>
      </c>
      <c r="V49">
        <f t="shared" si="8"/>
        <v>8.0435830425547306E-2</v>
      </c>
      <c r="W49">
        <f t="shared" si="9"/>
        <v>1.4116405262429726E-2</v>
      </c>
      <c r="X49">
        <f t="shared" si="10"/>
        <v>1.0773802956252848E-2</v>
      </c>
      <c r="Y49">
        <f t="shared" si="11"/>
        <v>8.5455572612116268E-2</v>
      </c>
      <c r="Z49">
        <f t="shared" si="12"/>
        <v>3.7846966975122564E-3</v>
      </c>
      <c r="AA49">
        <f t="shared" si="13"/>
        <v>1</v>
      </c>
    </row>
    <row r="50" spans="1:27" x14ac:dyDescent="0.35">
      <c r="A50" t="s">
        <v>61</v>
      </c>
      <c r="B50">
        <v>1587508.363152694</v>
      </c>
      <c r="C50">
        <v>298371.49440719181</v>
      </c>
      <c r="D50">
        <v>166821.37267838899</v>
      </c>
      <c r="E50">
        <v>1492898.7572580001</v>
      </c>
      <c r="F50">
        <v>180044.77641028119</v>
      </c>
      <c r="G50">
        <v>90066.216367407498</v>
      </c>
      <c r="H50">
        <v>53208.218444259794</v>
      </c>
      <c r="I50">
        <v>171751.3406902882</v>
      </c>
      <c r="J50">
        <v>235391.35598413681</v>
      </c>
      <c r="K50">
        <v>50892.390599971288</v>
      </c>
      <c r="L50">
        <v>817274.57347432803</v>
      </c>
      <c r="M50">
        <v>6621.6518808638912</v>
      </c>
      <c r="N50">
        <f t="shared" si="1"/>
        <v>6621.6518808638912</v>
      </c>
      <c r="O50" t="s">
        <v>61</v>
      </c>
      <c r="P50">
        <f t="shared" si="2"/>
        <v>4.1710973211591135E-3</v>
      </c>
      <c r="Q50">
        <f t="shared" si="3"/>
        <v>2.2192642410495251E-2</v>
      </c>
      <c r="R50">
        <f t="shared" si="4"/>
        <v>3.9693066748884863E-2</v>
      </c>
      <c r="S50">
        <f t="shared" si="5"/>
        <v>4.4354326431524718E-3</v>
      </c>
      <c r="T50">
        <f t="shared" si="6"/>
        <v>3.6777806126264107E-2</v>
      </c>
      <c r="U50">
        <f t="shared" si="7"/>
        <v>7.351981850611064E-2</v>
      </c>
      <c r="V50">
        <f t="shared" si="8"/>
        <v>0.12444791565048628</v>
      </c>
      <c r="W50">
        <f t="shared" si="9"/>
        <v>3.8553712909900548E-2</v>
      </c>
      <c r="X50">
        <f t="shared" si="10"/>
        <v>2.8130395244038309E-2</v>
      </c>
      <c r="Y50">
        <f t="shared" si="11"/>
        <v>0.13011084373913509</v>
      </c>
      <c r="Z50">
        <f t="shared" si="12"/>
        <v>8.1021141434934017E-3</v>
      </c>
      <c r="AA50">
        <f t="shared" si="13"/>
        <v>1</v>
      </c>
    </row>
    <row r="51" spans="1:27" x14ac:dyDescent="0.35">
      <c r="A51" t="s">
        <v>62</v>
      </c>
      <c r="B51">
        <v>1045998.2746526269</v>
      </c>
      <c r="C51">
        <v>833626.49772633426</v>
      </c>
      <c r="D51">
        <v>195508.3385634569</v>
      </c>
      <c r="E51">
        <v>3121017.098481833</v>
      </c>
      <c r="F51">
        <v>978378.50639389257</v>
      </c>
      <c r="G51">
        <v>478539.87144671677</v>
      </c>
      <c r="H51">
        <v>8449.8780786641673</v>
      </c>
      <c r="I51">
        <v>703291.02287970623</v>
      </c>
      <c r="J51">
        <v>825814.3096904892</v>
      </c>
      <c r="K51">
        <v>6757.2828721170508</v>
      </c>
      <c r="L51">
        <v>2010359.9780612621</v>
      </c>
      <c r="M51">
        <v>10955.49599491453</v>
      </c>
      <c r="N51">
        <f t="shared" si="1"/>
        <v>6757.2828721170508</v>
      </c>
      <c r="O51" t="s">
        <v>62</v>
      </c>
      <c r="P51">
        <f t="shared" si="2"/>
        <v>6.4601281243615106E-3</v>
      </c>
      <c r="Q51">
        <f t="shared" si="3"/>
        <v>8.1058878173224224E-3</v>
      </c>
      <c r="R51">
        <f t="shared" si="4"/>
        <v>3.4562632580112759E-2</v>
      </c>
      <c r="S51">
        <f t="shared" si="5"/>
        <v>2.1650899879414372E-3</v>
      </c>
      <c r="T51">
        <f t="shared" si="6"/>
        <v>6.9066141865923069E-3</v>
      </c>
      <c r="U51">
        <f t="shared" si="7"/>
        <v>1.4120626671479857E-2</v>
      </c>
      <c r="V51">
        <f t="shared" si="8"/>
        <v>0.79968998477967423</v>
      </c>
      <c r="W51">
        <f t="shared" si="9"/>
        <v>9.6080891868185331E-3</v>
      </c>
      <c r="X51">
        <f t="shared" si="10"/>
        <v>8.1825693655631186E-3</v>
      </c>
      <c r="Y51">
        <f t="shared" si="11"/>
        <v>1</v>
      </c>
      <c r="Z51">
        <f t="shared" si="12"/>
        <v>3.3612302999752289E-3</v>
      </c>
      <c r="AA51">
        <f t="shared" si="13"/>
        <v>0.61679387909536343</v>
      </c>
    </row>
    <row r="52" spans="1:27" x14ac:dyDescent="0.35">
      <c r="A52" t="s">
        <v>63</v>
      </c>
      <c r="B52">
        <v>1223206.724211185</v>
      </c>
      <c r="C52">
        <v>2805261.4928715122</v>
      </c>
      <c r="D52">
        <v>498912.40411607129</v>
      </c>
      <c r="E52">
        <v>6365725.44504249</v>
      </c>
      <c r="F52">
        <v>947928.79727252154</v>
      </c>
      <c r="G52">
        <v>1292125.7700808961</v>
      </c>
      <c r="H52">
        <v>32056.368817535029</v>
      </c>
      <c r="I52">
        <v>1607348.690164041</v>
      </c>
      <c r="J52">
        <v>2027082.846797283</v>
      </c>
      <c r="K52">
        <v>27149.062065154721</v>
      </c>
      <c r="L52">
        <v>6265841.6725971252</v>
      </c>
      <c r="M52">
        <v>5846.1891695793374</v>
      </c>
      <c r="N52">
        <f t="shared" si="1"/>
        <v>5846.1891695793374</v>
      </c>
      <c r="O52" t="s">
        <v>63</v>
      </c>
      <c r="P52">
        <f t="shared" si="2"/>
        <v>4.7793958730478663E-3</v>
      </c>
      <c r="Q52">
        <f t="shared" si="3"/>
        <v>2.0840086332183888E-3</v>
      </c>
      <c r="R52">
        <f t="shared" si="4"/>
        <v>1.1717866946878373E-2</v>
      </c>
      <c r="S52">
        <f t="shared" si="5"/>
        <v>9.1838537807693887E-4</v>
      </c>
      <c r="T52">
        <f t="shared" si="6"/>
        <v>6.16732943064985E-3</v>
      </c>
      <c r="U52">
        <f t="shared" si="7"/>
        <v>4.5244737818465807E-3</v>
      </c>
      <c r="V52">
        <f t="shared" si="8"/>
        <v>0.18237215833321196</v>
      </c>
      <c r="W52">
        <f t="shared" si="9"/>
        <v>3.6371629910512408E-3</v>
      </c>
      <c r="X52">
        <f t="shared" si="10"/>
        <v>2.8840405703279975E-3</v>
      </c>
      <c r="Y52">
        <f t="shared" si="11"/>
        <v>0.2153366902896732</v>
      </c>
      <c r="Z52">
        <f t="shared" si="12"/>
        <v>9.3302535797336122E-4</v>
      </c>
      <c r="AA52">
        <f t="shared" si="13"/>
        <v>1</v>
      </c>
    </row>
    <row r="53" spans="1:27" x14ac:dyDescent="0.35">
      <c r="A53" t="s">
        <v>64</v>
      </c>
      <c r="B53">
        <v>1203343.571558309</v>
      </c>
      <c r="C53">
        <v>2244659.6997866342</v>
      </c>
      <c r="D53">
        <v>62594.495309682243</v>
      </c>
      <c r="E53">
        <v>4245065.152041208</v>
      </c>
      <c r="F53">
        <v>1636619.546245469</v>
      </c>
      <c r="G53">
        <v>940248.77400374657</v>
      </c>
      <c r="H53">
        <v>33431.022019539232</v>
      </c>
      <c r="I53">
        <v>1039888.644208573</v>
      </c>
      <c r="J53">
        <v>1272561.495467721</v>
      </c>
      <c r="K53">
        <v>29493.1735582037</v>
      </c>
      <c r="L53">
        <v>5002877.5071010329</v>
      </c>
      <c r="M53">
        <v>5102.5754027595267</v>
      </c>
      <c r="N53">
        <f t="shared" si="1"/>
        <v>5102.5754027595267</v>
      </c>
      <c r="O53" t="s">
        <v>64</v>
      </c>
      <c r="P53">
        <f t="shared" si="2"/>
        <v>4.2403312930419197E-3</v>
      </c>
      <c r="Q53">
        <f t="shared" si="3"/>
        <v>2.2732066705900013E-3</v>
      </c>
      <c r="R53">
        <f t="shared" si="4"/>
        <v>8.1517957410070369E-2</v>
      </c>
      <c r="S53">
        <f t="shared" si="5"/>
        <v>1.2020016701760139E-3</v>
      </c>
      <c r="T53">
        <f t="shared" si="6"/>
        <v>3.117752940483466E-3</v>
      </c>
      <c r="U53">
        <f t="shared" si="7"/>
        <v>5.4268354757133616E-3</v>
      </c>
      <c r="V53">
        <f t="shared" si="8"/>
        <v>0.15262995548796726</v>
      </c>
      <c r="W53">
        <f t="shared" si="9"/>
        <v>4.9068478929712115E-3</v>
      </c>
      <c r="X53">
        <f t="shared" si="10"/>
        <v>4.0096886641097932E-3</v>
      </c>
      <c r="Y53">
        <f t="shared" si="11"/>
        <v>0.17300869276376044</v>
      </c>
      <c r="Z53">
        <f t="shared" si="12"/>
        <v>1.019928110475818E-3</v>
      </c>
      <c r="AA53">
        <f t="shared" si="13"/>
        <v>1</v>
      </c>
    </row>
    <row r="54" spans="1:27" x14ac:dyDescent="0.35">
      <c r="A54" t="s">
        <v>65</v>
      </c>
      <c r="B54">
        <v>103.3275176239559</v>
      </c>
      <c r="C54">
        <v>118.5399597067677</v>
      </c>
      <c r="D54">
        <v>10.130322511040241</v>
      </c>
      <c r="E54">
        <v>205.09253298047889</v>
      </c>
      <c r="F54">
        <v>545.8881276880735</v>
      </c>
      <c r="G54">
        <v>173.3618469112026</v>
      </c>
      <c r="H54">
        <v>166.5779021596567</v>
      </c>
      <c r="I54">
        <v>1691.2592389320041</v>
      </c>
      <c r="J54">
        <v>46.830732996442251</v>
      </c>
      <c r="K54">
        <v>164.5551162841349</v>
      </c>
      <c r="L54">
        <v>77.025173490373618</v>
      </c>
      <c r="M54">
        <v>3976.4672615001991</v>
      </c>
      <c r="N54">
        <f t="shared" si="1"/>
        <v>10.130322511040241</v>
      </c>
      <c r="O54" t="s">
        <v>65</v>
      </c>
      <c r="P54">
        <f t="shared" si="2"/>
        <v>9.8040896984556827E-2</v>
      </c>
      <c r="Q54">
        <f t="shared" si="3"/>
        <v>8.5459135772440104E-2</v>
      </c>
      <c r="R54">
        <f t="shared" si="4"/>
        <v>1</v>
      </c>
      <c r="S54">
        <f t="shared" si="5"/>
        <v>4.9393911927571074E-2</v>
      </c>
      <c r="T54">
        <f t="shared" si="6"/>
        <v>1.8557506560810972E-2</v>
      </c>
      <c r="U54">
        <f t="shared" si="7"/>
        <v>5.84345557660624E-2</v>
      </c>
      <c r="V54">
        <f t="shared" si="8"/>
        <v>6.0814323987168635E-2</v>
      </c>
      <c r="W54">
        <f t="shared" si="9"/>
        <v>5.9898105966518381E-3</v>
      </c>
      <c r="X54">
        <f t="shared" si="10"/>
        <v>0.21631782940083055</v>
      </c>
      <c r="Y54">
        <f t="shared" si="11"/>
        <v>6.1561881148370752E-2</v>
      </c>
      <c r="Z54">
        <f t="shared" si="12"/>
        <v>0.13151963250438248</v>
      </c>
      <c r="AA54">
        <f t="shared" si="13"/>
        <v>2.5475684432564346E-3</v>
      </c>
    </row>
    <row r="55" spans="1:27" x14ac:dyDescent="0.35">
      <c r="A55" t="s">
        <v>66</v>
      </c>
      <c r="B55">
        <v>18.289753013031831</v>
      </c>
      <c r="C55">
        <v>75.547936301697462</v>
      </c>
      <c r="D55">
        <v>114.6798656898429</v>
      </c>
      <c r="E55">
        <v>304.18614567895588</v>
      </c>
      <c r="F55">
        <v>452.74378354244021</v>
      </c>
      <c r="G55">
        <v>110.76476180489919</v>
      </c>
      <c r="H55">
        <v>93.779233084378475</v>
      </c>
      <c r="I55">
        <v>6594.4056920824587</v>
      </c>
      <c r="J55">
        <v>432.18450713079841</v>
      </c>
      <c r="K55">
        <v>91.305111677558216</v>
      </c>
      <c r="L55">
        <v>19.28268771039879</v>
      </c>
      <c r="M55">
        <v>4167.5466787289024</v>
      </c>
      <c r="N55">
        <f t="shared" si="1"/>
        <v>18.289753013031831</v>
      </c>
      <c r="O55" t="s">
        <v>66</v>
      </c>
      <c r="P55">
        <f t="shared" si="2"/>
        <v>1</v>
      </c>
      <c r="Q55">
        <f t="shared" si="3"/>
        <v>0.24209467403573384</v>
      </c>
      <c r="R55">
        <f t="shared" si="4"/>
        <v>0.15948530200146319</v>
      </c>
      <c r="S55">
        <f t="shared" si="5"/>
        <v>6.0126844278881791E-2</v>
      </c>
      <c r="T55">
        <f t="shared" si="6"/>
        <v>4.0397579553551943E-2</v>
      </c>
      <c r="U55">
        <f t="shared" si="7"/>
        <v>0.16512248764862025</v>
      </c>
      <c r="V55">
        <f t="shared" si="8"/>
        <v>0.19502988467154031</v>
      </c>
      <c r="W55">
        <f t="shared" si="9"/>
        <v>2.7735256014035253E-3</v>
      </c>
      <c r="X55">
        <f t="shared" si="10"/>
        <v>4.2319316660503363E-2</v>
      </c>
      <c r="Y55">
        <f t="shared" si="11"/>
        <v>0.20031466669272197</v>
      </c>
      <c r="Z55">
        <f t="shared" si="12"/>
        <v>0.94850641610342068</v>
      </c>
      <c r="AA55">
        <f t="shared" si="13"/>
        <v>4.3886138351808901E-3</v>
      </c>
    </row>
    <row r="56" spans="1:27" x14ac:dyDescent="0.35">
      <c r="A56" t="s">
        <v>67</v>
      </c>
      <c r="B56">
        <v>6.9933160539107933</v>
      </c>
      <c r="C56">
        <v>516.78974051286571</v>
      </c>
      <c r="D56">
        <v>1134.227112427566</v>
      </c>
      <c r="E56">
        <v>1775.2694453911579</v>
      </c>
      <c r="F56">
        <v>493.717016744962</v>
      </c>
      <c r="G56">
        <v>117.41462676569761</v>
      </c>
      <c r="H56">
        <v>395.02666401466092</v>
      </c>
      <c r="I56">
        <v>44598.044189633023</v>
      </c>
      <c r="J56">
        <v>7623.8698705378729</v>
      </c>
      <c r="K56">
        <v>381.2180290479788</v>
      </c>
      <c r="L56">
        <v>1508.0784151230471</v>
      </c>
      <c r="M56">
        <v>2067.09128642011</v>
      </c>
      <c r="N56">
        <f t="shared" si="1"/>
        <v>6.9933160539107933</v>
      </c>
      <c r="O56" t="s">
        <v>67</v>
      </c>
      <c r="P56">
        <f t="shared" si="2"/>
        <v>1</v>
      </c>
      <c r="Q56">
        <f t="shared" si="3"/>
        <v>1.3532226949727326E-2</v>
      </c>
      <c r="R56">
        <f t="shared" si="4"/>
        <v>6.1657105330017404E-3</v>
      </c>
      <c r="S56">
        <f t="shared" si="5"/>
        <v>3.9392983820379481E-3</v>
      </c>
      <c r="T56">
        <f t="shared" si="6"/>
        <v>1.4164624302433778E-2</v>
      </c>
      <c r="U56">
        <f t="shared" si="7"/>
        <v>5.9560859209355964E-2</v>
      </c>
      <c r="V56">
        <f t="shared" si="8"/>
        <v>1.7703402557279639E-2</v>
      </c>
      <c r="W56">
        <f t="shared" si="9"/>
        <v>1.5680768475350348E-4</v>
      </c>
      <c r="X56">
        <f t="shared" si="10"/>
        <v>9.1729215905640932E-4</v>
      </c>
      <c r="Y56">
        <f t="shared" si="11"/>
        <v>1.8344662426840883E-2</v>
      </c>
      <c r="Z56">
        <f t="shared" si="12"/>
        <v>4.6372363557369758E-3</v>
      </c>
      <c r="AA56">
        <f t="shared" si="13"/>
        <v>3.3831674971752991E-3</v>
      </c>
    </row>
    <row r="57" spans="1:27" x14ac:dyDescent="0.35">
      <c r="A57" t="s">
        <v>68</v>
      </c>
      <c r="B57">
        <v>5.5370015297129926</v>
      </c>
      <c r="C57">
        <v>5.3333333333333337E-2</v>
      </c>
      <c r="D57">
        <v>104.96627843921139</v>
      </c>
      <c r="E57">
        <v>549.6641481391739</v>
      </c>
      <c r="F57">
        <v>2775.7441582705928</v>
      </c>
      <c r="G57">
        <v>124.97115989657949</v>
      </c>
      <c r="H57">
        <v>5.3181551788853948E-2</v>
      </c>
      <c r="I57">
        <v>1026.611692468389</v>
      </c>
      <c r="J57">
        <v>85.414933785712392</v>
      </c>
      <c r="K57">
        <v>1.7049589222149272E-2</v>
      </c>
      <c r="L57">
        <v>3.3104837394586258E-2</v>
      </c>
      <c r="M57">
        <v>5796.1684673937316</v>
      </c>
      <c r="N57">
        <f t="shared" si="1"/>
        <v>1.7049589222149272E-2</v>
      </c>
      <c r="O57" t="s">
        <v>68</v>
      </c>
      <c r="P57">
        <f t="shared" si="2"/>
        <v>3.0792097727726339E-3</v>
      </c>
      <c r="Q57">
        <f t="shared" si="3"/>
        <v>0.31967979791529882</v>
      </c>
      <c r="R57">
        <f t="shared" si="4"/>
        <v>1.6242920560457057E-4</v>
      </c>
      <c r="S57">
        <f t="shared" si="5"/>
        <v>3.1018194073360498E-5</v>
      </c>
      <c r="T57">
        <f t="shared" si="6"/>
        <v>6.1423489522074301E-6</v>
      </c>
      <c r="U57">
        <f t="shared" si="7"/>
        <v>1.3642819060220569E-4</v>
      </c>
      <c r="V57">
        <f t="shared" si="8"/>
        <v>0.32059217244808957</v>
      </c>
      <c r="W57">
        <f t="shared" si="9"/>
        <v>1.6607632026044021E-5</v>
      </c>
      <c r="X57">
        <f t="shared" si="10"/>
        <v>1.9960899653593371E-4</v>
      </c>
      <c r="Y57">
        <f t="shared" si="11"/>
        <v>1</v>
      </c>
      <c r="Z57">
        <f t="shared" si="12"/>
        <v>0.51501806273597484</v>
      </c>
      <c r="AA57">
        <f t="shared" si="13"/>
        <v>2.9415275484247067E-6</v>
      </c>
    </row>
    <row r="58" spans="1:27" x14ac:dyDescent="0.35">
      <c r="A58" t="s">
        <v>69</v>
      </c>
      <c r="B58">
        <v>215.68254842565639</v>
      </c>
      <c r="C58">
        <v>0.91400000000000003</v>
      </c>
      <c r="D58">
        <v>950.45574466178493</v>
      </c>
      <c r="E58">
        <v>2120.186827451821</v>
      </c>
      <c r="F58">
        <v>2228.4130495606619</v>
      </c>
      <c r="G58">
        <v>75.333873737623051</v>
      </c>
      <c r="H58">
        <v>0.8781404199520122</v>
      </c>
      <c r="I58">
        <v>7058.4360251341805</v>
      </c>
      <c r="J58">
        <v>1144.189699101986</v>
      </c>
      <c r="K58">
        <v>0.51995737503430184</v>
      </c>
      <c r="L58">
        <v>32.756955684685458</v>
      </c>
      <c r="M58">
        <v>1452.534708625456</v>
      </c>
      <c r="N58">
        <f t="shared" si="1"/>
        <v>0.51995737503430184</v>
      </c>
      <c r="O58" t="s">
        <v>69</v>
      </c>
      <c r="P58">
        <f t="shared" si="2"/>
        <v>2.4107531129878407E-3</v>
      </c>
      <c r="Q58">
        <f t="shared" si="3"/>
        <v>0.56888115430448771</v>
      </c>
      <c r="R58">
        <f t="shared" si="4"/>
        <v>5.4706111037218898E-4</v>
      </c>
      <c r="S58">
        <f t="shared" si="5"/>
        <v>2.4524130057878934E-4</v>
      </c>
      <c r="T58">
        <f t="shared" si="6"/>
        <v>2.333307889831344E-4</v>
      </c>
      <c r="U58">
        <f t="shared" si="7"/>
        <v>6.9020395372901954E-3</v>
      </c>
      <c r="V58">
        <f t="shared" si="8"/>
        <v>0.59211188008259086</v>
      </c>
      <c r="W58">
        <f t="shared" si="9"/>
        <v>7.3664672058059422E-5</v>
      </c>
      <c r="X58">
        <f t="shared" si="10"/>
        <v>4.5443284050047722E-4</v>
      </c>
      <c r="Y58">
        <f t="shared" si="11"/>
        <v>1</v>
      </c>
      <c r="Z58">
        <f t="shared" si="12"/>
        <v>1.5873189805528615E-2</v>
      </c>
      <c r="AA58">
        <f t="shared" si="13"/>
        <v>3.57965542542072E-4</v>
      </c>
    </row>
    <row r="59" spans="1:27" x14ac:dyDescent="0.35">
      <c r="A59" t="s">
        <v>70</v>
      </c>
      <c r="B59">
        <v>2780.0770528659791</v>
      </c>
      <c r="C59">
        <v>492.77619132820678</v>
      </c>
      <c r="D59">
        <v>3202.1576543579381</v>
      </c>
      <c r="E59">
        <v>5575.4424741379526</v>
      </c>
      <c r="F59">
        <v>1680.2085840366251</v>
      </c>
      <c r="G59">
        <v>109.76156703740619</v>
      </c>
      <c r="H59">
        <v>16.865231375640761</v>
      </c>
      <c r="I59">
        <v>12232.651424597459</v>
      </c>
      <c r="J59">
        <v>2280.7710568907819</v>
      </c>
      <c r="K59">
        <v>13.712877545596321</v>
      </c>
      <c r="L59">
        <v>1428.7206563473119</v>
      </c>
      <c r="M59">
        <v>1359.272358777366</v>
      </c>
      <c r="N59">
        <f t="shared" si="1"/>
        <v>13.712877545596321</v>
      </c>
      <c r="O59" t="s">
        <v>70</v>
      </c>
      <c r="P59">
        <f t="shared" si="2"/>
        <v>4.9325530497292252E-3</v>
      </c>
      <c r="Q59">
        <f t="shared" si="3"/>
        <v>2.7827800504393783E-2</v>
      </c>
      <c r="R59">
        <f t="shared" si="4"/>
        <v>4.2823867609809727E-3</v>
      </c>
      <c r="S59">
        <f t="shared" si="5"/>
        <v>2.4595137711857637E-3</v>
      </c>
      <c r="T59">
        <f t="shared" si="6"/>
        <v>8.1614138124754439E-3</v>
      </c>
      <c r="U59">
        <f t="shared" si="7"/>
        <v>0.12493332516766129</v>
      </c>
      <c r="V59">
        <f t="shared" si="8"/>
        <v>0.81308564585733867</v>
      </c>
      <c r="W59">
        <f t="shared" si="9"/>
        <v>1.1210061555438763E-3</v>
      </c>
      <c r="X59">
        <f t="shared" si="10"/>
        <v>6.0123866900916138E-3</v>
      </c>
      <c r="Y59">
        <f t="shared" si="11"/>
        <v>1</v>
      </c>
      <c r="Z59">
        <f t="shared" si="12"/>
        <v>9.5980116789623968E-3</v>
      </c>
      <c r="AA59">
        <f t="shared" si="13"/>
        <v>1.0088395792827522E-2</v>
      </c>
    </row>
    <row r="60" spans="1:27" x14ac:dyDescent="0.35">
      <c r="A60" t="s">
        <v>71</v>
      </c>
      <c r="B60">
        <v>11.643032682831549</v>
      </c>
      <c r="C60">
        <v>1.833333333333334E-2</v>
      </c>
      <c r="D60">
        <v>36.682915058976477</v>
      </c>
      <c r="E60">
        <v>2916.1190614999641</v>
      </c>
      <c r="F60">
        <v>11870.68203032442</v>
      </c>
      <c r="G60">
        <v>482.13514979053679</v>
      </c>
      <c r="H60">
        <v>1.8247716086522751E-2</v>
      </c>
      <c r="I60">
        <v>250.4897929897561</v>
      </c>
      <c r="J60">
        <v>27.924897971239439</v>
      </c>
      <c r="K60">
        <v>1.52609279813133E-2</v>
      </c>
      <c r="L60">
        <v>3.7851276716779399E-3</v>
      </c>
      <c r="M60">
        <v>7618.6296325729236</v>
      </c>
      <c r="N60">
        <f t="shared" si="1"/>
        <v>3.7851276716779399E-3</v>
      </c>
      <c r="O60" t="s">
        <v>71</v>
      </c>
      <c r="P60">
        <f t="shared" si="2"/>
        <v>3.2509808868434856E-4</v>
      </c>
      <c r="Q60">
        <f t="shared" si="3"/>
        <v>0.2064615093642512</v>
      </c>
      <c r="R60">
        <f t="shared" si="4"/>
        <v>1.0318502947741341E-4</v>
      </c>
      <c r="S60">
        <f t="shared" si="5"/>
        <v>1.298001759136331E-6</v>
      </c>
      <c r="T60">
        <f t="shared" si="6"/>
        <v>3.188635380855614E-7</v>
      </c>
      <c r="U60">
        <f t="shared" si="7"/>
        <v>7.8507606701614378E-6</v>
      </c>
      <c r="V60">
        <f t="shared" si="8"/>
        <v>0.20743021503241868</v>
      </c>
      <c r="W60">
        <f t="shared" si="9"/>
        <v>1.5110905823746417E-5</v>
      </c>
      <c r="X60">
        <f t="shared" si="10"/>
        <v>1.3554669655646868E-4</v>
      </c>
      <c r="Y60">
        <f t="shared" si="11"/>
        <v>0.248027359562456</v>
      </c>
      <c r="Z60">
        <f t="shared" si="12"/>
        <v>1</v>
      </c>
      <c r="AA60">
        <f t="shared" si="13"/>
        <v>4.9682526310176424E-7</v>
      </c>
    </row>
    <row r="61" spans="1:27" x14ac:dyDescent="0.35">
      <c r="A61" t="s">
        <v>72</v>
      </c>
      <c r="B61">
        <v>3058.0229286924632</v>
      </c>
      <c r="C61">
        <v>829.13017485525017</v>
      </c>
      <c r="D61">
        <v>6793.1394885057889</v>
      </c>
      <c r="E61">
        <v>15978.53003304431</v>
      </c>
      <c r="F61">
        <v>8882.1652567632445</v>
      </c>
      <c r="G61">
        <v>374.21839804877578</v>
      </c>
      <c r="H61">
        <v>82.854693610044862</v>
      </c>
      <c r="I61">
        <v>17915.404318498579</v>
      </c>
      <c r="J61">
        <v>6817.2910267885836</v>
      </c>
      <c r="K61">
        <v>71.614751326921549</v>
      </c>
      <c r="L61">
        <v>2708.8350712592651</v>
      </c>
      <c r="M61">
        <v>6280.0002830350841</v>
      </c>
      <c r="N61">
        <f t="shared" si="1"/>
        <v>71.614751326921549</v>
      </c>
      <c r="O61" t="s">
        <v>72</v>
      </c>
      <c r="P61">
        <f t="shared" si="2"/>
        <v>2.341864433225237E-2</v>
      </c>
      <c r="Q61">
        <f t="shared" si="3"/>
        <v>8.6373350649581751E-2</v>
      </c>
      <c r="R61">
        <f t="shared" si="4"/>
        <v>1.0542217107141112E-2</v>
      </c>
      <c r="S61">
        <f t="shared" si="5"/>
        <v>4.4819361467431026E-3</v>
      </c>
      <c r="T61">
        <f t="shared" si="6"/>
        <v>8.0627582640833157E-3</v>
      </c>
      <c r="U61">
        <f t="shared" si="7"/>
        <v>0.19137154052374317</v>
      </c>
      <c r="V61">
        <f t="shared" si="8"/>
        <v>0.86434151412080484</v>
      </c>
      <c r="W61">
        <f t="shared" si="9"/>
        <v>3.9973840418982692E-3</v>
      </c>
      <c r="X61">
        <f t="shared" si="10"/>
        <v>1.050486931620067E-2</v>
      </c>
      <c r="Y61">
        <f t="shared" si="11"/>
        <v>1</v>
      </c>
      <c r="Z61">
        <f t="shared" si="12"/>
        <v>2.643747199183661E-2</v>
      </c>
      <c r="AA61">
        <f t="shared" si="13"/>
        <v>1.1403622308805152E-2</v>
      </c>
    </row>
    <row r="62" spans="1:27" x14ac:dyDescent="0.35">
      <c r="A62" t="s">
        <v>73</v>
      </c>
      <c r="B62">
        <v>2042.145086229543</v>
      </c>
      <c r="C62">
        <v>2.4288888888888889</v>
      </c>
      <c r="D62">
        <v>412.3033670429009</v>
      </c>
      <c r="E62">
        <v>10624.61463546804</v>
      </c>
      <c r="F62">
        <v>38056.66899233991</v>
      </c>
      <c r="G62">
        <v>1389.577353569354</v>
      </c>
      <c r="H62">
        <v>2.2453291712344141</v>
      </c>
      <c r="I62">
        <v>1265.1513040099101</v>
      </c>
      <c r="J62">
        <v>443.60275256642387</v>
      </c>
      <c r="K62">
        <v>1.255008499194022</v>
      </c>
      <c r="L62">
        <v>27.030726629527599</v>
      </c>
      <c r="M62">
        <v>4616.4036053083819</v>
      </c>
      <c r="N62">
        <f t="shared" si="1"/>
        <v>1.255008499194022</v>
      </c>
      <c r="O62" t="s">
        <v>73</v>
      </c>
      <c r="P62">
        <f t="shared" si="2"/>
        <v>6.145540332353033E-4</v>
      </c>
      <c r="Q62">
        <f t="shared" si="3"/>
        <v>0.51670066298015549</v>
      </c>
      <c r="R62">
        <f t="shared" si="4"/>
        <v>3.0438958289259765E-3</v>
      </c>
      <c r="S62">
        <f t="shared" si="5"/>
        <v>1.1812273124753535E-4</v>
      </c>
      <c r="T62">
        <f t="shared" si="6"/>
        <v>3.2977360668287377E-5</v>
      </c>
      <c r="U62">
        <f t="shared" si="7"/>
        <v>9.0315842869080284E-4</v>
      </c>
      <c r="V62">
        <f t="shared" si="8"/>
        <v>0.5589418759940914</v>
      </c>
      <c r="W62">
        <f t="shared" si="9"/>
        <v>9.9198293138240434E-4</v>
      </c>
      <c r="X62">
        <f t="shared" si="10"/>
        <v>2.829126942818283E-3</v>
      </c>
      <c r="Y62">
        <f t="shared" si="11"/>
        <v>1</v>
      </c>
      <c r="Z62">
        <f t="shared" si="12"/>
        <v>4.6428959028540738E-2</v>
      </c>
      <c r="AA62">
        <f t="shared" si="13"/>
        <v>2.7185848692928263E-4</v>
      </c>
    </row>
    <row r="63" spans="1:27" x14ac:dyDescent="0.35">
      <c r="A63" t="s">
        <v>74</v>
      </c>
      <c r="B63">
        <v>42087.833792263169</v>
      </c>
      <c r="C63">
        <v>2273.3230259235838</v>
      </c>
      <c r="D63">
        <v>14209.790196717169</v>
      </c>
      <c r="E63">
        <v>58692.99139638662</v>
      </c>
      <c r="F63">
        <v>13354.692051907439</v>
      </c>
      <c r="G63">
        <v>855.2345581573353</v>
      </c>
      <c r="H63">
        <v>192.74586065826739</v>
      </c>
      <c r="I63">
        <v>24515.411609501811</v>
      </c>
      <c r="J63">
        <v>15509.834739069691</v>
      </c>
      <c r="K63">
        <v>168.422099401157</v>
      </c>
      <c r="L63">
        <v>8049.2358524816109</v>
      </c>
      <c r="M63">
        <v>1772.602098415128</v>
      </c>
      <c r="N63">
        <f t="shared" si="1"/>
        <v>168.422099401157</v>
      </c>
      <c r="O63" t="s">
        <v>74</v>
      </c>
      <c r="P63">
        <f t="shared" si="2"/>
        <v>4.0016813465015471E-3</v>
      </c>
      <c r="Q63">
        <f t="shared" si="3"/>
        <v>7.4086303389608296E-2</v>
      </c>
      <c r="R63">
        <f t="shared" si="4"/>
        <v>1.1852539486477912E-2</v>
      </c>
      <c r="S63">
        <f t="shared" si="5"/>
        <v>2.8695436268311543E-3</v>
      </c>
      <c r="T63">
        <f t="shared" si="6"/>
        <v>1.2611455116039266E-2</v>
      </c>
      <c r="U63">
        <f t="shared" si="7"/>
        <v>0.19693088614664331</v>
      </c>
      <c r="V63">
        <f t="shared" si="8"/>
        <v>0.87380397600218407</v>
      </c>
      <c r="W63">
        <f t="shared" si="9"/>
        <v>6.870049831669116E-3</v>
      </c>
      <c r="X63">
        <f t="shared" si="10"/>
        <v>1.0859051836116422E-2</v>
      </c>
      <c r="Y63">
        <f t="shared" si="11"/>
        <v>1</v>
      </c>
      <c r="Z63">
        <f t="shared" si="12"/>
        <v>2.0923986138290607E-2</v>
      </c>
      <c r="AA63">
        <f t="shared" si="13"/>
        <v>9.5014047174908633E-2</v>
      </c>
    </row>
    <row r="64" spans="1:27" x14ac:dyDescent="0.35">
      <c r="A64" t="s">
        <v>75</v>
      </c>
      <c r="B64">
        <v>4.2784714340952572</v>
      </c>
      <c r="C64">
        <v>50.768333333333317</v>
      </c>
      <c r="D64">
        <v>10.681477226387999</v>
      </c>
      <c r="E64">
        <v>171.1649615818348</v>
      </c>
      <c r="F64">
        <v>530.70223113031022</v>
      </c>
      <c r="G64">
        <v>74.910523847855515</v>
      </c>
      <c r="H64">
        <v>50.647571352088647</v>
      </c>
      <c r="I64">
        <v>6.1738308586536013</v>
      </c>
      <c r="J64">
        <v>43.711204899612852</v>
      </c>
      <c r="K64">
        <v>50.273848266991429</v>
      </c>
      <c r="L64">
        <v>44.787630394465822</v>
      </c>
      <c r="M64">
        <v>1948.2204996291739</v>
      </c>
      <c r="N64">
        <f t="shared" si="1"/>
        <v>4.2784714340952572</v>
      </c>
      <c r="O64" t="s">
        <v>75</v>
      </c>
      <c r="P64">
        <f t="shared" si="2"/>
        <v>1</v>
      </c>
      <c r="Q64">
        <f t="shared" si="3"/>
        <v>8.4274411885924799E-2</v>
      </c>
      <c r="R64">
        <f t="shared" si="4"/>
        <v>0.40055053654241102</v>
      </c>
      <c r="S64">
        <f t="shared" si="5"/>
        <v>2.4996187271947589E-2</v>
      </c>
      <c r="T64">
        <f t="shared" si="6"/>
        <v>8.0619058732479838E-3</v>
      </c>
      <c r="U64">
        <f t="shared" si="7"/>
        <v>5.7114424173363168E-2</v>
      </c>
      <c r="V64">
        <f t="shared" si="8"/>
        <v>8.4475352319510935E-2</v>
      </c>
      <c r="W64">
        <f t="shared" si="9"/>
        <v>0.69300107697286562</v>
      </c>
      <c r="X64">
        <f t="shared" si="10"/>
        <v>9.788042777409578E-2</v>
      </c>
      <c r="Y64">
        <f t="shared" si="11"/>
        <v>8.510332074388656E-2</v>
      </c>
      <c r="Z64">
        <f t="shared" si="12"/>
        <v>9.5527970477847071E-2</v>
      </c>
      <c r="AA64">
        <f t="shared" si="13"/>
        <v>2.1960919900543218E-3</v>
      </c>
    </row>
    <row r="65" spans="1:27" x14ac:dyDescent="0.35">
      <c r="A65" t="s">
        <v>76</v>
      </c>
      <c r="B65">
        <v>15.49524605995572</v>
      </c>
      <c r="C65">
        <v>22.415882022720329</v>
      </c>
      <c r="D65">
        <v>56.479207420419023</v>
      </c>
      <c r="E65">
        <v>57.325796884041068</v>
      </c>
      <c r="F65">
        <v>370.58801269624928</v>
      </c>
      <c r="G65">
        <v>44.894098289751881</v>
      </c>
      <c r="H65">
        <v>54.823725249477462</v>
      </c>
      <c r="I65">
        <v>390.28770461926638</v>
      </c>
      <c r="J65">
        <v>10.135909939078511</v>
      </c>
      <c r="K65">
        <v>53.396935036501418</v>
      </c>
      <c r="L65">
        <v>2.914885875361088</v>
      </c>
      <c r="M65">
        <v>5479.9711989133157</v>
      </c>
      <c r="N65">
        <f t="shared" si="1"/>
        <v>2.914885875361088</v>
      </c>
      <c r="O65" t="s">
        <v>76</v>
      </c>
      <c r="P65">
        <f t="shared" si="2"/>
        <v>0.18811484916615889</v>
      </c>
      <c r="Q65">
        <f t="shared" si="3"/>
        <v>0.13003663529307538</v>
      </c>
      <c r="R65">
        <f t="shared" si="4"/>
        <v>5.1609893419064946E-2</v>
      </c>
      <c r="S65">
        <f t="shared" si="5"/>
        <v>5.0847716626728011E-2</v>
      </c>
      <c r="T65">
        <f t="shared" si="6"/>
        <v>7.8655697850385144E-3</v>
      </c>
      <c r="U65">
        <f t="shared" si="7"/>
        <v>6.4928041466565736E-2</v>
      </c>
      <c r="V65">
        <f t="shared" si="8"/>
        <v>5.3168329260676619E-2</v>
      </c>
      <c r="W65">
        <f t="shared" si="9"/>
        <v>7.4685567617473851E-3</v>
      </c>
      <c r="X65">
        <f t="shared" si="10"/>
        <v>0.28758008830789689</v>
      </c>
      <c r="Y65">
        <f t="shared" si="11"/>
        <v>5.4589011024106751E-2</v>
      </c>
      <c r="Z65">
        <f t="shared" si="12"/>
        <v>1</v>
      </c>
      <c r="AA65">
        <f t="shared" si="13"/>
        <v>5.31916276483189E-4</v>
      </c>
    </row>
    <row r="66" spans="1:27" x14ac:dyDescent="0.35">
      <c r="A66" t="s">
        <v>77</v>
      </c>
      <c r="B66">
        <v>271.25639171964428</v>
      </c>
      <c r="C66">
        <v>27.588997170881829</v>
      </c>
      <c r="D66">
        <v>66.25967291070657</v>
      </c>
      <c r="E66">
        <v>33.32984383435425</v>
      </c>
      <c r="F66">
        <v>314.59520686013877</v>
      </c>
      <c r="G66">
        <v>68.548431379566736</v>
      </c>
      <c r="H66">
        <v>115.11506289726729</v>
      </c>
      <c r="I66">
        <v>667.57503916262419</v>
      </c>
      <c r="J66">
        <v>18.868472467047152</v>
      </c>
      <c r="K66">
        <v>112.84752649180609</v>
      </c>
      <c r="L66">
        <v>2.6511515135568922</v>
      </c>
      <c r="M66">
        <v>3066.0338568514671</v>
      </c>
      <c r="N66">
        <f t="shared" si="1"/>
        <v>2.6511515135568922</v>
      </c>
      <c r="O66" t="s">
        <v>77</v>
      </c>
      <c r="P66">
        <f t="shared" si="2"/>
        <v>9.7736001601649875E-3</v>
      </c>
      <c r="Q66">
        <f t="shared" si="3"/>
        <v>9.6094522651043984E-2</v>
      </c>
      <c r="R66">
        <f t="shared" si="4"/>
        <v>4.0011539403909523E-2</v>
      </c>
      <c r="S66">
        <f t="shared" si="5"/>
        <v>7.9542872349862515E-2</v>
      </c>
      <c r="T66">
        <f t="shared" si="6"/>
        <v>8.4271834272908307E-3</v>
      </c>
      <c r="U66">
        <f t="shared" si="7"/>
        <v>3.8675597095386795E-2</v>
      </c>
      <c r="V66">
        <f t="shared" si="8"/>
        <v>2.3030448377749421E-2</v>
      </c>
      <c r="W66">
        <f t="shared" si="9"/>
        <v>3.9713161188326875E-3</v>
      </c>
      <c r="X66">
        <f t="shared" si="10"/>
        <v>0.14050694979082151</v>
      </c>
      <c r="Y66">
        <f t="shared" si="11"/>
        <v>2.3493217760066663E-2</v>
      </c>
      <c r="Z66">
        <f t="shared" si="12"/>
        <v>1</v>
      </c>
      <c r="AA66">
        <f t="shared" si="13"/>
        <v>8.6468435683857031E-4</v>
      </c>
    </row>
    <row r="67" spans="1:27" x14ac:dyDescent="0.35">
      <c r="A67" t="s">
        <v>78</v>
      </c>
      <c r="B67">
        <v>757.54579612247721</v>
      </c>
      <c r="C67">
        <v>7.2092462999191644</v>
      </c>
      <c r="D67">
        <v>20.59180030704897</v>
      </c>
      <c r="E67">
        <v>92.780611070550918</v>
      </c>
      <c r="F67">
        <v>432.86343930435652</v>
      </c>
      <c r="G67">
        <v>18.21024988720529</v>
      </c>
      <c r="H67">
        <v>32.55022789617086</v>
      </c>
      <c r="I67">
        <v>351.96493094581228</v>
      </c>
      <c r="J67">
        <v>5.7803112933872596</v>
      </c>
      <c r="K67">
        <v>31.78689902445544</v>
      </c>
      <c r="L67">
        <v>3.077114986461706</v>
      </c>
      <c r="M67">
        <v>2030.5896022360571</v>
      </c>
      <c r="N67">
        <f t="shared" ref="N67:N130" si="14">MIN(B67:M67)</f>
        <v>3.077114986461706</v>
      </c>
      <c r="O67" t="s">
        <v>78</v>
      </c>
      <c r="P67">
        <f t="shared" ref="P67:P130" si="15">$N67/B67</f>
        <v>4.0619524287667085E-3</v>
      </c>
      <c r="Q67">
        <f t="shared" ref="Q67:Q130" si="16">$N67/C67</f>
        <v>0.42682894417079481</v>
      </c>
      <c r="R67">
        <f t="shared" ref="R67:R130" si="17">$N67/D67</f>
        <v>0.14943399511349914</v>
      </c>
      <c r="S67">
        <f t="shared" ref="S67:S130" si="18">$N67/E67</f>
        <v>3.3165496012112376E-2</v>
      </c>
      <c r="T67">
        <f t="shared" ref="T67:T130" si="19">$N67/F67</f>
        <v>7.1087430978390249E-3</v>
      </c>
      <c r="U67">
        <f t="shared" ref="U67:U130" si="20">$N67/G67</f>
        <v>0.1689770873832829</v>
      </c>
      <c r="V67">
        <f t="shared" ref="V67:V130" si="21">$N67/H67</f>
        <v>9.4534360750933216E-2</v>
      </c>
      <c r="W67">
        <f t="shared" ref="W67:W130" si="22">$N67/I67</f>
        <v>8.7426749539869682E-3</v>
      </c>
      <c r="X67">
        <f t="shared" ref="X67:X130" si="23">$N67/J67</f>
        <v>0.53234416457500477</v>
      </c>
      <c r="Y67">
        <f t="shared" ref="Y67:Y130" si="24">$N67/K67</f>
        <v>9.6804503770383812E-2</v>
      </c>
      <c r="Z67">
        <f t="shared" ref="Z67:Z130" si="25">$N67/L67</f>
        <v>1</v>
      </c>
      <c r="AA67">
        <f t="shared" ref="AA67:AA130" si="26">$N67/M67</f>
        <v>1.5153800566462222E-3</v>
      </c>
    </row>
    <row r="68" spans="1:27" x14ac:dyDescent="0.35">
      <c r="A68" t="s">
        <v>79</v>
      </c>
      <c r="B68">
        <v>1212.7276184592679</v>
      </c>
      <c r="C68">
        <v>556.60368421201633</v>
      </c>
      <c r="D68">
        <v>559.48662532239939</v>
      </c>
      <c r="E68">
        <v>958.82326922925699</v>
      </c>
      <c r="F68">
        <v>703.63887376304569</v>
      </c>
      <c r="G68">
        <v>168.5799210002898</v>
      </c>
      <c r="H68">
        <v>51.472991164090921</v>
      </c>
      <c r="I68">
        <v>3416.5485817264612</v>
      </c>
      <c r="J68">
        <v>311.90963740072391</v>
      </c>
      <c r="K68">
        <v>50.12938628769389</v>
      </c>
      <c r="L68">
        <v>1388.786086279554</v>
      </c>
      <c r="M68">
        <v>3730.4447567564039</v>
      </c>
      <c r="N68">
        <f t="shared" si="14"/>
        <v>50.12938628769389</v>
      </c>
      <c r="O68" t="s">
        <v>79</v>
      </c>
      <c r="P68">
        <f t="shared" si="15"/>
        <v>4.1336063865175007E-2</v>
      </c>
      <c r="Q68">
        <f t="shared" si="16"/>
        <v>9.0062979656094166E-2</v>
      </c>
      <c r="R68">
        <f t="shared" si="17"/>
        <v>8.9598900168180534E-2</v>
      </c>
      <c r="S68">
        <f t="shared" si="18"/>
        <v>5.2282196204927342E-2</v>
      </c>
      <c r="T68">
        <f t="shared" si="19"/>
        <v>7.1243059695668895E-2</v>
      </c>
      <c r="U68">
        <f t="shared" si="20"/>
        <v>0.29736273448370942</v>
      </c>
      <c r="V68">
        <f t="shared" si="21"/>
        <v>0.97389689532295198</v>
      </c>
      <c r="W68">
        <f t="shared" si="22"/>
        <v>1.4672522602433579E-2</v>
      </c>
      <c r="X68">
        <f t="shared" si="23"/>
        <v>0.16071765754159908</v>
      </c>
      <c r="Y68">
        <f t="shared" si="24"/>
        <v>1</v>
      </c>
      <c r="Z68">
        <f t="shared" si="25"/>
        <v>3.6095829863896804E-2</v>
      </c>
      <c r="AA68">
        <f t="shared" si="26"/>
        <v>1.3437911443910792E-2</v>
      </c>
    </row>
    <row r="69" spans="1:27" x14ac:dyDescent="0.35">
      <c r="A69" t="s">
        <v>80</v>
      </c>
      <c r="B69">
        <v>2.95328080749433</v>
      </c>
      <c r="C69">
        <v>0.16500000000000001</v>
      </c>
      <c r="D69">
        <v>18.230346063783109</v>
      </c>
      <c r="E69">
        <v>238.75803394140411</v>
      </c>
      <c r="F69">
        <v>830.52724703366721</v>
      </c>
      <c r="G69">
        <v>22.804194642670851</v>
      </c>
      <c r="H69">
        <v>0.16500000000000001</v>
      </c>
      <c r="I69">
        <v>41.072221553404681</v>
      </c>
      <c r="J69">
        <v>7.54509521919902E-3</v>
      </c>
      <c r="K69">
        <v>0.11944835910431841</v>
      </c>
      <c r="L69">
        <v>1.246304817723673E-2</v>
      </c>
      <c r="M69">
        <v>3718.6310805190328</v>
      </c>
      <c r="N69">
        <f t="shared" si="14"/>
        <v>7.54509521919902E-3</v>
      </c>
      <c r="O69" t="s">
        <v>80</v>
      </c>
      <c r="P69">
        <f t="shared" si="15"/>
        <v>2.5548180857209277E-3</v>
      </c>
      <c r="Q69">
        <f t="shared" si="16"/>
        <v>4.5727849813327393E-2</v>
      </c>
      <c r="R69">
        <f t="shared" si="17"/>
        <v>4.1387558924009163E-4</v>
      </c>
      <c r="S69">
        <f t="shared" si="18"/>
        <v>3.1601429676082581E-5</v>
      </c>
      <c r="T69">
        <f t="shared" si="19"/>
        <v>9.0847052232750693E-6</v>
      </c>
      <c r="U69">
        <f t="shared" si="20"/>
        <v>3.3086435795810814E-4</v>
      </c>
      <c r="V69">
        <f t="shared" si="21"/>
        <v>4.5727849813327393E-2</v>
      </c>
      <c r="W69">
        <f t="shared" si="22"/>
        <v>1.8370311937932098E-4</v>
      </c>
      <c r="X69">
        <f t="shared" si="23"/>
        <v>1</v>
      </c>
      <c r="Y69">
        <f t="shared" si="24"/>
        <v>6.3166168842969425E-2</v>
      </c>
      <c r="Z69">
        <f t="shared" si="25"/>
        <v>0.60539726011649719</v>
      </c>
      <c r="AA69">
        <f t="shared" si="26"/>
        <v>2.0289980521934171E-6</v>
      </c>
    </row>
    <row r="70" spans="1:27" x14ac:dyDescent="0.35">
      <c r="A70" t="s">
        <v>81</v>
      </c>
      <c r="B70">
        <v>41.993328569773297</v>
      </c>
      <c r="C70">
        <v>8.3488862244598696</v>
      </c>
      <c r="D70">
        <v>323.41616360890919</v>
      </c>
      <c r="E70">
        <v>73.51889253373524</v>
      </c>
      <c r="F70">
        <v>472.58982426860211</v>
      </c>
      <c r="G70">
        <v>34.431984823476903</v>
      </c>
      <c r="H70">
        <v>105.5878265896807</v>
      </c>
      <c r="I70">
        <v>1513.397581021113</v>
      </c>
      <c r="J70">
        <v>1.3341288357272461</v>
      </c>
      <c r="K70">
        <v>101.7130259159669</v>
      </c>
      <c r="L70">
        <v>87.80207196817581</v>
      </c>
      <c r="M70">
        <v>6757.8138263386018</v>
      </c>
      <c r="N70">
        <f t="shared" si="14"/>
        <v>1.3341288357272461</v>
      </c>
      <c r="O70" t="s">
        <v>81</v>
      </c>
      <c r="P70">
        <f t="shared" si="15"/>
        <v>3.1770018742633063E-2</v>
      </c>
      <c r="Q70">
        <f t="shared" si="16"/>
        <v>0.15979722322944429</v>
      </c>
      <c r="R70">
        <f t="shared" si="17"/>
        <v>4.1251149009996317E-3</v>
      </c>
      <c r="S70">
        <f t="shared" si="18"/>
        <v>1.8146748267665502E-2</v>
      </c>
      <c r="T70">
        <f t="shared" si="19"/>
        <v>2.823016424003615E-3</v>
      </c>
      <c r="U70">
        <f t="shared" si="20"/>
        <v>3.8746788562057898E-2</v>
      </c>
      <c r="V70">
        <f t="shared" si="21"/>
        <v>1.2635252365897576E-2</v>
      </c>
      <c r="W70">
        <f t="shared" si="22"/>
        <v>8.8154550559482758E-4</v>
      </c>
      <c r="X70">
        <f t="shared" si="23"/>
        <v>1</v>
      </c>
      <c r="Y70">
        <f t="shared" si="24"/>
        <v>1.3116597640399318E-2</v>
      </c>
      <c r="Z70">
        <f t="shared" si="25"/>
        <v>1.5194730668893623E-2</v>
      </c>
      <c r="AA70">
        <f t="shared" si="26"/>
        <v>1.9742018203098086E-4</v>
      </c>
    </row>
    <row r="71" spans="1:27" x14ac:dyDescent="0.35">
      <c r="A71" t="s">
        <v>82</v>
      </c>
      <c r="B71">
        <v>227.2911553597674</v>
      </c>
      <c r="C71">
        <v>32.287545030838622</v>
      </c>
      <c r="D71">
        <v>240.6063989532677</v>
      </c>
      <c r="E71">
        <v>133.41587331073629</v>
      </c>
      <c r="F71">
        <v>571.01173077938006</v>
      </c>
      <c r="G71">
        <v>37.830293407387799</v>
      </c>
      <c r="H71">
        <v>59.174680248656522</v>
      </c>
      <c r="I71">
        <v>908.50243666134406</v>
      </c>
      <c r="J71">
        <v>18.715446771724519</v>
      </c>
      <c r="K71">
        <v>57.277525914403697</v>
      </c>
      <c r="L71">
        <v>62.841751364725447</v>
      </c>
      <c r="M71">
        <v>4332.6494453737869</v>
      </c>
      <c r="N71">
        <f t="shared" si="14"/>
        <v>18.715446771724519</v>
      </c>
      <c r="O71" t="s">
        <v>82</v>
      </c>
      <c r="P71">
        <f t="shared" si="15"/>
        <v>8.2341289268827056E-2</v>
      </c>
      <c r="Q71">
        <f t="shared" si="16"/>
        <v>0.57964911094506999</v>
      </c>
      <c r="R71">
        <f t="shared" si="17"/>
        <v>7.7784493068946053E-2</v>
      </c>
      <c r="S71">
        <f t="shared" si="18"/>
        <v>0.14027901108989288</v>
      </c>
      <c r="T71">
        <f t="shared" si="19"/>
        <v>3.2775940953401438E-2</v>
      </c>
      <c r="U71">
        <f t="shared" si="20"/>
        <v>0.49472116354428325</v>
      </c>
      <c r="V71">
        <f t="shared" si="21"/>
        <v>0.31627457373797008</v>
      </c>
      <c r="W71">
        <f t="shared" si="22"/>
        <v>2.0600326445465486E-2</v>
      </c>
      <c r="X71">
        <f t="shared" si="23"/>
        <v>1</v>
      </c>
      <c r="Y71">
        <f t="shared" si="24"/>
        <v>0.32675026501132631</v>
      </c>
      <c r="Z71">
        <f t="shared" si="25"/>
        <v>0.29781866936047774</v>
      </c>
      <c r="AA71">
        <f t="shared" si="26"/>
        <v>4.3196309804634792E-3</v>
      </c>
    </row>
    <row r="72" spans="1:27" x14ac:dyDescent="0.35">
      <c r="A72" t="s">
        <v>83</v>
      </c>
      <c r="B72">
        <v>788.61890844595496</v>
      </c>
      <c r="C72">
        <v>14.735070232294589</v>
      </c>
      <c r="D72">
        <v>18.230557373583601</v>
      </c>
      <c r="E72">
        <v>104.59720991198191</v>
      </c>
      <c r="F72">
        <v>859.59905122338148</v>
      </c>
      <c r="G72">
        <v>24.919722257167379</v>
      </c>
      <c r="H72">
        <v>30.731264111202179</v>
      </c>
      <c r="I72">
        <v>267.67214213874149</v>
      </c>
      <c r="J72">
        <v>10.2238700768202</v>
      </c>
      <c r="K72">
        <v>29.87016047242323</v>
      </c>
      <c r="L72">
        <v>4.2193983203170982</v>
      </c>
      <c r="M72">
        <v>815.49837635725612</v>
      </c>
      <c r="N72">
        <f t="shared" si="14"/>
        <v>4.2193983203170982</v>
      </c>
      <c r="O72" t="s">
        <v>83</v>
      </c>
      <c r="P72">
        <f t="shared" si="15"/>
        <v>5.3503641304160519E-3</v>
      </c>
      <c r="Q72">
        <f t="shared" si="16"/>
        <v>0.28635074375617964</v>
      </c>
      <c r="R72">
        <f t="shared" si="17"/>
        <v>0.23144647932877141</v>
      </c>
      <c r="S72">
        <f t="shared" si="18"/>
        <v>4.0339492075053468E-2</v>
      </c>
      <c r="T72">
        <f t="shared" si="19"/>
        <v>4.9085655856786368E-3</v>
      </c>
      <c r="U72">
        <f t="shared" si="20"/>
        <v>0.16931963674288225</v>
      </c>
      <c r="V72">
        <f t="shared" si="21"/>
        <v>0.13729986195976365</v>
      </c>
      <c r="W72">
        <f t="shared" si="22"/>
        <v>1.5763307629264138E-2</v>
      </c>
      <c r="X72">
        <f t="shared" si="23"/>
        <v>0.41270069832786882</v>
      </c>
      <c r="Y72">
        <f t="shared" si="24"/>
        <v>0.14125797295975484</v>
      </c>
      <c r="Z72">
        <f t="shared" si="25"/>
        <v>1</v>
      </c>
      <c r="AA72">
        <f t="shared" si="26"/>
        <v>5.1740119203727893E-3</v>
      </c>
    </row>
    <row r="73" spans="1:27" x14ac:dyDescent="0.35">
      <c r="A73" t="s">
        <v>84</v>
      </c>
      <c r="B73">
        <v>4558.133260826783</v>
      </c>
      <c r="C73">
        <v>90.952604561999706</v>
      </c>
      <c r="D73">
        <v>95.075258977166243</v>
      </c>
      <c r="E73">
        <v>707.98278763366352</v>
      </c>
      <c r="F73">
        <v>583.55982915881566</v>
      </c>
      <c r="G73">
        <v>25.913996593725081</v>
      </c>
      <c r="H73">
        <v>136.19175217293599</v>
      </c>
      <c r="I73">
        <v>1688.6905362034961</v>
      </c>
      <c r="J73">
        <v>16.72835036653753</v>
      </c>
      <c r="K73">
        <v>133.66955389714181</v>
      </c>
      <c r="L73">
        <v>372.40248741737832</v>
      </c>
      <c r="M73">
        <v>1467.099844681723</v>
      </c>
      <c r="N73">
        <f t="shared" si="14"/>
        <v>16.72835036653753</v>
      </c>
      <c r="O73" t="s">
        <v>84</v>
      </c>
      <c r="P73">
        <f t="shared" si="15"/>
        <v>3.6700002850516126E-3</v>
      </c>
      <c r="Q73">
        <f t="shared" si="16"/>
        <v>0.18392381886254072</v>
      </c>
      <c r="R73">
        <f t="shared" si="17"/>
        <v>0.17594851222603658</v>
      </c>
      <c r="S73">
        <f t="shared" si="18"/>
        <v>2.3628187942887388E-2</v>
      </c>
      <c r="T73">
        <f t="shared" si="19"/>
        <v>2.8666041647607846E-2</v>
      </c>
      <c r="U73">
        <f t="shared" si="20"/>
        <v>0.64553340145873905</v>
      </c>
      <c r="V73">
        <f t="shared" si="21"/>
        <v>0.12282939384828463</v>
      </c>
      <c r="W73">
        <f t="shared" si="22"/>
        <v>9.9061077254249952E-3</v>
      </c>
      <c r="X73">
        <f t="shared" si="23"/>
        <v>1</v>
      </c>
      <c r="Y73">
        <f t="shared" si="24"/>
        <v>0.12514705016080124</v>
      </c>
      <c r="Z73">
        <f t="shared" si="25"/>
        <v>4.4920082254415399E-2</v>
      </c>
      <c r="AA73">
        <f t="shared" si="26"/>
        <v>1.1402325770245466E-2</v>
      </c>
    </row>
    <row r="74" spans="1:27" x14ac:dyDescent="0.35">
      <c r="A74" t="s">
        <v>85</v>
      </c>
      <c r="B74">
        <v>935.68464778287432</v>
      </c>
      <c r="C74">
        <v>20.460652986844991</v>
      </c>
      <c r="D74">
        <v>172.68169554928039</v>
      </c>
      <c r="E74">
        <v>291.18023961425308</v>
      </c>
      <c r="F74">
        <v>856.02212691660759</v>
      </c>
      <c r="G74">
        <v>49.305654302969288</v>
      </c>
      <c r="H74">
        <v>29.767480856973471</v>
      </c>
      <c r="I74">
        <v>580.60546816001056</v>
      </c>
      <c r="J74">
        <v>1.9853796877588661</v>
      </c>
      <c r="K74">
        <v>28.888147858372541</v>
      </c>
      <c r="L74">
        <v>3.1314394093385118</v>
      </c>
      <c r="M74">
        <v>2970.0847550875951</v>
      </c>
      <c r="N74">
        <f t="shared" si="14"/>
        <v>1.9853796877588661</v>
      </c>
      <c r="O74" t="s">
        <v>85</v>
      </c>
      <c r="P74">
        <f t="shared" si="15"/>
        <v>2.121847026627259E-3</v>
      </c>
      <c r="Q74">
        <f t="shared" si="16"/>
        <v>9.7034033519621768E-2</v>
      </c>
      <c r="R74">
        <f t="shared" si="17"/>
        <v>1.1497337233362251E-2</v>
      </c>
      <c r="S74">
        <f t="shared" si="18"/>
        <v>6.818387437241751E-3</v>
      </c>
      <c r="T74">
        <f t="shared" si="19"/>
        <v>2.3193088418288969E-3</v>
      </c>
      <c r="U74">
        <f t="shared" si="20"/>
        <v>4.0266774994187682E-2</v>
      </c>
      <c r="V74">
        <f t="shared" si="21"/>
        <v>6.6696261510948845E-2</v>
      </c>
      <c r="W74">
        <f t="shared" si="22"/>
        <v>3.4194987760806108E-3</v>
      </c>
      <c r="X74">
        <f t="shared" si="23"/>
        <v>1</v>
      </c>
      <c r="Y74">
        <f t="shared" si="24"/>
        <v>6.8726444405242518E-2</v>
      </c>
      <c r="Z74">
        <f t="shared" si="25"/>
        <v>0.63401504172110412</v>
      </c>
      <c r="AA74">
        <f t="shared" si="26"/>
        <v>6.6845893348936179E-4</v>
      </c>
    </row>
    <row r="75" spans="1:27" x14ac:dyDescent="0.35">
      <c r="A75" t="s">
        <v>86</v>
      </c>
      <c r="B75">
        <v>929.03773752536142</v>
      </c>
      <c r="C75">
        <v>44.892965560597908</v>
      </c>
      <c r="D75">
        <v>541.77582640209027</v>
      </c>
      <c r="E75">
        <v>1084.547303315753</v>
      </c>
      <c r="F75">
        <v>2967.6965257063712</v>
      </c>
      <c r="G75">
        <v>111.5616688371401</v>
      </c>
      <c r="H75">
        <v>24.283581344563881</v>
      </c>
      <c r="I75">
        <v>1790.1497239343339</v>
      </c>
      <c r="J75">
        <v>80.829158607578577</v>
      </c>
      <c r="K75">
        <v>22.887027970316019</v>
      </c>
      <c r="L75">
        <v>155.58519251111969</v>
      </c>
      <c r="M75">
        <v>2494.277130044969</v>
      </c>
      <c r="N75">
        <f t="shared" si="14"/>
        <v>22.887027970316019</v>
      </c>
      <c r="O75" t="s">
        <v>86</v>
      </c>
      <c r="P75">
        <f t="shared" si="15"/>
        <v>2.4635197307785611E-2</v>
      </c>
      <c r="Q75">
        <f t="shared" si="16"/>
        <v>0.50981323431223102</v>
      </c>
      <c r="R75">
        <f t="shared" si="17"/>
        <v>4.2244461371242381E-2</v>
      </c>
      <c r="S75">
        <f t="shared" si="18"/>
        <v>2.1102839775032602E-2</v>
      </c>
      <c r="T75">
        <f t="shared" si="19"/>
        <v>7.7120513408521271E-3</v>
      </c>
      <c r="U75">
        <f t="shared" si="20"/>
        <v>0.20515135896476189</v>
      </c>
      <c r="V75">
        <f t="shared" si="21"/>
        <v>0.94248981011359367</v>
      </c>
      <c r="W75">
        <f t="shared" si="22"/>
        <v>1.2784979750194101E-2</v>
      </c>
      <c r="X75">
        <f t="shared" si="23"/>
        <v>0.28315311410615279</v>
      </c>
      <c r="Y75">
        <f t="shared" si="24"/>
        <v>1</v>
      </c>
      <c r="Z75">
        <f t="shared" si="25"/>
        <v>0.14710286757321253</v>
      </c>
      <c r="AA75">
        <f t="shared" si="26"/>
        <v>9.1758159887804416E-3</v>
      </c>
    </row>
    <row r="76" spans="1:27" x14ac:dyDescent="0.35">
      <c r="A76" t="s">
        <v>87</v>
      </c>
      <c r="B76">
        <v>1852.342912688285</v>
      </c>
      <c r="C76">
        <v>31.922743995691469</v>
      </c>
      <c r="D76">
        <v>385.65864802404229</v>
      </c>
      <c r="E76">
        <v>542.73163264915502</v>
      </c>
      <c r="F76">
        <v>1609.0303130794621</v>
      </c>
      <c r="G76">
        <v>83.197901726528059</v>
      </c>
      <c r="H76">
        <v>56.73216143157984</v>
      </c>
      <c r="I76">
        <v>1360.334177902557</v>
      </c>
      <c r="J76">
        <v>26.194287172691329</v>
      </c>
      <c r="K76">
        <v>54.688659710758877</v>
      </c>
      <c r="L76">
        <v>92.579854591059245</v>
      </c>
      <c r="M76">
        <v>2019.432581588404</v>
      </c>
      <c r="N76">
        <f t="shared" si="14"/>
        <v>26.194287172691329</v>
      </c>
      <c r="O76" t="s">
        <v>87</v>
      </c>
      <c r="P76">
        <f t="shared" si="15"/>
        <v>1.41411652201459E-2</v>
      </c>
      <c r="Q76">
        <f t="shared" si="16"/>
        <v>0.82055249311358402</v>
      </c>
      <c r="R76">
        <f t="shared" si="17"/>
        <v>6.7920912202799499E-2</v>
      </c>
      <c r="S76">
        <f t="shared" si="18"/>
        <v>4.8263792999927162E-2</v>
      </c>
      <c r="T76">
        <f t="shared" si="19"/>
        <v>1.6279548595053549E-2</v>
      </c>
      <c r="U76">
        <f t="shared" si="20"/>
        <v>0.31484312259210684</v>
      </c>
      <c r="V76">
        <f t="shared" si="21"/>
        <v>0.46171847699266988</v>
      </c>
      <c r="W76">
        <f t="shared" si="22"/>
        <v>1.9255773763678583E-2</v>
      </c>
      <c r="X76">
        <f t="shared" si="23"/>
        <v>1</v>
      </c>
      <c r="Y76">
        <f t="shared" si="24"/>
        <v>0.47897109402990429</v>
      </c>
      <c r="Z76">
        <f t="shared" si="25"/>
        <v>0.28293722525700532</v>
      </c>
      <c r="AA76">
        <f t="shared" si="26"/>
        <v>1.2971112485512125E-2</v>
      </c>
    </row>
    <row r="77" spans="1:27" x14ac:dyDescent="0.35">
      <c r="A77" t="s">
        <v>88</v>
      </c>
      <c r="B77">
        <v>5584.9881067591232</v>
      </c>
      <c r="C77">
        <v>11.6321123031488</v>
      </c>
      <c r="D77">
        <v>158.7748318761418</v>
      </c>
      <c r="E77">
        <v>675.60233670400987</v>
      </c>
      <c r="F77">
        <v>2459.9204268478238</v>
      </c>
      <c r="G77">
        <v>56.125879569799608</v>
      </c>
      <c r="H77">
        <v>69.943235199397833</v>
      </c>
      <c r="I77">
        <v>744.3297223051751</v>
      </c>
      <c r="J77">
        <v>4.4827626320617986</v>
      </c>
      <c r="K77">
        <v>67.975658781798117</v>
      </c>
      <c r="L77">
        <v>53.854564483976297</v>
      </c>
      <c r="M77">
        <v>2471.1146280347339</v>
      </c>
      <c r="N77">
        <f t="shared" si="14"/>
        <v>4.4827626320617986</v>
      </c>
      <c r="O77" t="s">
        <v>88</v>
      </c>
      <c r="P77">
        <f t="shared" si="15"/>
        <v>8.0264497369951818E-4</v>
      </c>
      <c r="Q77">
        <f t="shared" si="16"/>
        <v>0.38537821121691884</v>
      </c>
      <c r="R77">
        <f t="shared" si="17"/>
        <v>2.8233458534276664E-2</v>
      </c>
      <c r="S77">
        <f t="shared" si="18"/>
        <v>6.635208892158931E-3</v>
      </c>
      <c r="T77">
        <f t="shared" si="19"/>
        <v>1.8223201787897151E-3</v>
      </c>
      <c r="U77">
        <f t="shared" si="20"/>
        <v>7.9869797434299769E-2</v>
      </c>
      <c r="V77">
        <f t="shared" si="21"/>
        <v>6.4091439569275058E-2</v>
      </c>
      <c r="W77">
        <f t="shared" si="22"/>
        <v>6.0225495472339425E-3</v>
      </c>
      <c r="X77">
        <f t="shared" si="23"/>
        <v>1</v>
      </c>
      <c r="Y77">
        <f t="shared" si="24"/>
        <v>6.5946586063276968E-2</v>
      </c>
      <c r="Z77">
        <f t="shared" si="25"/>
        <v>8.3238304403995031E-2</v>
      </c>
      <c r="AA77">
        <f t="shared" si="26"/>
        <v>1.8140650300900525E-3</v>
      </c>
    </row>
    <row r="78" spans="1:27" x14ac:dyDescent="0.35">
      <c r="A78" t="s">
        <v>89</v>
      </c>
      <c r="B78">
        <v>9596.8504664045031</v>
      </c>
      <c r="C78">
        <v>109.4106375454685</v>
      </c>
      <c r="D78">
        <v>108.1667179419938</v>
      </c>
      <c r="E78">
        <v>1447.514211647858</v>
      </c>
      <c r="F78">
        <v>3371.3285500491988</v>
      </c>
      <c r="G78">
        <v>52.554025180873268</v>
      </c>
      <c r="H78">
        <v>82.418603417052594</v>
      </c>
      <c r="I78">
        <v>1763.3818873135599</v>
      </c>
      <c r="J78">
        <v>35.766338098020192</v>
      </c>
      <c r="K78">
        <v>79.049433780851999</v>
      </c>
      <c r="L78">
        <v>465.64096772760922</v>
      </c>
      <c r="M78">
        <v>5909.2250427398758</v>
      </c>
      <c r="N78">
        <f t="shared" si="14"/>
        <v>35.766338098020192</v>
      </c>
      <c r="O78" t="s">
        <v>89</v>
      </c>
      <c r="P78">
        <f t="shared" si="15"/>
        <v>3.7268829209360587E-3</v>
      </c>
      <c r="Q78">
        <f t="shared" si="16"/>
        <v>0.32690000625539301</v>
      </c>
      <c r="R78">
        <f t="shared" si="17"/>
        <v>0.33065936342083047</v>
      </c>
      <c r="S78">
        <f t="shared" si="18"/>
        <v>2.4708799271340901E-2</v>
      </c>
      <c r="T78">
        <f t="shared" si="19"/>
        <v>1.0608974345587956E-2</v>
      </c>
      <c r="U78">
        <f t="shared" si="20"/>
        <v>0.68056324848428817</v>
      </c>
      <c r="V78">
        <f t="shared" si="21"/>
        <v>0.43395952631029483</v>
      </c>
      <c r="W78">
        <f t="shared" si="22"/>
        <v>2.0282809047397411E-2</v>
      </c>
      <c r="X78">
        <f t="shared" si="23"/>
        <v>1</v>
      </c>
      <c r="Y78">
        <f t="shared" si="24"/>
        <v>0.45245533569759494</v>
      </c>
      <c r="Z78">
        <f t="shared" si="25"/>
        <v>7.6810977935564281E-2</v>
      </c>
      <c r="AA78">
        <f t="shared" si="26"/>
        <v>6.0526275170316992E-3</v>
      </c>
    </row>
    <row r="79" spans="1:27" x14ac:dyDescent="0.35">
      <c r="A79" t="s">
        <v>90</v>
      </c>
      <c r="B79">
        <v>293.62507923348107</v>
      </c>
      <c r="C79">
        <v>1.4375</v>
      </c>
      <c r="D79">
        <v>41.693706233089657</v>
      </c>
      <c r="E79">
        <v>2664.7331820872751</v>
      </c>
      <c r="F79">
        <v>9974.5897279262208</v>
      </c>
      <c r="G79">
        <v>314.45512283106979</v>
      </c>
      <c r="H79">
        <v>1.4099155718022289</v>
      </c>
      <c r="I79">
        <v>55.284468220978653</v>
      </c>
      <c r="J79">
        <v>0.75120305172646673</v>
      </c>
      <c r="K79">
        <v>1.121513221814592</v>
      </c>
      <c r="L79">
        <v>0.58592706961289864</v>
      </c>
      <c r="M79">
        <v>3747.0331403252221</v>
      </c>
      <c r="N79">
        <f t="shared" si="14"/>
        <v>0.58592706961289864</v>
      </c>
      <c r="O79" t="s">
        <v>90</v>
      </c>
      <c r="P79">
        <f t="shared" si="15"/>
        <v>1.9954939514788129E-3</v>
      </c>
      <c r="Q79">
        <f t="shared" si="16"/>
        <v>0.40760143973071211</v>
      </c>
      <c r="R79">
        <f t="shared" si="17"/>
        <v>1.4053129897765851E-2</v>
      </c>
      <c r="S79">
        <f t="shared" si="18"/>
        <v>2.1988207808255845E-4</v>
      </c>
      <c r="T79">
        <f t="shared" si="19"/>
        <v>5.8741971910128528E-5</v>
      </c>
      <c r="U79">
        <f t="shared" si="20"/>
        <v>1.8633090290841527E-3</v>
      </c>
      <c r="V79">
        <f t="shared" si="21"/>
        <v>0.41557599712437787</v>
      </c>
      <c r="W79">
        <f t="shared" si="22"/>
        <v>1.0598402923419247E-2</v>
      </c>
      <c r="X79">
        <f t="shared" si="23"/>
        <v>0.77998494317386036</v>
      </c>
      <c r="Y79">
        <f t="shared" si="24"/>
        <v>0.52244330090453794</v>
      </c>
      <c r="Z79">
        <f t="shared" si="25"/>
        <v>1</v>
      </c>
      <c r="AA79">
        <f t="shared" si="26"/>
        <v>1.563709333945318E-4</v>
      </c>
    </row>
    <row r="80" spans="1:27" x14ac:dyDescent="0.35">
      <c r="A80" t="s">
        <v>91</v>
      </c>
      <c r="B80">
        <v>13758.56910207999</v>
      </c>
      <c r="C80">
        <v>15.640114976300509</v>
      </c>
      <c r="D80">
        <v>377.5885162553119</v>
      </c>
      <c r="E80">
        <v>2361.6990162683219</v>
      </c>
      <c r="F80">
        <v>7348.0213165992791</v>
      </c>
      <c r="G80">
        <v>159.51718371048429</v>
      </c>
      <c r="H80">
        <v>59.221671478101761</v>
      </c>
      <c r="I80">
        <v>678.48207838506039</v>
      </c>
      <c r="J80">
        <v>19.518100685461711</v>
      </c>
      <c r="K80">
        <v>56.074153453647391</v>
      </c>
      <c r="L80">
        <v>130.2847910623415</v>
      </c>
      <c r="M80">
        <v>6291.4437563420997</v>
      </c>
      <c r="N80">
        <f t="shared" si="14"/>
        <v>15.640114976300509</v>
      </c>
      <c r="O80" t="s">
        <v>91</v>
      </c>
      <c r="P80">
        <f t="shared" si="15"/>
        <v>1.1367544735401353E-3</v>
      </c>
      <c r="Q80">
        <f t="shared" si="16"/>
        <v>1</v>
      </c>
      <c r="R80">
        <f t="shared" si="17"/>
        <v>4.1421055733922851E-2</v>
      </c>
      <c r="S80">
        <f t="shared" si="18"/>
        <v>6.622399750588529E-3</v>
      </c>
      <c r="T80">
        <f t="shared" si="19"/>
        <v>2.1284798046202289E-3</v>
      </c>
      <c r="U80">
        <f t="shared" si="20"/>
        <v>9.8046584151626801E-2</v>
      </c>
      <c r="V80">
        <f t="shared" si="21"/>
        <v>0.26409445370152568</v>
      </c>
      <c r="W80">
        <f t="shared" si="22"/>
        <v>2.3051625790216145E-2</v>
      </c>
      <c r="X80">
        <f t="shared" si="23"/>
        <v>0.80131336692766597</v>
      </c>
      <c r="Y80">
        <f t="shared" si="24"/>
        <v>0.27891843234386243</v>
      </c>
      <c r="Z80">
        <f t="shared" si="25"/>
        <v>0.12004559280305165</v>
      </c>
      <c r="AA80">
        <f t="shared" si="26"/>
        <v>2.485934164242423E-3</v>
      </c>
    </row>
    <row r="81" spans="1:27" x14ac:dyDescent="0.35">
      <c r="A81" t="s">
        <v>92</v>
      </c>
      <c r="B81">
        <v>23393.591562764512</v>
      </c>
      <c r="C81">
        <v>105.7158285797686</v>
      </c>
      <c r="D81">
        <v>71.885676812773085</v>
      </c>
      <c r="E81">
        <v>2835.0069929466649</v>
      </c>
      <c r="F81">
        <v>9090.286714804146</v>
      </c>
      <c r="G81">
        <v>132.84273504845649</v>
      </c>
      <c r="H81">
        <v>61.993586134145097</v>
      </c>
      <c r="I81">
        <v>1204.9514680649479</v>
      </c>
      <c r="J81">
        <v>71.208114013189189</v>
      </c>
      <c r="K81">
        <v>58.126468185430078</v>
      </c>
      <c r="L81">
        <v>666.0306155939561</v>
      </c>
      <c r="M81">
        <v>12213.63400115016</v>
      </c>
      <c r="N81">
        <f t="shared" si="14"/>
        <v>58.126468185430078</v>
      </c>
      <c r="O81" t="s">
        <v>92</v>
      </c>
      <c r="P81">
        <f t="shared" si="15"/>
        <v>2.4847175787214202E-3</v>
      </c>
      <c r="Q81">
        <f t="shared" si="16"/>
        <v>0.549836944630958</v>
      </c>
      <c r="R81">
        <f t="shared" si="17"/>
        <v>0.80859596462896222</v>
      </c>
      <c r="S81">
        <f t="shared" si="18"/>
        <v>2.0503112807144886E-2</v>
      </c>
      <c r="T81">
        <f t="shared" si="19"/>
        <v>6.394349266318212E-3</v>
      </c>
      <c r="U81">
        <f t="shared" si="20"/>
        <v>0.43755850227133253</v>
      </c>
      <c r="V81">
        <f t="shared" si="21"/>
        <v>0.93762067675279925</v>
      </c>
      <c r="W81">
        <f t="shared" si="22"/>
        <v>4.8239675809330612E-2</v>
      </c>
      <c r="X81">
        <f t="shared" si="23"/>
        <v>0.81628995502765145</v>
      </c>
      <c r="Y81">
        <f t="shared" si="24"/>
        <v>1</v>
      </c>
      <c r="Z81">
        <f t="shared" si="25"/>
        <v>8.7272967374921295E-2</v>
      </c>
      <c r="AA81">
        <f t="shared" si="26"/>
        <v>4.7591460641408035E-3</v>
      </c>
    </row>
    <row r="82" spans="1:27" x14ac:dyDescent="0.35">
      <c r="A82" t="s">
        <v>93</v>
      </c>
      <c r="B82">
        <v>206.38162725523131</v>
      </c>
      <c r="C82">
        <v>2.5555555555555561E-2</v>
      </c>
      <c r="D82">
        <v>19.393308755437221</v>
      </c>
      <c r="E82">
        <v>5416.3660261178557</v>
      </c>
      <c r="F82">
        <v>15344.792526165889</v>
      </c>
      <c r="G82">
        <v>536.89130853218239</v>
      </c>
      <c r="H82">
        <v>2.387115114475951E-2</v>
      </c>
      <c r="I82">
        <v>16.102765917544211</v>
      </c>
      <c r="J82">
        <v>0.4702149030976403</v>
      </c>
      <c r="K82">
        <v>1.46874447908177E-2</v>
      </c>
      <c r="L82">
        <v>5.2117593809431907E-2</v>
      </c>
      <c r="M82">
        <v>4643.3194379771248</v>
      </c>
      <c r="N82">
        <f t="shared" si="14"/>
        <v>1.46874447908177E-2</v>
      </c>
      <c r="O82" t="s">
        <v>93</v>
      </c>
      <c r="P82">
        <f t="shared" si="15"/>
        <v>7.11664356277887E-5</v>
      </c>
      <c r="Q82">
        <f t="shared" si="16"/>
        <v>0.57472610051025774</v>
      </c>
      <c r="R82">
        <f t="shared" si="17"/>
        <v>7.5734599887189663E-4</v>
      </c>
      <c r="S82">
        <f t="shared" si="18"/>
        <v>2.7116787750300599E-6</v>
      </c>
      <c r="T82">
        <f t="shared" si="19"/>
        <v>9.5716151038032738E-7</v>
      </c>
      <c r="U82">
        <f t="shared" si="20"/>
        <v>2.7356458481274342E-5</v>
      </c>
      <c r="V82">
        <f t="shared" si="21"/>
        <v>0.615280122091727</v>
      </c>
      <c r="W82">
        <f t="shared" si="22"/>
        <v>9.1210695516696937E-4</v>
      </c>
      <c r="X82">
        <f t="shared" si="23"/>
        <v>3.1235600347970779E-2</v>
      </c>
      <c r="Y82">
        <f t="shared" si="24"/>
        <v>1</v>
      </c>
      <c r="Z82">
        <f t="shared" si="25"/>
        <v>0.28181356270058006</v>
      </c>
      <c r="AA82">
        <f t="shared" si="26"/>
        <v>3.1631346899571326E-6</v>
      </c>
    </row>
    <row r="83" spans="1:27" x14ac:dyDescent="0.35">
      <c r="A83" t="s">
        <v>94</v>
      </c>
      <c r="B83">
        <v>8919.2434380241557</v>
      </c>
      <c r="C83">
        <v>29.206550069127399</v>
      </c>
      <c r="D83">
        <v>386.92874313053989</v>
      </c>
      <c r="E83">
        <v>4715.1478851540842</v>
      </c>
      <c r="F83">
        <v>14944.492401913059</v>
      </c>
      <c r="G83">
        <v>439.27282938002082</v>
      </c>
      <c r="H83">
        <v>41.654087553966001</v>
      </c>
      <c r="I83">
        <v>300.74872061956921</v>
      </c>
      <c r="J83">
        <v>15.6493970886377</v>
      </c>
      <c r="K83">
        <v>39.152891239126873</v>
      </c>
      <c r="L83">
        <v>52.492928620085877</v>
      </c>
      <c r="M83">
        <v>8913.8834844191861</v>
      </c>
      <c r="N83">
        <f t="shared" si="14"/>
        <v>15.6493970886377</v>
      </c>
      <c r="O83" t="s">
        <v>94</v>
      </c>
      <c r="P83">
        <f t="shared" si="15"/>
        <v>1.7545655298432407E-3</v>
      </c>
      <c r="Q83">
        <f t="shared" si="16"/>
        <v>0.53581806312618196</v>
      </c>
      <c r="R83">
        <f t="shared" si="17"/>
        <v>4.0445165593081804E-2</v>
      </c>
      <c r="S83">
        <f t="shared" si="18"/>
        <v>3.3189620919230832E-3</v>
      </c>
      <c r="T83">
        <f t="shared" si="19"/>
        <v>1.0471681919845203E-3</v>
      </c>
      <c r="U83">
        <f t="shared" si="20"/>
        <v>3.5625688733639374E-2</v>
      </c>
      <c r="V83">
        <f t="shared" si="21"/>
        <v>0.3756989531546629</v>
      </c>
      <c r="W83">
        <f t="shared" si="22"/>
        <v>5.2034791890048761E-2</v>
      </c>
      <c r="X83">
        <f t="shared" si="23"/>
        <v>1</v>
      </c>
      <c r="Y83">
        <f t="shared" si="24"/>
        <v>0.39969965418540288</v>
      </c>
      <c r="Z83">
        <f t="shared" si="25"/>
        <v>0.29812390925831522</v>
      </c>
      <c r="AA83">
        <f t="shared" si="26"/>
        <v>1.755620557077249E-3</v>
      </c>
    </row>
    <row r="84" spans="1:27" x14ac:dyDescent="0.35">
      <c r="A84" t="s">
        <v>95</v>
      </c>
      <c r="B84">
        <v>61207.597674474797</v>
      </c>
      <c r="C84">
        <v>54.668315299010139</v>
      </c>
      <c r="D84">
        <v>81.420572388690374</v>
      </c>
      <c r="E84">
        <v>4454.6269022848137</v>
      </c>
      <c r="F84">
        <v>14268.637958027481</v>
      </c>
      <c r="G84">
        <v>102.3187017149144</v>
      </c>
      <c r="H84">
        <v>114.8176160089762</v>
      </c>
      <c r="I84">
        <v>708.71270679235295</v>
      </c>
      <c r="J84">
        <v>31.591785283045521</v>
      </c>
      <c r="K84">
        <v>111.9597177709953</v>
      </c>
      <c r="L84">
        <v>531.8056308376855</v>
      </c>
      <c r="M84">
        <v>8364.4124815986743</v>
      </c>
      <c r="N84">
        <f t="shared" si="14"/>
        <v>31.591785283045521</v>
      </c>
      <c r="O84" t="s">
        <v>95</v>
      </c>
      <c r="P84">
        <f t="shared" si="15"/>
        <v>5.1614156548117785E-4</v>
      </c>
      <c r="Q84">
        <f t="shared" si="16"/>
        <v>0.57788108359025181</v>
      </c>
      <c r="R84">
        <f t="shared" si="17"/>
        <v>0.38800740840080045</v>
      </c>
      <c r="S84">
        <f t="shared" si="18"/>
        <v>7.0919037611975634E-3</v>
      </c>
      <c r="T84">
        <f t="shared" si="19"/>
        <v>2.2140715445984182E-3</v>
      </c>
      <c r="U84">
        <f t="shared" si="20"/>
        <v>0.308758660475073</v>
      </c>
      <c r="V84">
        <f t="shared" si="21"/>
        <v>0.27514754600527275</v>
      </c>
      <c r="W84">
        <f t="shared" si="22"/>
        <v>4.457629301727993E-2</v>
      </c>
      <c r="X84">
        <f t="shared" si="23"/>
        <v>1</v>
      </c>
      <c r="Y84">
        <f t="shared" si="24"/>
        <v>0.28217099785535371</v>
      </c>
      <c r="Z84">
        <f t="shared" si="25"/>
        <v>5.9404758902764934E-2</v>
      </c>
      <c r="AA84">
        <f t="shared" si="26"/>
        <v>3.7769281886260398E-3</v>
      </c>
    </row>
    <row r="85" spans="1:27" x14ac:dyDescent="0.35">
      <c r="A85" t="s">
        <v>96</v>
      </c>
      <c r="B85">
        <v>4273.1559085155886</v>
      </c>
      <c r="C85">
        <v>2504.510468418217</v>
      </c>
      <c r="D85">
        <v>2422.759255536816</v>
      </c>
      <c r="E85">
        <v>4333.429446613899</v>
      </c>
      <c r="F85">
        <v>677.04552885490443</v>
      </c>
      <c r="G85">
        <v>569.9917957665084</v>
      </c>
      <c r="H85">
        <v>507.4486873251588</v>
      </c>
      <c r="I85">
        <v>25726.113682331132</v>
      </c>
      <c r="J85">
        <v>3154.1550278827422</v>
      </c>
      <c r="K85">
        <v>492.46769382979318</v>
      </c>
      <c r="L85">
        <v>7972.7426017758844</v>
      </c>
      <c r="M85">
        <v>4376.7496874264143</v>
      </c>
      <c r="N85">
        <f t="shared" si="14"/>
        <v>492.46769382979318</v>
      </c>
      <c r="O85" t="s">
        <v>96</v>
      </c>
      <c r="P85">
        <f t="shared" si="15"/>
        <v>0.11524683497936468</v>
      </c>
      <c r="Q85">
        <f t="shared" si="16"/>
        <v>0.19663231599140524</v>
      </c>
      <c r="R85">
        <f t="shared" si="17"/>
        <v>0.20326728407056527</v>
      </c>
      <c r="S85">
        <f t="shared" si="18"/>
        <v>0.11364387026413983</v>
      </c>
      <c r="T85">
        <f t="shared" si="19"/>
        <v>0.72737751427545783</v>
      </c>
      <c r="U85">
        <f t="shared" si="20"/>
        <v>0.86399084598671627</v>
      </c>
      <c r="V85">
        <f t="shared" si="21"/>
        <v>0.97047781604415462</v>
      </c>
      <c r="W85">
        <f t="shared" si="22"/>
        <v>1.914271622643195E-2</v>
      </c>
      <c r="X85">
        <f t="shared" si="23"/>
        <v>0.15613300217534551</v>
      </c>
      <c r="Y85">
        <f t="shared" si="24"/>
        <v>1</v>
      </c>
      <c r="Z85">
        <f t="shared" si="25"/>
        <v>6.1768919232397988E-2</v>
      </c>
      <c r="AA85">
        <f t="shared" si="26"/>
        <v>0.11251904472502987</v>
      </c>
    </row>
    <row r="86" spans="1:27" x14ac:dyDescent="0.35">
      <c r="A86" t="s">
        <v>97</v>
      </c>
      <c r="B86">
        <v>1405.728963567565</v>
      </c>
      <c r="C86">
        <v>9548.4616614327442</v>
      </c>
      <c r="D86">
        <v>9162.0383948287126</v>
      </c>
      <c r="E86">
        <v>3837.471282275153</v>
      </c>
      <c r="F86">
        <v>168.0785113189169</v>
      </c>
      <c r="G86">
        <v>243.48412818476089</v>
      </c>
      <c r="H86">
        <v>3685.8528334637422</v>
      </c>
      <c r="I86">
        <v>76837.581302849314</v>
      </c>
      <c r="J86">
        <v>9802.7937095137822</v>
      </c>
      <c r="K86">
        <v>3567.3394780521812</v>
      </c>
      <c r="L86">
        <v>39377.311997168683</v>
      </c>
      <c r="M86">
        <v>5836.7171957165983</v>
      </c>
      <c r="N86">
        <f t="shared" si="14"/>
        <v>168.0785113189169</v>
      </c>
      <c r="O86" t="s">
        <v>97</v>
      </c>
      <c r="P86">
        <f t="shared" si="15"/>
        <v>0.11956679820578966</v>
      </c>
      <c r="Q86">
        <f t="shared" si="16"/>
        <v>1.7602679602077047E-2</v>
      </c>
      <c r="R86">
        <f t="shared" si="17"/>
        <v>1.8345100083163226E-2</v>
      </c>
      <c r="S86">
        <f t="shared" si="18"/>
        <v>4.3799288373896787E-2</v>
      </c>
      <c r="T86">
        <f t="shared" si="19"/>
        <v>1</v>
      </c>
      <c r="U86">
        <f t="shared" si="20"/>
        <v>0.69030582228084858</v>
      </c>
      <c r="V86">
        <f t="shared" si="21"/>
        <v>4.5600982706888719E-2</v>
      </c>
      <c r="W86">
        <f t="shared" si="22"/>
        <v>2.1874518753583431E-3</v>
      </c>
      <c r="X86">
        <f t="shared" si="23"/>
        <v>1.7145980656085191E-2</v>
      </c>
      <c r="Y86">
        <f t="shared" si="24"/>
        <v>4.7115928369870247E-2</v>
      </c>
      <c r="Z86">
        <f t="shared" si="25"/>
        <v>4.2684099750384718E-3</v>
      </c>
      <c r="AA86">
        <f t="shared" si="26"/>
        <v>2.8796754354016837E-2</v>
      </c>
    </row>
    <row r="87" spans="1:27" x14ac:dyDescent="0.35">
      <c r="A87" t="s">
        <v>98</v>
      </c>
      <c r="B87">
        <v>1134.8795701920189</v>
      </c>
      <c r="C87">
        <v>11223.27542066525</v>
      </c>
      <c r="D87">
        <v>18733.355814864921</v>
      </c>
      <c r="E87">
        <v>27044.306710002409</v>
      </c>
      <c r="F87">
        <v>1840.892430925267</v>
      </c>
      <c r="G87">
        <v>448.85701826779388</v>
      </c>
      <c r="H87">
        <v>1013.169625772544</v>
      </c>
      <c r="I87">
        <v>180209.03694909939</v>
      </c>
      <c r="J87">
        <v>63741.301643614512</v>
      </c>
      <c r="K87">
        <v>952.70200459729017</v>
      </c>
      <c r="L87">
        <v>29187.070334881479</v>
      </c>
      <c r="M87">
        <v>977.06698475635778</v>
      </c>
      <c r="N87">
        <f t="shared" si="14"/>
        <v>448.85701826779388</v>
      </c>
      <c r="O87" t="s">
        <v>98</v>
      </c>
      <c r="P87">
        <f t="shared" si="15"/>
        <v>0.39551070444580155</v>
      </c>
      <c r="Q87">
        <f t="shared" si="16"/>
        <v>3.999340668779456E-2</v>
      </c>
      <c r="R87">
        <f t="shared" si="17"/>
        <v>2.3960310299109663E-2</v>
      </c>
      <c r="S87">
        <f t="shared" si="18"/>
        <v>1.6597098349789934E-2</v>
      </c>
      <c r="T87">
        <f t="shared" si="19"/>
        <v>0.24382577206979439</v>
      </c>
      <c r="U87">
        <f t="shared" si="20"/>
        <v>1</v>
      </c>
      <c r="V87">
        <f t="shared" si="21"/>
        <v>0.44302257672355649</v>
      </c>
      <c r="W87">
        <f t="shared" si="22"/>
        <v>2.4907575439436754E-3</v>
      </c>
      <c r="X87">
        <f t="shared" si="23"/>
        <v>7.0418552287715881E-3</v>
      </c>
      <c r="Y87">
        <f t="shared" si="24"/>
        <v>0.47114104526055556</v>
      </c>
      <c r="Z87">
        <f t="shared" si="25"/>
        <v>1.5378625299414334E-2</v>
      </c>
      <c r="AA87">
        <f t="shared" si="26"/>
        <v>0.45939226815623213</v>
      </c>
    </row>
    <row r="88" spans="1:27" x14ac:dyDescent="0.35">
      <c r="A88" t="s">
        <v>99</v>
      </c>
      <c r="B88">
        <v>703.26374099783436</v>
      </c>
      <c r="C88">
        <v>4313.3200817945653</v>
      </c>
      <c r="D88">
        <v>12608.13867859013</v>
      </c>
      <c r="E88">
        <v>19942.819404787511</v>
      </c>
      <c r="F88">
        <v>2529.5783970381922</v>
      </c>
      <c r="G88">
        <v>154.69069655956289</v>
      </c>
      <c r="H88">
        <v>434.91699938332732</v>
      </c>
      <c r="I88">
        <v>82298.127900221909</v>
      </c>
      <c r="J88">
        <v>35943.708812099168</v>
      </c>
      <c r="K88">
        <v>402.48209531902461</v>
      </c>
      <c r="L88">
        <v>11151.19325458411</v>
      </c>
      <c r="M88">
        <v>858.19543868969822</v>
      </c>
      <c r="N88">
        <f t="shared" si="14"/>
        <v>154.69069655956289</v>
      </c>
      <c r="O88" t="s">
        <v>99</v>
      </c>
      <c r="P88">
        <f t="shared" si="15"/>
        <v>0.2199611433686004</v>
      </c>
      <c r="Q88">
        <f t="shared" si="16"/>
        <v>3.5863486508333396E-2</v>
      </c>
      <c r="R88">
        <f t="shared" si="17"/>
        <v>1.2269114458761707E-2</v>
      </c>
      <c r="S88">
        <f t="shared" si="18"/>
        <v>7.7567114969926245E-3</v>
      </c>
      <c r="T88">
        <f t="shared" si="19"/>
        <v>6.1152758396689981E-2</v>
      </c>
      <c r="U88">
        <f t="shared" si="20"/>
        <v>1</v>
      </c>
      <c r="V88">
        <f t="shared" si="21"/>
        <v>0.35567866231694834</v>
      </c>
      <c r="W88">
        <f t="shared" si="22"/>
        <v>1.8796380975653491E-3</v>
      </c>
      <c r="X88">
        <f t="shared" si="23"/>
        <v>4.303693237896802E-3</v>
      </c>
      <c r="Y88">
        <f t="shared" si="24"/>
        <v>0.38434180888704728</v>
      </c>
      <c r="Z88">
        <f t="shared" si="25"/>
        <v>1.387212050118238E-2</v>
      </c>
      <c r="AA88">
        <f t="shared" si="26"/>
        <v>0.18025112880551575</v>
      </c>
    </row>
    <row r="89" spans="1:27" x14ac:dyDescent="0.35">
      <c r="A89" t="s">
        <v>100</v>
      </c>
      <c r="B89">
        <v>672008.68803301989</v>
      </c>
      <c r="C89">
        <v>112197.30083534159</v>
      </c>
      <c r="D89">
        <v>96588.260381627726</v>
      </c>
      <c r="E89">
        <v>191748.04143777999</v>
      </c>
      <c r="F89">
        <v>5480.7612849711923</v>
      </c>
      <c r="G89">
        <v>2848.9249463470601</v>
      </c>
      <c r="H89">
        <v>69777.428886327107</v>
      </c>
      <c r="I89">
        <v>234498.6155183565</v>
      </c>
      <c r="J89">
        <v>92451.887279993418</v>
      </c>
      <c r="K89">
        <v>68293.540135804782</v>
      </c>
      <c r="L89">
        <v>516790.00036822067</v>
      </c>
      <c r="M89">
        <v>4985.4849454163696</v>
      </c>
      <c r="N89">
        <f t="shared" si="14"/>
        <v>2848.9249463470601</v>
      </c>
      <c r="O89" t="s">
        <v>100</v>
      </c>
      <c r="P89">
        <f t="shared" si="15"/>
        <v>4.2394168365380942E-3</v>
      </c>
      <c r="Q89">
        <f t="shared" si="16"/>
        <v>2.5392098786120379E-2</v>
      </c>
      <c r="R89">
        <f t="shared" si="17"/>
        <v>2.9495561210966387E-2</v>
      </c>
      <c r="S89">
        <f t="shared" si="18"/>
        <v>1.485764821890764E-2</v>
      </c>
      <c r="T89">
        <f t="shared" si="19"/>
        <v>0.51980460345155033</v>
      </c>
      <c r="U89">
        <f t="shared" si="20"/>
        <v>1</v>
      </c>
      <c r="V89">
        <f t="shared" si="21"/>
        <v>4.0828746369949827E-2</v>
      </c>
      <c r="W89">
        <f t="shared" si="22"/>
        <v>1.2149005400520357E-2</v>
      </c>
      <c r="X89">
        <f t="shared" si="23"/>
        <v>3.0815216759383205E-2</v>
      </c>
      <c r="Y89">
        <f t="shared" si="24"/>
        <v>4.1715877382865856E-2</v>
      </c>
      <c r="Z89">
        <f t="shared" si="25"/>
        <v>5.5127323367657232E-3</v>
      </c>
      <c r="AA89">
        <f t="shared" si="26"/>
        <v>0.5714438971411091</v>
      </c>
    </row>
    <row r="90" spans="1:27" x14ac:dyDescent="0.35">
      <c r="A90" t="s">
        <v>101</v>
      </c>
      <c r="B90">
        <v>4904.6200263406308</v>
      </c>
      <c r="C90">
        <v>4905.5625</v>
      </c>
      <c r="D90">
        <v>4793.832550661321</v>
      </c>
      <c r="E90">
        <v>53501.321555966017</v>
      </c>
      <c r="F90">
        <v>72521.467017865274</v>
      </c>
      <c r="G90">
        <v>8490.6258931970078</v>
      </c>
      <c r="H90">
        <v>4905.5625</v>
      </c>
      <c r="I90">
        <v>4610.4253924701025</v>
      </c>
      <c r="J90">
        <v>4841.7324181770227</v>
      </c>
      <c r="K90">
        <v>4885.8284323809521</v>
      </c>
      <c r="L90">
        <v>4904.8701798285774</v>
      </c>
      <c r="M90">
        <v>16145.849328992899</v>
      </c>
      <c r="N90">
        <f t="shared" si="14"/>
        <v>4610.4253924701025</v>
      </c>
      <c r="O90" t="s">
        <v>101</v>
      </c>
      <c r="P90">
        <f t="shared" si="15"/>
        <v>0.94001683468025377</v>
      </c>
      <c r="Q90">
        <f t="shared" si="16"/>
        <v>0.93983623538994809</v>
      </c>
      <c r="R90">
        <f t="shared" si="17"/>
        <v>0.96174101697275238</v>
      </c>
      <c r="S90">
        <f t="shared" si="18"/>
        <v>8.6174046890548014E-2</v>
      </c>
      <c r="T90">
        <f t="shared" si="19"/>
        <v>6.3573250542964727E-2</v>
      </c>
      <c r="U90">
        <f t="shared" si="20"/>
        <v>0.54300182936621189</v>
      </c>
      <c r="V90">
        <f t="shared" si="21"/>
        <v>0.93983623538994809</v>
      </c>
      <c r="W90">
        <f t="shared" si="22"/>
        <v>1</v>
      </c>
      <c r="X90">
        <f t="shared" si="23"/>
        <v>0.9522263921817451</v>
      </c>
      <c r="Y90">
        <f t="shared" si="24"/>
        <v>0.94363227368247138</v>
      </c>
      <c r="Z90">
        <f t="shared" si="25"/>
        <v>0.93996889284258989</v>
      </c>
      <c r="AA90">
        <f t="shared" si="26"/>
        <v>0.28554864464089968</v>
      </c>
    </row>
    <row r="91" spans="1:27" x14ac:dyDescent="0.35">
      <c r="A91" t="s">
        <v>102</v>
      </c>
      <c r="B91">
        <v>18564.957208885891</v>
      </c>
      <c r="C91">
        <v>18472.89845510848</v>
      </c>
      <c r="D91">
        <v>26249.978325111832</v>
      </c>
      <c r="E91">
        <v>75239.059699404082</v>
      </c>
      <c r="F91">
        <v>74979.436082932632</v>
      </c>
      <c r="G91">
        <v>23309.644531804832</v>
      </c>
      <c r="H91">
        <v>17061.829981200899</v>
      </c>
      <c r="I91">
        <v>54792.295153100953</v>
      </c>
      <c r="J91">
        <v>39762.492418088033</v>
      </c>
      <c r="K91">
        <v>17010.66916239736</v>
      </c>
      <c r="L91">
        <v>21052.010538665629</v>
      </c>
      <c r="M91">
        <v>9481.7028513571768</v>
      </c>
      <c r="N91">
        <f t="shared" si="14"/>
        <v>9481.7028513571768</v>
      </c>
      <c r="O91" t="s">
        <v>102</v>
      </c>
      <c r="P91">
        <f t="shared" si="15"/>
        <v>0.51073119882112494</v>
      </c>
      <c r="Q91">
        <f t="shared" si="16"/>
        <v>0.51327640188132551</v>
      </c>
      <c r="R91">
        <f t="shared" si="17"/>
        <v>0.36120802592383788</v>
      </c>
      <c r="S91">
        <f t="shared" si="18"/>
        <v>0.1260210173975935</v>
      </c>
      <c r="T91">
        <f t="shared" si="19"/>
        <v>0.12645737747173416</v>
      </c>
      <c r="U91">
        <f t="shared" si="20"/>
        <v>0.40677166219415628</v>
      </c>
      <c r="V91">
        <f t="shared" si="21"/>
        <v>0.55572601894429419</v>
      </c>
      <c r="W91">
        <f t="shared" si="22"/>
        <v>0.17304810511885563</v>
      </c>
      <c r="X91">
        <f t="shared" si="23"/>
        <v>0.23845846361089609</v>
      </c>
      <c r="Y91">
        <f t="shared" si="24"/>
        <v>0.55739740517185477</v>
      </c>
      <c r="Z91">
        <f t="shared" si="25"/>
        <v>0.45039417180332503</v>
      </c>
      <c r="AA91">
        <f t="shared" si="26"/>
        <v>1</v>
      </c>
    </row>
    <row r="92" spans="1:27" x14ac:dyDescent="0.35">
      <c r="A92" t="s">
        <v>103</v>
      </c>
      <c r="B92">
        <v>116907.7229082118</v>
      </c>
      <c r="C92">
        <v>116924.18389164119</v>
      </c>
      <c r="D92">
        <v>124625.584055578</v>
      </c>
      <c r="E92">
        <v>373409.06328278157</v>
      </c>
      <c r="F92">
        <v>119607.5743103234</v>
      </c>
      <c r="G92">
        <v>32328.751431033768</v>
      </c>
      <c r="H92">
        <v>20804.591341420419</v>
      </c>
      <c r="I92">
        <v>686658.39605802798</v>
      </c>
      <c r="J92">
        <v>458500.03696236649</v>
      </c>
      <c r="K92">
        <v>20437.03403716387</v>
      </c>
      <c r="L92">
        <v>299627.76511850499</v>
      </c>
      <c r="M92">
        <v>10084.75249309758</v>
      </c>
      <c r="N92">
        <f t="shared" si="14"/>
        <v>10084.75249309758</v>
      </c>
      <c r="O92" t="s">
        <v>103</v>
      </c>
      <c r="P92">
        <f t="shared" si="15"/>
        <v>8.6262500391145747E-2</v>
      </c>
      <c r="Q92">
        <f t="shared" si="16"/>
        <v>8.6250356063580183E-2</v>
      </c>
      <c r="R92">
        <f t="shared" si="17"/>
        <v>8.0920403057851947E-2</v>
      </c>
      <c r="S92">
        <f t="shared" si="18"/>
        <v>2.7007251523138383E-2</v>
      </c>
      <c r="T92">
        <f t="shared" si="19"/>
        <v>8.4315333299315634E-2</v>
      </c>
      <c r="U92">
        <f t="shared" si="20"/>
        <v>0.31194376666884788</v>
      </c>
      <c r="V92">
        <f t="shared" si="21"/>
        <v>0.48473687022246748</v>
      </c>
      <c r="W92">
        <f t="shared" si="22"/>
        <v>1.4686709652124227E-2</v>
      </c>
      <c r="X92">
        <f t="shared" si="23"/>
        <v>2.1995096357920976E-2</v>
      </c>
      <c r="Y92">
        <f t="shared" si="24"/>
        <v>0.49345479753857091</v>
      </c>
      <c r="Z92">
        <f t="shared" si="25"/>
        <v>3.3657603423731391E-2</v>
      </c>
      <c r="AA92">
        <f t="shared" si="26"/>
        <v>1</v>
      </c>
    </row>
    <row r="93" spans="1:27" x14ac:dyDescent="0.35">
      <c r="A93" t="s">
        <v>104</v>
      </c>
      <c r="B93">
        <v>2102945.0094847288</v>
      </c>
      <c r="C93">
        <v>1283282.203383496</v>
      </c>
      <c r="D93">
        <v>1206893.6416124969</v>
      </c>
      <c r="E93">
        <v>2614492.2756994511</v>
      </c>
      <c r="F93">
        <v>564646.51094160404</v>
      </c>
      <c r="G93">
        <v>203861.80368428159</v>
      </c>
      <c r="H93">
        <v>106318.7619199716</v>
      </c>
      <c r="I93">
        <v>8528412.491306629</v>
      </c>
      <c r="J93">
        <v>4463658.0789293116</v>
      </c>
      <c r="K93">
        <v>101587.8140328383</v>
      </c>
      <c r="L93">
        <v>5862679.7916256497</v>
      </c>
      <c r="M93">
        <v>4910.971078291368</v>
      </c>
      <c r="N93">
        <f t="shared" si="14"/>
        <v>4910.971078291368</v>
      </c>
      <c r="O93" t="s">
        <v>104</v>
      </c>
      <c r="P93">
        <f t="shared" si="15"/>
        <v>2.3352826898192037E-3</v>
      </c>
      <c r="Q93">
        <f t="shared" si="16"/>
        <v>3.8268831791971585E-3</v>
      </c>
      <c r="R93">
        <f t="shared" si="17"/>
        <v>4.069100133570972E-3</v>
      </c>
      <c r="S93">
        <f t="shared" si="18"/>
        <v>1.8783651127741593E-3</v>
      </c>
      <c r="T93">
        <f t="shared" si="19"/>
        <v>8.6974257046268412E-3</v>
      </c>
      <c r="U93">
        <f t="shared" si="20"/>
        <v>2.4089706799106575E-2</v>
      </c>
      <c r="V93">
        <f t="shared" si="21"/>
        <v>4.6191010783101109E-2</v>
      </c>
      <c r="W93">
        <f t="shared" si="22"/>
        <v>5.7583648578177096E-4</v>
      </c>
      <c r="X93">
        <f t="shared" si="23"/>
        <v>1.1002122007224514E-3</v>
      </c>
      <c r="Y93">
        <f t="shared" si="24"/>
        <v>4.8342127695590487E-2</v>
      </c>
      <c r="Z93">
        <f t="shared" si="25"/>
        <v>8.3766660517708665E-4</v>
      </c>
      <c r="AA93">
        <f t="shared" si="26"/>
        <v>1</v>
      </c>
    </row>
    <row r="94" spans="1:27" x14ac:dyDescent="0.35">
      <c r="A94" t="s">
        <v>105</v>
      </c>
      <c r="B94">
        <v>2901291.2633223739</v>
      </c>
      <c r="C94">
        <v>1189948.226325569</v>
      </c>
      <c r="D94">
        <v>1027238.727632656</v>
      </c>
      <c r="E94">
        <v>3151617.2598245782</v>
      </c>
      <c r="F94">
        <v>615421.71599749522</v>
      </c>
      <c r="G94">
        <v>375605.57086421788</v>
      </c>
      <c r="H94">
        <v>139366.7997793332</v>
      </c>
      <c r="I94">
        <v>3606213.5256182691</v>
      </c>
      <c r="J94">
        <v>2034882.9020442481</v>
      </c>
      <c r="K94">
        <v>134314.42327154451</v>
      </c>
      <c r="L94">
        <v>5310646.4806709802</v>
      </c>
      <c r="M94">
        <v>531.1091441095374</v>
      </c>
      <c r="N94">
        <f t="shared" si="14"/>
        <v>531.1091441095374</v>
      </c>
      <c r="O94" t="s">
        <v>105</v>
      </c>
      <c r="P94">
        <f t="shared" si="15"/>
        <v>1.8305957448110365E-4</v>
      </c>
      <c r="Q94">
        <f t="shared" si="16"/>
        <v>4.4632962372618916E-4</v>
      </c>
      <c r="R94">
        <f t="shared" si="17"/>
        <v>5.1702601335282196E-4</v>
      </c>
      <c r="S94">
        <f t="shared" si="18"/>
        <v>1.6851955688905557E-4</v>
      </c>
      <c r="T94">
        <f t="shared" si="19"/>
        <v>8.6300033018610453E-4</v>
      </c>
      <c r="U94">
        <f t="shared" si="20"/>
        <v>1.4140076327609483E-3</v>
      </c>
      <c r="V94">
        <f t="shared" si="21"/>
        <v>3.8108727828325721E-3</v>
      </c>
      <c r="W94">
        <f t="shared" si="22"/>
        <v>1.4727612226413608E-4</v>
      </c>
      <c r="X94">
        <f t="shared" si="23"/>
        <v>2.610023129959881E-4</v>
      </c>
      <c r="Y94">
        <f t="shared" si="24"/>
        <v>3.9542227198920395E-3</v>
      </c>
      <c r="Z94">
        <f t="shared" si="25"/>
        <v>1.0000837864892746E-4</v>
      </c>
      <c r="AA94">
        <f t="shared" si="26"/>
        <v>1</v>
      </c>
    </row>
    <row r="95" spans="1:27" x14ac:dyDescent="0.35">
      <c r="A95" t="s">
        <v>106</v>
      </c>
      <c r="B95">
        <v>583374.55863516929</v>
      </c>
      <c r="C95">
        <v>558038.96317604987</v>
      </c>
      <c r="D95">
        <v>3803172.3597990712</v>
      </c>
      <c r="E95">
        <v>3193390.2883210271</v>
      </c>
      <c r="F95">
        <v>451767.69336287881</v>
      </c>
      <c r="G95">
        <v>142770.40071636741</v>
      </c>
      <c r="H95">
        <v>209.07903967472151</v>
      </c>
      <c r="I95">
        <v>1326747.5219701489</v>
      </c>
      <c r="J95">
        <v>1491753.3501042291</v>
      </c>
      <c r="K95">
        <v>7.0936844271094781</v>
      </c>
      <c r="L95">
        <v>1612101.933905541</v>
      </c>
      <c r="M95">
        <v>6624.2364535490051</v>
      </c>
      <c r="N95">
        <f t="shared" si="14"/>
        <v>7.0936844271094781</v>
      </c>
      <c r="O95" t="s">
        <v>106</v>
      </c>
      <c r="P95">
        <f t="shared" si="15"/>
        <v>1.2159742522377849E-5</v>
      </c>
      <c r="Q95">
        <f t="shared" si="16"/>
        <v>1.2711808485085236E-5</v>
      </c>
      <c r="R95">
        <f t="shared" si="17"/>
        <v>1.865201930391672E-6</v>
      </c>
      <c r="S95">
        <f t="shared" si="18"/>
        <v>2.2213646897633327E-6</v>
      </c>
      <c r="T95">
        <f t="shared" si="19"/>
        <v>1.5702062213225887E-5</v>
      </c>
      <c r="U95">
        <f t="shared" si="20"/>
        <v>4.9685960055558262E-5</v>
      </c>
      <c r="V95">
        <f t="shared" si="21"/>
        <v>3.3928242822167186E-2</v>
      </c>
      <c r="W95">
        <f t="shared" si="22"/>
        <v>5.3466724524766682E-6</v>
      </c>
      <c r="X95">
        <f t="shared" si="23"/>
        <v>4.7552662956070061E-6</v>
      </c>
      <c r="Y95">
        <f t="shared" si="24"/>
        <v>1</v>
      </c>
      <c r="Z95">
        <f t="shared" si="25"/>
        <v>4.4002704034502593E-6</v>
      </c>
      <c r="AA95">
        <f t="shared" si="26"/>
        <v>1.0708682392080013E-3</v>
      </c>
    </row>
    <row r="96" spans="1:27" x14ac:dyDescent="0.35">
      <c r="A96" t="s">
        <v>107</v>
      </c>
      <c r="B96">
        <v>19679640.930449989</v>
      </c>
      <c r="C96">
        <v>24006966.265085548</v>
      </c>
      <c r="D96">
        <v>26590214.06523658</v>
      </c>
      <c r="E96">
        <v>44340660.260097086</v>
      </c>
      <c r="F96">
        <v>5827114.0102535309</v>
      </c>
      <c r="G96">
        <v>3408568.6114233551</v>
      </c>
      <c r="H96">
        <v>391490.00784631912</v>
      </c>
      <c r="I96">
        <v>30563545.22946192</v>
      </c>
      <c r="J96">
        <v>38833926.327213533</v>
      </c>
      <c r="K96">
        <v>346163.1558642062</v>
      </c>
      <c r="L96">
        <v>60640571.4124754</v>
      </c>
      <c r="M96">
        <v>8020.867203017473</v>
      </c>
      <c r="N96">
        <f t="shared" si="14"/>
        <v>8020.867203017473</v>
      </c>
      <c r="O96" t="s">
        <v>107</v>
      </c>
      <c r="P96">
        <f t="shared" si="15"/>
        <v>4.0757182670985196E-4</v>
      </c>
      <c r="Q96">
        <f t="shared" si="16"/>
        <v>3.3410582222055251E-4</v>
      </c>
      <c r="R96">
        <f t="shared" si="17"/>
        <v>3.0164733474273781E-4</v>
      </c>
      <c r="S96">
        <f t="shared" si="18"/>
        <v>1.8089192077808521E-4</v>
      </c>
      <c r="T96">
        <f t="shared" si="19"/>
        <v>1.3764733603811013E-3</v>
      </c>
      <c r="U96">
        <f t="shared" si="20"/>
        <v>2.3531482324095298E-3</v>
      </c>
      <c r="V96">
        <f t="shared" si="21"/>
        <v>2.0488050888302863E-2</v>
      </c>
      <c r="W96">
        <f t="shared" si="22"/>
        <v>2.6243248755336497E-4</v>
      </c>
      <c r="X96">
        <f t="shared" si="23"/>
        <v>2.065427826028684E-4</v>
      </c>
      <c r="Y96">
        <f t="shared" si="24"/>
        <v>2.3170770970680425E-2</v>
      </c>
      <c r="Z96">
        <f t="shared" si="25"/>
        <v>1.3226899114224646E-4</v>
      </c>
      <c r="AA96">
        <f t="shared" si="26"/>
        <v>1</v>
      </c>
    </row>
    <row r="97" spans="1:27" x14ac:dyDescent="0.35">
      <c r="A97" t="s">
        <v>108</v>
      </c>
      <c r="B97">
        <v>63414738.773179427</v>
      </c>
      <c r="C97">
        <v>59568932.113901347</v>
      </c>
      <c r="D97">
        <v>53332747.650626458</v>
      </c>
      <c r="E97">
        <v>89879886.256780103</v>
      </c>
      <c r="F97">
        <v>16381896.352527989</v>
      </c>
      <c r="G97">
        <v>8993385.3746081851</v>
      </c>
      <c r="H97">
        <v>1691975.6116508569</v>
      </c>
      <c r="I97">
        <v>101369935.1106222</v>
      </c>
      <c r="J97">
        <v>106881348.9745495</v>
      </c>
      <c r="K97">
        <v>1554186.59900067</v>
      </c>
      <c r="L97">
        <v>199762658.4025155</v>
      </c>
      <c r="M97">
        <v>7111.2553002249824</v>
      </c>
      <c r="N97">
        <f t="shared" si="14"/>
        <v>7111.2553002249824</v>
      </c>
      <c r="O97" t="s">
        <v>108</v>
      </c>
      <c r="P97">
        <f t="shared" si="15"/>
        <v>1.1213884087199946E-4</v>
      </c>
      <c r="Q97">
        <f t="shared" si="16"/>
        <v>1.1937859296566875E-4</v>
      </c>
      <c r="R97">
        <f t="shared" si="17"/>
        <v>1.333375011317545E-4</v>
      </c>
      <c r="S97">
        <f t="shared" si="18"/>
        <v>7.9119540493282982E-5</v>
      </c>
      <c r="T97">
        <f t="shared" si="19"/>
        <v>4.3409231429593326E-4</v>
      </c>
      <c r="U97">
        <f t="shared" si="20"/>
        <v>7.9072062454955104E-4</v>
      </c>
      <c r="V97">
        <f t="shared" si="21"/>
        <v>4.2029301434708894E-3</v>
      </c>
      <c r="W97">
        <f t="shared" si="22"/>
        <v>7.0151522662657986E-5</v>
      </c>
      <c r="X97">
        <f t="shared" si="23"/>
        <v>6.6534108789348349E-5</v>
      </c>
      <c r="Y97">
        <f t="shared" si="24"/>
        <v>4.5755479456568889E-3</v>
      </c>
      <c r="Z97">
        <f t="shared" si="25"/>
        <v>3.5598521550989903E-5</v>
      </c>
      <c r="AA97">
        <f t="shared" si="26"/>
        <v>1</v>
      </c>
    </row>
    <row r="98" spans="1:27" x14ac:dyDescent="0.35">
      <c r="A98" t="s">
        <v>109</v>
      </c>
      <c r="B98">
        <v>126022228.9521268</v>
      </c>
      <c r="C98">
        <v>156472461.34068441</v>
      </c>
      <c r="D98">
        <v>154038496.93207341</v>
      </c>
      <c r="E98">
        <v>198348653.9586944</v>
      </c>
      <c r="F98">
        <v>43991658.988708213</v>
      </c>
      <c r="G98">
        <v>32305580.6104188</v>
      </c>
      <c r="H98">
        <v>4699505.0051527284</v>
      </c>
      <c r="I98">
        <v>388490430.67082697</v>
      </c>
      <c r="J98">
        <v>277385980.09147108</v>
      </c>
      <c r="K98">
        <v>4296290.1126461979</v>
      </c>
      <c r="L98">
        <v>686294499.53206015</v>
      </c>
      <c r="M98">
        <v>5131.1971003546723</v>
      </c>
      <c r="N98">
        <f t="shared" si="14"/>
        <v>5131.1971003546723</v>
      </c>
      <c r="O98" t="s">
        <v>109</v>
      </c>
      <c r="P98">
        <f t="shared" si="15"/>
        <v>4.0716603277219502E-5</v>
      </c>
      <c r="Q98">
        <f t="shared" si="16"/>
        <v>3.2792972363249388E-5</v>
      </c>
      <c r="R98">
        <f t="shared" si="17"/>
        <v>3.3311134570583247E-5</v>
      </c>
      <c r="S98">
        <f t="shared" si="18"/>
        <v>2.5869583674730817E-5</v>
      </c>
      <c r="T98">
        <f t="shared" si="19"/>
        <v>1.166402272228867E-4</v>
      </c>
      <c r="U98">
        <f t="shared" si="20"/>
        <v>1.5883314905350507E-4</v>
      </c>
      <c r="V98">
        <f t="shared" si="21"/>
        <v>1.0918590563747926E-3</v>
      </c>
      <c r="W98">
        <f t="shared" si="22"/>
        <v>1.3208039877570119E-5</v>
      </c>
      <c r="X98">
        <f t="shared" si="23"/>
        <v>1.8498401031885619E-5</v>
      </c>
      <c r="Y98">
        <f t="shared" si="24"/>
        <v>1.1943320785649256E-3</v>
      </c>
      <c r="Z98">
        <f t="shared" si="25"/>
        <v>7.4766694237725987E-6</v>
      </c>
      <c r="AA98">
        <f t="shared" si="26"/>
        <v>1</v>
      </c>
    </row>
    <row r="99" spans="1:27" x14ac:dyDescent="0.35">
      <c r="A99" t="s">
        <v>110</v>
      </c>
      <c r="B99">
        <v>335836817.30306941</v>
      </c>
      <c r="C99">
        <v>217920288.1898008</v>
      </c>
      <c r="D99">
        <v>193207471.12760189</v>
      </c>
      <c r="E99">
        <v>362359639.68354273</v>
      </c>
      <c r="F99">
        <v>72239052.644811794</v>
      </c>
      <c r="G99">
        <v>46613739.391967118</v>
      </c>
      <c r="H99">
        <v>13064103.05399063</v>
      </c>
      <c r="I99">
        <v>389159963.2006824</v>
      </c>
      <c r="J99">
        <v>359469493.63878518</v>
      </c>
      <c r="K99">
        <v>12291768.970079221</v>
      </c>
      <c r="L99">
        <v>904290651.31490088</v>
      </c>
      <c r="M99">
        <v>10681.702704121781</v>
      </c>
      <c r="N99">
        <f t="shared" si="14"/>
        <v>10681.702704121781</v>
      </c>
      <c r="O99" t="s">
        <v>110</v>
      </c>
      <c r="P99">
        <f t="shared" si="15"/>
        <v>3.1806228959352854E-5</v>
      </c>
      <c r="Q99">
        <f t="shared" si="16"/>
        <v>4.9016559187084034E-5</v>
      </c>
      <c r="R99">
        <f t="shared" si="17"/>
        <v>5.5286178333482556E-5</v>
      </c>
      <c r="S99">
        <f t="shared" si="18"/>
        <v>2.9478180057388194E-5</v>
      </c>
      <c r="T99">
        <f t="shared" si="19"/>
        <v>1.4786604077772248E-4</v>
      </c>
      <c r="U99">
        <f t="shared" si="20"/>
        <v>2.2915352519353003E-4</v>
      </c>
      <c r="V99">
        <f t="shared" si="21"/>
        <v>8.1763766406136023E-4</v>
      </c>
      <c r="W99">
        <f t="shared" si="22"/>
        <v>2.7448102873350899E-5</v>
      </c>
      <c r="X99">
        <f t="shared" si="23"/>
        <v>2.9715185553006471E-5</v>
      </c>
      <c r="Y99">
        <f t="shared" si="24"/>
        <v>8.690126482301544E-4</v>
      </c>
      <c r="Z99">
        <f t="shared" si="25"/>
        <v>1.1812244977419428E-5</v>
      </c>
      <c r="AA99">
        <f t="shared" si="26"/>
        <v>1</v>
      </c>
    </row>
    <row r="100" spans="1:27" x14ac:dyDescent="0.35">
      <c r="A100" t="s">
        <v>111</v>
      </c>
      <c r="B100">
        <v>311515827.90981889</v>
      </c>
      <c r="C100">
        <v>118633731.44006599</v>
      </c>
      <c r="D100">
        <v>96754642.760797709</v>
      </c>
      <c r="E100">
        <v>279354747.5541302</v>
      </c>
      <c r="F100">
        <v>42404956.342832677</v>
      </c>
      <c r="G100">
        <v>30306357.73249593</v>
      </c>
      <c r="H100">
        <v>17633381.434238169</v>
      </c>
      <c r="I100">
        <v>125290580.9628422</v>
      </c>
      <c r="J100">
        <v>144863859.0390459</v>
      </c>
      <c r="K100">
        <v>16941751.854573689</v>
      </c>
      <c r="L100">
        <v>485557600.35799742</v>
      </c>
      <c r="M100">
        <v>3815.6203671912449</v>
      </c>
      <c r="N100">
        <f t="shared" si="14"/>
        <v>3815.6203671912449</v>
      </c>
      <c r="O100" t="s">
        <v>111</v>
      </c>
      <c r="P100">
        <f t="shared" si="15"/>
        <v>1.2248560186469349E-5</v>
      </c>
      <c r="Q100">
        <f t="shared" si="16"/>
        <v>3.2163030875572718E-5</v>
      </c>
      <c r="R100">
        <f t="shared" si="17"/>
        <v>3.9436044186783233E-5</v>
      </c>
      <c r="S100">
        <f t="shared" si="18"/>
        <v>1.36586916835981E-5</v>
      </c>
      <c r="T100">
        <f t="shared" si="19"/>
        <v>8.9980528133149805E-5</v>
      </c>
      <c r="U100">
        <f t="shared" si="20"/>
        <v>1.2590164746521004E-4</v>
      </c>
      <c r="V100">
        <f t="shared" si="21"/>
        <v>2.1638619804268384E-4</v>
      </c>
      <c r="W100">
        <f t="shared" si="22"/>
        <v>3.04541677264858E-5</v>
      </c>
      <c r="X100">
        <f t="shared" si="23"/>
        <v>2.6339353324577671E-5</v>
      </c>
      <c r="Y100">
        <f t="shared" si="24"/>
        <v>2.2521994183034613E-4</v>
      </c>
      <c r="Z100">
        <f t="shared" si="25"/>
        <v>7.8582239560826997E-6</v>
      </c>
      <c r="AA100">
        <f t="shared" si="26"/>
        <v>1</v>
      </c>
    </row>
    <row r="101" spans="1:27" x14ac:dyDescent="0.35">
      <c r="A101" t="s">
        <v>112</v>
      </c>
      <c r="B101">
        <v>49.459728491134193</v>
      </c>
      <c r="C101">
        <v>12.936</v>
      </c>
      <c r="D101">
        <v>61.542285683222197</v>
      </c>
      <c r="E101">
        <v>834.10568227400722</v>
      </c>
      <c r="F101">
        <v>2406.865884836714</v>
      </c>
      <c r="G101">
        <v>94.103096172937171</v>
      </c>
      <c r="H101">
        <v>12.914073330985451</v>
      </c>
      <c r="I101">
        <v>61.101567920666568</v>
      </c>
      <c r="J101">
        <v>3.926704974218262</v>
      </c>
      <c r="K101">
        <v>12.282050760297331</v>
      </c>
      <c r="L101">
        <v>5.8700800627075784</v>
      </c>
      <c r="M101">
        <v>1236.849181877498</v>
      </c>
      <c r="N101">
        <f t="shared" si="14"/>
        <v>3.926704974218262</v>
      </c>
      <c r="O101" t="s">
        <v>112</v>
      </c>
      <c r="P101">
        <f t="shared" si="15"/>
        <v>7.9391963805910015E-2</v>
      </c>
      <c r="Q101">
        <f t="shared" si="16"/>
        <v>0.30354862200203014</v>
      </c>
      <c r="R101">
        <f t="shared" si="17"/>
        <v>6.3804990838823683E-2</v>
      </c>
      <c r="S101">
        <f t="shared" si="18"/>
        <v>4.7076828004731456E-3</v>
      </c>
      <c r="T101">
        <f t="shared" si="19"/>
        <v>1.6314598162517297E-3</v>
      </c>
      <c r="U101">
        <f t="shared" si="20"/>
        <v>4.1727691584153542E-2</v>
      </c>
      <c r="V101">
        <f t="shared" si="21"/>
        <v>0.30406401400839977</v>
      </c>
      <c r="W101">
        <f t="shared" si="22"/>
        <v>6.4265208043705876E-2</v>
      </c>
      <c r="X101">
        <f t="shared" si="23"/>
        <v>1</v>
      </c>
      <c r="Y101">
        <f t="shared" si="24"/>
        <v>0.31971085699398316</v>
      </c>
      <c r="Z101">
        <f t="shared" si="25"/>
        <v>0.66893550552478609</v>
      </c>
      <c r="AA101">
        <f t="shared" si="26"/>
        <v>3.1747645806400162E-3</v>
      </c>
    </row>
    <row r="102" spans="1:27" x14ac:dyDescent="0.35">
      <c r="A102" t="s">
        <v>113</v>
      </c>
      <c r="B102">
        <v>1529.3900202976711</v>
      </c>
      <c r="C102">
        <v>105.590325886024</v>
      </c>
      <c r="D102">
        <v>219.11054344472799</v>
      </c>
      <c r="E102">
        <v>828.91061012248599</v>
      </c>
      <c r="F102">
        <v>2112.3366220288708</v>
      </c>
      <c r="G102">
        <v>213.07028851765489</v>
      </c>
      <c r="H102">
        <v>187.10573915361681</v>
      </c>
      <c r="I102">
        <v>651.9309817674972</v>
      </c>
      <c r="J102">
        <v>18.29687302163223</v>
      </c>
      <c r="K102">
        <v>182.8768201466132</v>
      </c>
      <c r="L102">
        <v>20.582873282199039</v>
      </c>
      <c r="M102">
        <v>2906.3530171492789</v>
      </c>
      <c r="N102">
        <f t="shared" si="14"/>
        <v>18.29687302163223</v>
      </c>
      <c r="O102" t="s">
        <v>113</v>
      </c>
      <c r="P102">
        <f t="shared" si="15"/>
        <v>1.1963510143783362E-2</v>
      </c>
      <c r="Q102">
        <f t="shared" si="16"/>
        <v>0.17328171750679305</v>
      </c>
      <c r="R102">
        <f t="shared" si="17"/>
        <v>8.3505214920192694E-2</v>
      </c>
      <c r="S102">
        <f t="shared" si="18"/>
        <v>2.2073397056563852E-2</v>
      </c>
      <c r="T102">
        <f t="shared" si="19"/>
        <v>8.6619115678912631E-3</v>
      </c>
      <c r="U102">
        <f t="shared" si="20"/>
        <v>8.5872474989004202E-2</v>
      </c>
      <c r="V102">
        <f t="shared" si="21"/>
        <v>9.7788945995986809E-2</v>
      </c>
      <c r="W102">
        <f t="shared" si="22"/>
        <v>2.8065659607135491E-2</v>
      </c>
      <c r="X102">
        <f t="shared" si="23"/>
        <v>1</v>
      </c>
      <c r="Y102">
        <f t="shared" si="24"/>
        <v>0.10005025791110947</v>
      </c>
      <c r="Z102">
        <f t="shared" si="25"/>
        <v>0.88893677625932621</v>
      </c>
      <c r="AA102">
        <f t="shared" si="26"/>
        <v>6.2954750898013322E-3</v>
      </c>
    </row>
    <row r="103" spans="1:27" x14ac:dyDescent="0.35">
      <c r="A103" t="s">
        <v>114</v>
      </c>
      <c r="B103">
        <v>126.9354270370895</v>
      </c>
      <c r="C103">
        <v>2.1219999999999999</v>
      </c>
      <c r="D103">
        <v>156.53333842338441</v>
      </c>
      <c r="E103">
        <v>1297.418598456519</v>
      </c>
      <c r="F103">
        <v>2998.3244022131948</v>
      </c>
      <c r="G103">
        <v>88.722407263202058</v>
      </c>
      <c r="H103">
        <v>2.0986403021507152</v>
      </c>
      <c r="I103">
        <v>175.4831307812872</v>
      </c>
      <c r="J103">
        <v>1.426124380844606</v>
      </c>
      <c r="K103">
        <v>1.7828987418979849</v>
      </c>
      <c r="L103">
        <v>2.632294977564861</v>
      </c>
      <c r="M103">
        <v>667.69511967282733</v>
      </c>
      <c r="N103">
        <f t="shared" si="14"/>
        <v>1.426124380844606</v>
      </c>
      <c r="O103" t="s">
        <v>114</v>
      </c>
      <c r="P103">
        <f t="shared" si="15"/>
        <v>1.1235038272080687E-2</v>
      </c>
      <c r="Q103">
        <f t="shared" si="16"/>
        <v>0.67206615496918287</v>
      </c>
      <c r="R103">
        <f t="shared" si="17"/>
        <v>9.110675049856078E-3</v>
      </c>
      <c r="S103">
        <f t="shared" si="18"/>
        <v>1.0992014316283138E-3</v>
      </c>
      <c r="T103">
        <f t="shared" si="19"/>
        <v>4.7564045431238897E-4</v>
      </c>
      <c r="U103">
        <f t="shared" si="20"/>
        <v>1.6074004581659907E-2</v>
      </c>
      <c r="V103">
        <f t="shared" si="21"/>
        <v>0.67954683772302205</v>
      </c>
      <c r="W103">
        <f t="shared" si="22"/>
        <v>8.1268460079051766E-3</v>
      </c>
      <c r="X103">
        <f t="shared" si="23"/>
        <v>1</v>
      </c>
      <c r="Y103">
        <f t="shared" si="24"/>
        <v>0.79989084479717854</v>
      </c>
      <c r="Z103">
        <f t="shared" si="25"/>
        <v>0.54177985104234605</v>
      </c>
      <c r="AA103">
        <f t="shared" si="26"/>
        <v>2.1358915751000418E-3</v>
      </c>
    </row>
    <row r="104" spans="1:27" x14ac:dyDescent="0.35">
      <c r="A104" t="s">
        <v>115</v>
      </c>
      <c r="B104">
        <v>1596.885310514913</v>
      </c>
      <c r="C104">
        <v>158.00102912678869</v>
      </c>
      <c r="D104">
        <v>1073.956268835306</v>
      </c>
      <c r="E104">
        <v>1628.284827377192</v>
      </c>
      <c r="F104">
        <v>1904.8486282853801</v>
      </c>
      <c r="G104">
        <v>187.3444505766092</v>
      </c>
      <c r="H104">
        <v>488.17451351391651</v>
      </c>
      <c r="I104">
        <v>5454.937504532114</v>
      </c>
      <c r="J104">
        <v>315.45893760878357</v>
      </c>
      <c r="K104">
        <v>474.53415867315198</v>
      </c>
      <c r="L104">
        <v>685.84806277707332</v>
      </c>
      <c r="M104">
        <v>3144.0656508626071</v>
      </c>
      <c r="N104">
        <f t="shared" si="14"/>
        <v>158.00102912678869</v>
      </c>
      <c r="O104" t="s">
        <v>115</v>
      </c>
      <c r="P104">
        <f t="shared" si="15"/>
        <v>9.8943254150068868E-2</v>
      </c>
      <c r="Q104">
        <f t="shared" si="16"/>
        <v>1</v>
      </c>
      <c r="R104">
        <f t="shared" si="17"/>
        <v>0.14712054271831673</v>
      </c>
      <c r="S104">
        <f t="shared" si="18"/>
        <v>9.7035252352804593E-2</v>
      </c>
      <c r="T104">
        <f t="shared" si="19"/>
        <v>8.2946763737867649E-2</v>
      </c>
      <c r="U104">
        <f t="shared" si="20"/>
        <v>0.84337181400619421</v>
      </c>
      <c r="V104">
        <f t="shared" si="21"/>
        <v>0.32365685785086468</v>
      </c>
      <c r="W104">
        <f t="shared" si="22"/>
        <v>2.8964773472751438E-2</v>
      </c>
      <c r="X104">
        <f t="shared" si="23"/>
        <v>0.50086084206222015</v>
      </c>
      <c r="Y104">
        <f t="shared" si="24"/>
        <v>0.33296028586978099</v>
      </c>
      <c r="Z104">
        <f t="shared" si="25"/>
        <v>0.23037322360731816</v>
      </c>
      <c r="AA104">
        <f t="shared" si="26"/>
        <v>5.0253730892495664E-2</v>
      </c>
    </row>
    <row r="105" spans="1:27" x14ac:dyDescent="0.35">
      <c r="A105" t="s">
        <v>116</v>
      </c>
      <c r="B105">
        <v>15.022175109300401</v>
      </c>
      <c r="C105">
        <v>0</v>
      </c>
      <c r="D105">
        <v>2.729720920534182E-3</v>
      </c>
      <c r="E105">
        <v>162139.4166104472</v>
      </c>
      <c r="F105">
        <v>223307.08004159309</v>
      </c>
      <c r="G105">
        <v>5483.7097892204056</v>
      </c>
      <c r="H105">
        <v>0</v>
      </c>
      <c r="I105">
        <v>2.6337913536830449E-2</v>
      </c>
      <c r="J105">
        <v>6.03070368799168E-4</v>
      </c>
      <c r="K105">
        <v>2.8029037439406362E-2</v>
      </c>
      <c r="L105">
        <v>0</v>
      </c>
      <c r="M105">
        <v>2859.289822807335</v>
      </c>
      <c r="N105">
        <f t="shared" si="14"/>
        <v>0</v>
      </c>
      <c r="O105" t="s">
        <v>116</v>
      </c>
      <c r="P105">
        <f t="shared" si="15"/>
        <v>0</v>
      </c>
      <c r="Q105" t="e">
        <f t="shared" si="16"/>
        <v>#DIV/0!</v>
      </c>
      <c r="R105">
        <f t="shared" si="17"/>
        <v>0</v>
      </c>
      <c r="S105">
        <f t="shared" si="18"/>
        <v>0</v>
      </c>
      <c r="T105">
        <f t="shared" si="19"/>
        <v>0</v>
      </c>
      <c r="U105">
        <f t="shared" si="20"/>
        <v>0</v>
      </c>
      <c r="V105" t="e">
        <f t="shared" si="21"/>
        <v>#DIV/0!</v>
      </c>
      <c r="W105">
        <f t="shared" si="22"/>
        <v>0</v>
      </c>
      <c r="X105">
        <f t="shared" si="23"/>
        <v>0</v>
      </c>
      <c r="Y105">
        <f t="shared" si="24"/>
        <v>0</v>
      </c>
      <c r="Z105" t="e">
        <f t="shared" si="25"/>
        <v>#DIV/0!</v>
      </c>
      <c r="AA105">
        <f t="shared" si="26"/>
        <v>0</v>
      </c>
    </row>
    <row r="106" spans="1:27" x14ac:dyDescent="0.35">
      <c r="A106" t="s">
        <v>117</v>
      </c>
      <c r="B106">
        <v>498.90531882590312</v>
      </c>
      <c r="C106">
        <v>0</v>
      </c>
      <c r="D106">
        <v>2.2988715408011822</v>
      </c>
      <c r="E106">
        <v>137632.687270244</v>
      </c>
      <c r="F106">
        <v>233615.53571901971</v>
      </c>
      <c r="G106">
        <v>7133.6157140604682</v>
      </c>
      <c r="H106">
        <v>6.0093318358697018E-5</v>
      </c>
      <c r="I106">
        <v>7.7768031825724488</v>
      </c>
      <c r="J106">
        <v>1.252972447063567</v>
      </c>
      <c r="K106">
        <v>0.18617838555070551</v>
      </c>
      <c r="L106">
        <v>0.22249226688648471</v>
      </c>
      <c r="M106">
        <v>3522.4607828100861</v>
      </c>
      <c r="N106">
        <f t="shared" si="14"/>
        <v>0</v>
      </c>
      <c r="O106" t="s">
        <v>117</v>
      </c>
      <c r="P106">
        <f t="shared" si="15"/>
        <v>0</v>
      </c>
      <c r="Q106" t="e">
        <f t="shared" si="16"/>
        <v>#DIV/0!</v>
      </c>
      <c r="R106">
        <f t="shared" si="17"/>
        <v>0</v>
      </c>
      <c r="S106">
        <f t="shared" si="18"/>
        <v>0</v>
      </c>
      <c r="T106">
        <f t="shared" si="19"/>
        <v>0</v>
      </c>
      <c r="U106">
        <f t="shared" si="20"/>
        <v>0</v>
      </c>
      <c r="V106">
        <f t="shared" si="21"/>
        <v>0</v>
      </c>
      <c r="W106">
        <f t="shared" si="22"/>
        <v>0</v>
      </c>
      <c r="X106">
        <f t="shared" si="23"/>
        <v>0</v>
      </c>
      <c r="Y106">
        <f t="shared" si="24"/>
        <v>0</v>
      </c>
      <c r="Z106">
        <f t="shared" si="25"/>
        <v>0</v>
      </c>
      <c r="AA106">
        <f t="shared" si="26"/>
        <v>0</v>
      </c>
    </row>
    <row r="107" spans="1:27" x14ac:dyDescent="0.35">
      <c r="A107" t="s">
        <v>118</v>
      </c>
      <c r="B107">
        <v>1972.743254207096</v>
      </c>
      <c r="C107">
        <v>4.3333333333333328E-2</v>
      </c>
      <c r="D107">
        <v>14.528945091789449</v>
      </c>
      <c r="E107">
        <v>116074.1418672015</v>
      </c>
      <c r="F107">
        <v>215391.5194591679</v>
      </c>
      <c r="G107">
        <v>6252.7593880557006</v>
      </c>
      <c r="H107">
        <v>3.3313018616732179E-2</v>
      </c>
      <c r="I107">
        <v>38.762788557923983</v>
      </c>
      <c r="J107">
        <v>8.6695072416062988</v>
      </c>
      <c r="K107">
        <v>0.2088653822491385</v>
      </c>
      <c r="L107">
        <v>9.286268633006511</v>
      </c>
      <c r="M107">
        <v>6051.1317865400424</v>
      </c>
      <c r="N107">
        <f t="shared" si="14"/>
        <v>3.3313018616732179E-2</v>
      </c>
      <c r="O107" t="s">
        <v>118</v>
      </c>
      <c r="P107">
        <f t="shared" si="15"/>
        <v>1.6886646828313029E-5</v>
      </c>
      <c r="Q107">
        <f t="shared" si="16"/>
        <v>0.768761968078435</v>
      </c>
      <c r="R107">
        <f t="shared" si="17"/>
        <v>2.2928724973678869E-3</v>
      </c>
      <c r="S107">
        <f t="shared" si="18"/>
        <v>2.869977591981257E-7</v>
      </c>
      <c r="T107">
        <f t="shared" si="19"/>
        <v>1.546626287812013E-7</v>
      </c>
      <c r="U107">
        <f t="shared" si="20"/>
        <v>5.3277307744110853E-6</v>
      </c>
      <c r="V107">
        <f t="shared" si="21"/>
        <v>1</v>
      </c>
      <c r="W107">
        <f t="shared" si="22"/>
        <v>8.5940717518173107E-4</v>
      </c>
      <c r="X107">
        <f t="shared" si="23"/>
        <v>3.8425504112688065E-3</v>
      </c>
      <c r="Y107">
        <f t="shared" si="24"/>
        <v>0.15949516505801709</v>
      </c>
      <c r="Z107">
        <f t="shared" si="25"/>
        <v>3.587341690539357E-3</v>
      </c>
      <c r="AA107">
        <f t="shared" si="26"/>
        <v>5.5052541891142853E-6</v>
      </c>
    </row>
    <row r="108" spans="1:27" x14ac:dyDescent="0.35">
      <c r="A108" t="s">
        <v>119</v>
      </c>
      <c r="B108">
        <v>1913.170812805319</v>
      </c>
      <c r="C108">
        <v>5.3266666666666671</v>
      </c>
      <c r="D108">
        <v>141.26153510644721</v>
      </c>
      <c r="E108">
        <v>3588454.003821745</v>
      </c>
      <c r="F108">
        <v>6320125.0728591653</v>
      </c>
      <c r="G108">
        <v>121793.1626572455</v>
      </c>
      <c r="H108">
        <v>5.3243973058279641</v>
      </c>
      <c r="I108">
        <v>2299.9936599556049</v>
      </c>
      <c r="J108">
        <v>1155.244016132415</v>
      </c>
      <c r="K108">
        <v>5.4364391444415583</v>
      </c>
      <c r="L108">
        <v>1914.3375429757789</v>
      </c>
      <c r="M108">
        <v>12652.86324770908</v>
      </c>
      <c r="N108">
        <f t="shared" si="14"/>
        <v>5.3243973058279641</v>
      </c>
      <c r="O108" t="s">
        <v>119</v>
      </c>
      <c r="P108">
        <f t="shared" si="15"/>
        <v>2.7830224411696403E-3</v>
      </c>
      <c r="Q108">
        <f t="shared" si="16"/>
        <v>0.99957396229561268</v>
      </c>
      <c r="R108">
        <f t="shared" si="17"/>
        <v>3.7691770104407968E-2</v>
      </c>
      <c r="S108">
        <f t="shared" si="18"/>
        <v>1.4837579916469376E-6</v>
      </c>
      <c r="T108">
        <f t="shared" si="19"/>
        <v>8.4245125601909284E-7</v>
      </c>
      <c r="U108">
        <f t="shared" si="20"/>
        <v>4.3716717668397081E-5</v>
      </c>
      <c r="V108">
        <f t="shared" si="21"/>
        <v>1</v>
      </c>
      <c r="W108">
        <f t="shared" si="22"/>
        <v>2.3149617316470068E-3</v>
      </c>
      <c r="X108">
        <f t="shared" si="23"/>
        <v>4.6088940790650042E-3</v>
      </c>
      <c r="Y108">
        <f t="shared" si="24"/>
        <v>0.97939058349836394</v>
      </c>
      <c r="Z108">
        <f t="shared" si="25"/>
        <v>2.7813262741278907E-3</v>
      </c>
      <c r="AA108">
        <f t="shared" si="26"/>
        <v>4.208057260708952E-4</v>
      </c>
    </row>
    <row r="109" spans="1:27" x14ac:dyDescent="0.35">
      <c r="A109" t="s">
        <v>120</v>
      </c>
      <c r="B109">
        <v>2478.2258390727711</v>
      </c>
      <c r="C109">
        <v>8.6666666666666684E-2</v>
      </c>
      <c r="D109">
        <v>3.104109110336549</v>
      </c>
      <c r="E109">
        <v>4294087.7297091438</v>
      </c>
      <c r="F109">
        <v>7204510.89769297</v>
      </c>
      <c r="G109">
        <v>164904.3141462481</v>
      </c>
      <c r="H109">
        <v>8.7303571639182939E-2</v>
      </c>
      <c r="I109">
        <v>192.51911910505319</v>
      </c>
      <c r="J109">
        <v>56.281509897480603</v>
      </c>
      <c r="K109">
        <v>5.7192171264188421</v>
      </c>
      <c r="L109">
        <v>42.518745172462687</v>
      </c>
      <c r="M109">
        <v>9953.8532349006346</v>
      </c>
      <c r="N109">
        <f t="shared" si="14"/>
        <v>8.6666666666666684E-2</v>
      </c>
      <c r="O109" t="s">
        <v>120</v>
      </c>
      <c r="P109">
        <f t="shared" si="15"/>
        <v>3.4971254556482651E-5</v>
      </c>
      <c r="Q109">
        <f t="shared" si="16"/>
        <v>1</v>
      </c>
      <c r="R109">
        <f t="shared" si="17"/>
        <v>2.7919980769384178E-2</v>
      </c>
      <c r="S109">
        <f t="shared" si="18"/>
        <v>2.0182789016408142E-8</v>
      </c>
      <c r="T109">
        <f t="shared" si="19"/>
        <v>1.2029500391819672E-8</v>
      </c>
      <c r="U109">
        <f t="shared" si="20"/>
        <v>5.2555730342994504E-7</v>
      </c>
      <c r="V109">
        <f t="shared" si="21"/>
        <v>0.99270470886175743</v>
      </c>
      <c r="W109">
        <f t="shared" si="22"/>
        <v>4.5017173914750099E-4</v>
      </c>
      <c r="X109">
        <f t="shared" si="23"/>
        <v>1.5398781380338599E-3</v>
      </c>
      <c r="Y109">
        <f t="shared" si="24"/>
        <v>1.5153589162811534E-2</v>
      </c>
      <c r="Z109">
        <f t="shared" si="25"/>
        <v>2.0383166604548914E-3</v>
      </c>
      <c r="AA109">
        <f t="shared" si="26"/>
        <v>8.7068459441206387E-6</v>
      </c>
    </row>
    <row r="110" spans="1:27" x14ac:dyDescent="0.35">
      <c r="A110" t="s">
        <v>121</v>
      </c>
      <c r="B110">
        <v>134521.57509931151</v>
      </c>
      <c r="C110">
        <v>3.8753846153846152</v>
      </c>
      <c r="D110">
        <v>204.1265650519687</v>
      </c>
      <c r="E110">
        <v>1371167.897425785</v>
      </c>
      <c r="F110">
        <v>4350184.1752227414</v>
      </c>
      <c r="G110">
        <v>75151.837354202275</v>
      </c>
      <c r="H110">
        <v>3.1149725305745828</v>
      </c>
      <c r="I110">
        <v>4508.0209371910414</v>
      </c>
      <c r="J110">
        <v>2501.4549679541951</v>
      </c>
      <c r="K110">
        <v>13.98654308311967</v>
      </c>
      <c r="L110">
        <v>3891.087638981357</v>
      </c>
      <c r="M110">
        <v>6532.2095532000467</v>
      </c>
      <c r="N110">
        <f t="shared" si="14"/>
        <v>3.1149725305745828</v>
      </c>
      <c r="O110" t="s">
        <v>121</v>
      </c>
      <c r="P110">
        <f t="shared" si="15"/>
        <v>2.315593263218136E-5</v>
      </c>
      <c r="Q110">
        <f t="shared" si="16"/>
        <v>0.80378409879852275</v>
      </c>
      <c r="R110">
        <f t="shared" si="17"/>
        <v>1.5260005623381456E-2</v>
      </c>
      <c r="S110">
        <f t="shared" si="18"/>
        <v>2.2717659423201178E-6</v>
      </c>
      <c r="T110">
        <f t="shared" si="19"/>
        <v>7.1605532205198817E-7</v>
      </c>
      <c r="U110">
        <f t="shared" si="20"/>
        <v>4.14490535459996E-5</v>
      </c>
      <c r="V110">
        <f t="shared" si="21"/>
        <v>1</v>
      </c>
      <c r="W110">
        <f t="shared" si="22"/>
        <v>6.9098448609147974E-4</v>
      </c>
      <c r="X110">
        <f t="shared" si="23"/>
        <v>1.2452642843785234E-3</v>
      </c>
      <c r="Y110">
        <f t="shared" si="24"/>
        <v>0.22271211063826318</v>
      </c>
      <c r="Z110">
        <f t="shared" si="25"/>
        <v>8.0054031663754754E-4</v>
      </c>
      <c r="AA110">
        <f t="shared" si="26"/>
        <v>4.768635337255213E-4</v>
      </c>
    </row>
    <row r="111" spans="1:27" x14ac:dyDescent="0.35">
      <c r="A111" t="s">
        <v>122</v>
      </c>
      <c r="B111">
        <v>14228.43115004333</v>
      </c>
      <c r="C111">
        <v>24.436666666666671</v>
      </c>
      <c r="D111">
        <v>395.15159899214171</v>
      </c>
      <c r="E111">
        <v>1846151.9613654481</v>
      </c>
      <c r="F111">
        <v>5070541.5426673954</v>
      </c>
      <c r="G111">
        <v>45443.582594247498</v>
      </c>
      <c r="H111">
        <v>23.715232699924911</v>
      </c>
      <c r="I111">
        <v>7657.4494422693651</v>
      </c>
      <c r="J111">
        <v>4648.4330640397648</v>
      </c>
      <c r="K111">
        <v>8.5740403824450269</v>
      </c>
      <c r="L111">
        <v>12310.849302508041</v>
      </c>
      <c r="M111">
        <v>10340.175199717351</v>
      </c>
      <c r="N111">
        <f t="shared" si="14"/>
        <v>8.5740403824450269</v>
      </c>
      <c r="O111" t="s">
        <v>122</v>
      </c>
      <c r="P111">
        <f t="shared" si="15"/>
        <v>6.0259914055379993E-4</v>
      </c>
      <c r="Q111">
        <f t="shared" si="16"/>
        <v>0.35086783723005149</v>
      </c>
      <c r="R111">
        <f t="shared" si="17"/>
        <v>2.1698103726047524E-2</v>
      </c>
      <c r="S111">
        <f t="shared" si="18"/>
        <v>4.6442766152920088E-6</v>
      </c>
      <c r="T111">
        <f t="shared" si="19"/>
        <v>1.6909516094674556E-6</v>
      </c>
      <c r="U111">
        <f t="shared" si="20"/>
        <v>1.8867439345617034E-4</v>
      </c>
      <c r="V111">
        <f t="shared" si="21"/>
        <v>0.36154148225887639</v>
      </c>
      <c r="W111">
        <f t="shared" si="22"/>
        <v>1.11969924804414E-3</v>
      </c>
      <c r="X111">
        <f t="shared" si="23"/>
        <v>1.844501203808596E-3</v>
      </c>
      <c r="Y111">
        <f t="shared" si="24"/>
        <v>1</v>
      </c>
      <c r="Z111">
        <f t="shared" si="25"/>
        <v>6.9646213447664175E-4</v>
      </c>
      <c r="AA111">
        <f t="shared" si="26"/>
        <v>8.2919681889716908E-4</v>
      </c>
    </row>
    <row r="112" spans="1:27" x14ac:dyDescent="0.35">
      <c r="A112" t="s">
        <v>123</v>
      </c>
      <c r="B112">
        <v>40414.681067238649</v>
      </c>
      <c r="C112">
        <v>123360.317781395</v>
      </c>
      <c r="D112">
        <v>121794.9232240519</v>
      </c>
      <c r="E112">
        <v>159072.54142222539</v>
      </c>
      <c r="F112">
        <v>15581.121744345121</v>
      </c>
      <c r="G112">
        <v>6508.3091941969215</v>
      </c>
      <c r="H112">
        <v>46321.655270728093</v>
      </c>
      <c r="I112">
        <v>1730516.975016979</v>
      </c>
      <c r="J112">
        <v>387084.46103225398</v>
      </c>
      <c r="K112">
        <v>44899.724319297267</v>
      </c>
      <c r="L112">
        <v>775301.58223395236</v>
      </c>
      <c r="M112">
        <v>4365.086673011976</v>
      </c>
      <c r="N112">
        <f t="shared" si="14"/>
        <v>4365.086673011976</v>
      </c>
      <c r="O112" t="s">
        <v>123</v>
      </c>
      <c r="P112">
        <f t="shared" si="15"/>
        <v>0.10800745070212731</v>
      </c>
      <c r="Q112">
        <f t="shared" si="16"/>
        <v>3.5384852694261712E-2</v>
      </c>
      <c r="R112">
        <f t="shared" si="17"/>
        <v>3.5839643865795912E-2</v>
      </c>
      <c r="S112">
        <f t="shared" si="18"/>
        <v>2.7440855813233977E-2</v>
      </c>
      <c r="T112">
        <f t="shared" si="19"/>
        <v>0.28015227302849383</v>
      </c>
      <c r="U112">
        <f t="shared" si="20"/>
        <v>0.67069442197123463</v>
      </c>
      <c r="V112">
        <f t="shared" si="21"/>
        <v>9.4234254961315947E-2</v>
      </c>
      <c r="W112">
        <f t="shared" si="22"/>
        <v>2.5224177144920223E-3</v>
      </c>
      <c r="X112">
        <f t="shared" si="23"/>
        <v>1.127683261004955E-2</v>
      </c>
      <c r="Y112">
        <f t="shared" si="24"/>
        <v>9.721856290186448E-2</v>
      </c>
      <c r="Z112">
        <f t="shared" si="25"/>
        <v>5.6301789820090709E-3</v>
      </c>
      <c r="AA112">
        <f t="shared" si="26"/>
        <v>1</v>
      </c>
    </row>
    <row r="113" spans="1:27" x14ac:dyDescent="0.35">
      <c r="A113" t="s">
        <v>124</v>
      </c>
      <c r="B113">
        <v>23995.095867646829</v>
      </c>
      <c r="C113">
        <v>61384.5309013468</v>
      </c>
      <c r="D113">
        <v>51865.704011338297</v>
      </c>
      <c r="E113">
        <v>169131.2710008485</v>
      </c>
      <c r="F113">
        <v>26321.880058229581</v>
      </c>
      <c r="G113">
        <v>14902.630434888761</v>
      </c>
      <c r="H113">
        <v>15839.94846651501</v>
      </c>
      <c r="I113">
        <v>785747.71226552455</v>
      </c>
      <c r="J113">
        <v>172068.82327380171</v>
      </c>
      <c r="K113">
        <v>15345.152022175071</v>
      </c>
      <c r="L113">
        <v>305972.81313966197</v>
      </c>
      <c r="M113">
        <v>8663.3984093278432</v>
      </c>
      <c r="N113">
        <f t="shared" si="14"/>
        <v>8663.3984093278432</v>
      </c>
      <c r="O113" t="s">
        <v>124</v>
      </c>
      <c r="P113">
        <f t="shared" si="15"/>
        <v>0.36104870999948424</v>
      </c>
      <c r="Q113">
        <f t="shared" si="16"/>
        <v>0.14113325103438668</v>
      </c>
      <c r="R113">
        <f t="shared" si="17"/>
        <v>0.16703520321316662</v>
      </c>
      <c r="S113">
        <f t="shared" si="18"/>
        <v>5.1222924998206749E-2</v>
      </c>
      <c r="T113">
        <f t="shared" si="19"/>
        <v>0.32913296429292166</v>
      </c>
      <c r="U113">
        <f t="shared" si="20"/>
        <v>0.58133350667046257</v>
      </c>
      <c r="V113">
        <f t="shared" si="21"/>
        <v>0.5469334971412253</v>
      </c>
      <c r="W113">
        <f t="shared" si="22"/>
        <v>1.1025674366074713E-2</v>
      </c>
      <c r="X113">
        <f t="shared" si="23"/>
        <v>5.0348449210594948E-2</v>
      </c>
      <c r="Y113">
        <f t="shared" si="24"/>
        <v>0.5645690832393504</v>
      </c>
      <c r="Z113">
        <f t="shared" si="25"/>
        <v>2.83142751162451E-2</v>
      </c>
      <c r="AA113">
        <f t="shared" si="26"/>
        <v>1</v>
      </c>
    </row>
    <row r="114" spans="1:27" x14ac:dyDescent="0.35">
      <c r="A114" t="s">
        <v>125</v>
      </c>
      <c r="B114">
        <v>14605.17876397998</v>
      </c>
      <c r="C114">
        <v>82812.261721446586</v>
      </c>
      <c r="D114">
        <v>70165.396484027384</v>
      </c>
      <c r="E114">
        <v>61526.060615767899</v>
      </c>
      <c r="F114">
        <v>26618.16334419775</v>
      </c>
      <c r="G114">
        <v>24071.396449326628</v>
      </c>
      <c r="H114">
        <v>17378.93332814391</v>
      </c>
      <c r="I114">
        <v>758951.75836365821</v>
      </c>
      <c r="J114">
        <v>165413.73171783751</v>
      </c>
      <c r="K114">
        <v>16752.972578510031</v>
      </c>
      <c r="L114">
        <v>423000.53672454582</v>
      </c>
      <c r="M114">
        <v>10681.97253389445</v>
      </c>
      <c r="N114">
        <f t="shared" si="14"/>
        <v>10681.97253389445</v>
      </c>
      <c r="O114" t="s">
        <v>125</v>
      </c>
      <c r="P114">
        <f t="shared" si="15"/>
        <v>0.7313825257818044</v>
      </c>
      <c r="Q114">
        <f t="shared" si="16"/>
        <v>0.128990228159993</v>
      </c>
      <c r="R114">
        <f t="shared" si="17"/>
        <v>0.15223989415247044</v>
      </c>
      <c r="S114">
        <f t="shared" si="18"/>
        <v>0.17361704011254175</v>
      </c>
      <c r="T114">
        <f t="shared" si="19"/>
        <v>0.4013038914731476</v>
      </c>
      <c r="U114">
        <f t="shared" si="20"/>
        <v>0.44376206242879884</v>
      </c>
      <c r="V114">
        <f t="shared" si="21"/>
        <v>0.61465064237261202</v>
      </c>
      <c r="W114">
        <f t="shared" si="22"/>
        <v>1.4074639680558051E-2</v>
      </c>
      <c r="X114">
        <f t="shared" si="23"/>
        <v>6.4577302156000826E-2</v>
      </c>
      <c r="Y114">
        <f t="shared" si="24"/>
        <v>0.63761654738197382</v>
      </c>
      <c r="Z114">
        <f t="shared" si="25"/>
        <v>2.5252858108902248E-2</v>
      </c>
      <c r="AA114">
        <f t="shared" si="26"/>
        <v>1</v>
      </c>
    </row>
    <row r="115" spans="1:27" x14ac:dyDescent="0.35">
      <c r="A115" t="s">
        <v>126</v>
      </c>
      <c r="B115">
        <v>132469.8871713152</v>
      </c>
      <c r="C115">
        <v>559681.52779781283</v>
      </c>
      <c r="D115">
        <v>899281.28018561134</v>
      </c>
      <c r="E115">
        <v>975002.87460298033</v>
      </c>
      <c r="F115">
        <v>252227.47121545419</v>
      </c>
      <c r="G115">
        <v>187763.25614272241</v>
      </c>
      <c r="H115">
        <v>206691.57405199789</v>
      </c>
      <c r="I115">
        <v>6172627.728625983</v>
      </c>
      <c r="J115">
        <v>2193229.7273662132</v>
      </c>
      <c r="K115">
        <v>199177.53188786129</v>
      </c>
      <c r="L115">
        <v>4538838.8366129519</v>
      </c>
      <c r="M115">
        <v>9885.3163069137299</v>
      </c>
      <c r="N115">
        <f t="shared" si="14"/>
        <v>9885.3163069137299</v>
      </c>
      <c r="O115" t="s">
        <v>126</v>
      </c>
      <c r="P115">
        <f t="shared" si="15"/>
        <v>7.4623120152051275E-2</v>
      </c>
      <c r="Q115">
        <f t="shared" si="16"/>
        <v>1.7662395158563889E-2</v>
      </c>
      <c r="R115">
        <f t="shared" si="17"/>
        <v>1.0992463119963316E-2</v>
      </c>
      <c r="S115">
        <f t="shared" si="18"/>
        <v>1.0138756063605469E-2</v>
      </c>
      <c r="T115">
        <f t="shared" si="19"/>
        <v>3.9192068410619854E-2</v>
      </c>
      <c r="U115">
        <f t="shared" si="20"/>
        <v>5.2647767779440899E-2</v>
      </c>
      <c r="V115">
        <f t="shared" si="21"/>
        <v>4.7826411658304258E-2</v>
      </c>
      <c r="W115">
        <f t="shared" si="22"/>
        <v>1.6014761851050729E-3</v>
      </c>
      <c r="X115">
        <f t="shared" si="23"/>
        <v>4.5071960240046184E-3</v>
      </c>
      <c r="Y115">
        <f t="shared" si="24"/>
        <v>4.9630679792132627E-2</v>
      </c>
      <c r="Z115">
        <f t="shared" si="25"/>
        <v>2.1779394824889874E-3</v>
      </c>
      <c r="AA115">
        <f t="shared" si="26"/>
        <v>1</v>
      </c>
    </row>
    <row r="116" spans="1:27" x14ac:dyDescent="0.35">
      <c r="A116" t="s">
        <v>127</v>
      </c>
      <c r="B116">
        <v>95271.739426599364</v>
      </c>
      <c r="C116">
        <v>804412.00832870789</v>
      </c>
      <c r="D116">
        <v>1626976.660152626</v>
      </c>
      <c r="E116">
        <v>2461187.3233251688</v>
      </c>
      <c r="F116">
        <v>366441.87917431968</v>
      </c>
      <c r="G116">
        <v>168565.91498930991</v>
      </c>
      <c r="H116">
        <v>429043.63273892389</v>
      </c>
      <c r="I116">
        <v>9393812.9847665336</v>
      </c>
      <c r="J116">
        <v>3736566.915272953</v>
      </c>
      <c r="K116">
        <v>413801.80279500358</v>
      </c>
      <c r="L116">
        <v>7737091.6423658701</v>
      </c>
      <c r="M116">
        <v>8407.9373908568541</v>
      </c>
      <c r="N116">
        <f t="shared" si="14"/>
        <v>8407.9373908568541</v>
      </c>
      <c r="O116" t="s">
        <v>127</v>
      </c>
      <c r="P116">
        <f t="shared" si="15"/>
        <v>8.8252166292551198E-2</v>
      </c>
      <c r="Q116">
        <f t="shared" si="16"/>
        <v>1.0452277320331981E-2</v>
      </c>
      <c r="R116">
        <f t="shared" si="17"/>
        <v>5.1678291377997452E-3</v>
      </c>
      <c r="S116">
        <f t="shared" si="18"/>
        <v>3.4162118873167983E-3</v>
      </c>
      <c r="T116">
        <f t="shared" si="19"/>
        <v>2.2944804807250547E-2</v>
      </c>
      <c r="U116">
        <f t="shared" si="20"/>
        <v>4.9879226125815933E-2</v>
      </c>
      <c r="V116">
        <f t="shared" si="21"/>
        <v>1.9596928492289604E-2</v>
      </c>
      <c r="W116">
        <f t="shared" si="22"/>
        <v>8.9505054065815192E-4</v>
      </c>
      <c r="X116">
        <f t="shared" si="23"/>
        <v>2.2501771228798299E-3</v>
      </c>
      <c r="Y116">
        <f t="shared" si="24"/>
        <v>2.0318754858161231E-2</v>
      </c>
      <c r="Z116">
        <f t="shared" si="25"/>
        <v>1.0867051573769197E-3</v>
      </c>
      <c r="AA116">
        <f t="shared" si="26"/>
        <v>1</v>
      </c>
    </row>
    <row r="117" spans="1:27" x14ac:dyDescent="0.35">
      <c r="A117" t="s">
        <v>128</v>
      </c>
      <c r="B117">
        <v>1312.5550538057289</v>
      </c>
      <c r="C117">
        <v>97470.102399583717</v>
      </c>
      <c r="D117">
        <v>10159.001128583781</v>
      </c>
      <c r="E117">
        <v>82470.146245989774</v>
      </c>
      <c r="F117">
        <v>4865.310283544276</v>
      </c>
      <c r="G117">
        <v>25955.852182457649</v>
      </c>
      <c r="H117">
        <v>4919.2246619674133</v>
      </c>
      <c r="I117">
        <v>210242.4335434786</v>
      </c>
      <c r="J117">
        <v>119521.112370103</v>
      </c>
      <c r="K117">
        <v>4554.184451871246</v>
      </c>
      <c r="L117">
        <v>249673.49267932909</v>
      </c>
      <c r="M117">
        <v>24057.203687693582</v>
      </c>
      <c r="N117">
        <f t="shared" si="14"/>
        <v>1312.5550538057289</v>
      </c>
      <c r="O117" t="s">
        <v>128</v>
      </c>
      <c r="P117">
        <f t="shared" si="15"/>
        <v>1</v>
      </c>
      <c r="Q117">
        <f t="shared" si="16"/>
        <v>1.3466232429148803E-2</v>
      </c>
      <c r="R117">
        <f t="shared" si="17"/>
        <v>0.12920119184874096</v>
      </c>
      <c r="S117">
        <f t="shared" si="18"/>
        <v>1.5915517475750249E-2</v>
      </c>
      <c r="T117">
        <f t="shared" si="19"/>
        <v>0.26977828284562361</v>
      </c>
      <c r="U117">
        <f t="shared" si="20"/>
        <v>5.0568752070980882E-2</v>
      </c>
      <c r="V117">
        <f t="shared" si="21"/>
        <v>0.26682153062730429</v>
      </c>
      <c r="W117">
        <f t="shared" si="22"/>
        <v>6.2430548946927483E-3</v>
      </c>
      <c r="X117">
        <f t="shared" si="23"/>
        <v>1.09817841197908E-2</v>
      </c>
      <c r="Y117">
        <f t="shared" si="24"/>
        <v>0.28820858436386337</v>
      </c>
      <c r="Z117">
        <f t="shared" si="25"/>
        <v>5.2570861236419814E-3</v>
      </c>
      <c r="AA117">
        <f t="shared" si="26"/>
        <v>5.4559751450962028E-2</v>
      </c>
    </row>
    <row r="118" spans="1:27" x14ac:dyDescent="0.35">
      <c r="A118" t="s">
        <v>129</v>
      </c>
      <c r="B118">
        <v>40740.111227677909</v>
      </c>
      <c r="C118">
        <v>1544666.2411408089</v>
      </c>
      <c r="D118">
        <v>1429496.028968866</v>
      </c>
      <c r="E118">
        <v>2033187.2031949661</v>
      </c>
      <c r="F118">
        <v>480159.21531544341</v>
      </c>
      <c r="G118">
        <v>340064.45029583038</v>
      </c>
      <c r="H118">
        <v>226605.99851029771</v>
      </c>
      <c r="I118">
        <v>7065541.8775511943</v>
      </c>
      <c r="J118">
        <v>3336663.452013168</v>
      </c>
      <c r="K118">
        <v>216137.9098786735</v>
      </c>
      <c r="L118">
        <v>8219478.5127294911</v>
      </c>
      <c r="M118">
        <v>6737.0325224286462</v>
      </c>
      <c r="N118">
        <f t="shared" si="14"/>
        <v>6737.0325224286462</v>
      </c>
      <c r="O118" t="s">
        <v>129</v>
      </c>
      <c r="P118">
        <f t="shared" si="15"/>
        <v>0.16536608073498971</v>
      </c>
      <c r="Q118">
        <f t="shared" si="16"/>
        <v>4.3614810390709578E-3</v>
      </c>
      <c r="R118">
        <f t="shared" si="17"/>
        <v>4.7128724990500668E-3</v>
      </c>
      <c r="S118">
        <f t="shared" si="18"/>
        <v>3.3135328177562899E-3</v>
      </c>
      <c r="T118">
        <f t="shared" si="19"/>
        <v>1.4030830415287798E-2</v>
      </c>
      <c r="U118">
        <f t="shared" si="20"/>
        <v>1.981104616071435E-2</v>
      </c>
      <c r="V118">
        <f t="shared" si="21"/>
        <v>2.9730159690024682E-2</v>
      </c>
      <c r="W118">
        <f t="shared" si="22"/>
        <v>9.5350542664444525E-4</v>
      </c>
      <c r="X118">
        <f t="shared" si="23"/>
        <v>2.01909261132221E-3</v>
      </c>
      <c r="Y118">
        <f t="shared" si="24"/>
        <v>3.1170064178979065E-2</v>
      </c>
      <c r="Z118">
        <f t="shared" si="25"/>
        <v>8.1964233034918408E-4</v>
      </c>
      <c r="AA118">
        <f t="shared" si="26"/>
        <v>1</v>
      </c>
    </row>
    <row r="119" spans="1:27" x14ac:dyDescent="0.35">
      <c r="A119" t="s">
        <v>130</v>
      </c>
      <c r="B119">
        <v>127201.2648006379</v>
      </c>
      <c r="C119">
        <v>3249819.8492493848</v>
      </c>
      <c r="D119">
        <v>3907099.1943534659</v>
      </c>
      <c r="E119">
        <v>6091887.1118969023</v>
      </c>
      <c r="F119">
        <v>873259.82802577573</v>
      </c>
      <c r="G119">
        <v>444596.17519523797</v>
      </c>
      <c r="H119">
        <v>758504.37648845138</v>
      </c>
      <c r="I119">
        <v>16220536.81331904</v>
      </c>
      <c r="J119">
        <v>8352095.4134683916</v>
      </c>
      <c r="K119">
        <v>725901.2493410263</v>
      </c>
      <c r="L119">
        <v>21418821.548895892</v>
      </c>
      <c r="M119">
        <v>10772.114644503359</v>
      </c>
      <c r="N119">
        <f t="shared" si="14"/>
        <v>10772.114644503359</v>
      </c>
      <c r="O119" t="s">
        <v>130</v>
      </c>
      <c r="P119">
        <f t="shared" si="15"/>
        <v>8.4685593821621635E-2</v>
      </c>
      <c r="Q119">
        <f t="shared" si="16"/>
        <v>3.3146805497515221E-3</v>
      </c>
      <c r="R119">
        <f t="shared" si="17"/>
        <v>2.75706198093747E-3</v>
      </c>
      <c r="S119">
        <f t="shared" si="18"/>
        <v>1.7682722031185374E-3</v>
      </c>
      <c r="T119">
        <f t="shared" si="19"/>
        <v>1.2335520653522381E-2</v>
      </c>
      <c r="U119">
        <f t="shared" si="20"/>
        <v>2.4228986314992342E-2</v>
      </c>
      <c r="V119">
        <f t="shared" si="21"/>
        <v>1.4201783112147107E-2</v>
      </c>
      <c r="W119">
        <f t="shared" si="22"/>
        <v>6.6410346146239367E-4</v>
      </c>
      <c r="X119">
        <f t="shared" si="23"/>
        <v>1.2897499503097751E-3</v>
      </c>
      <c r="Y119">
        <f t="shared" si="24"/>
        <v>1.4839641968218532E-2</v>
      </c>
      <c r="Z119">
        <f t="shared" si="25"/>
        <v>5.0292751260438257E-4</v>
      </c>
      <c r="AA119">
        <f t="shared" si="26"/>
        <v>1</v>
      </c>
    </row>
    <row r="120" spans="1:27" x14ac:dyDescent="0.35">
      <c r="A120" t="s">
        <v>131</v>
      </c>
      <c r="B120">
        <v>766475.51475251396</v>
      </c>
      <c r="C120">
        <v>7524590.1871928172</v>
      </c>
      <c r="D120">
        <v>11534800.20444499</v>
      </c>
      <c r="E120">
        <v>14815468.05822858</v>
      </c>
      <c r="F120">
        <v>1420259.2199853079</v>
      </c>
      <c r="G120">
        <v>770216.43056320271</v>
      </c>
      <c r="H120">
        <v>1616062.192579967</v>
      </c>
      <c r="I120">
        <v>39339786.032073803</v>
      </c>
      <c r="J120">
        <v>21587995.87566309</v>
      </c>
      <c r="K120">
        <v>1534555.863757218</v>
      </c>
      <c r="L120">
        <v>54743350.483264469</v>
      </c>
      <c r="M120">
        <v>36464.400033971448</v>
      </c>
      <c r="N120">
        <f t="shared" si="14"/>
        <v>36464.400033971448</v>
      </c>
      <c r="O120" t="s">
        <v>131</v>
      </c>
      <c r="P120">
        <f t="shared" si="15"/>
        <v>4.7574122502459036E-2</v>
      </c>
      <c r="Q120">
        <f t="shared" si="16"/>
        <v>4.8460313620847361E-3</v>
      </c>
      <c r="R120">
        <f t="shared" si="17"/>
        <v>3.1612511172859083E-3</v>
      </c>
      <c r="S120">
        <f t="shared" si="18"/>
        <v>2.4612384766149152E-3</v>
      </c>
      <c r="T120">
        <f t="shared" si="19"/>
        <v>2.5674468097696038E-2</v>
      </c>
      <c r="U120">
        <f t="shared" si="20"/>
        <v>4.734305655789206E-2</v>
      </c>
      <c r="V120">
        <f t="shared" si="21"/>
        <v>2.2563735604604274E-2</v>
      </c>
      <c r="W120">
        <f t="shared" si="22"/>
        <v>9.2690895685711031E-4</v>
      </c>
      <c r="X120">
        <f t="shared" si="23"/>
        <v>1.6891053826390181E-3</v>
      </c>
      <c r="Y120">
        <f t="shared" si="24"/>
        <v>2.3762184808763975E-2</v>
      </c>
      <c r="Z120">
        <f t="shared" si="25"/>
        <v>6.6609733807065647E-4</v>
      </c>
      <c r="AA120">
        <f t="shared" si="26"/>
        <v>1</v>
      </c>
    </row>
    <row r="121" spans="1:27" x14ac:dyDescent="0.35">
      <c r="A121" t="s">
        <v>132</v>
      </c>
      <c r="B121">
        <v>332203.18621724978</v>
      </c>
      <c r="C121">
        <v>6912801.1926709022</v>
      </c>
      <c r="D121">
        <v>3926622.819456744</v>
      </c>
      <c r="E121">
        <v>5714586.1500861021</v>
      </c>
      <c r="F121">
        <v>403870.71640645142</v>
      </c>
      <c r="G121">
        <v>628204.74305198388</v>
      </c>
      <c r="H121">
        <v>426630.57689528901</v>
      </c>
      <c r="I121">
        <v>11474691.810636351</v>
      </c>
      <c r="J121">
        <v>9852676.1233104859</v>
      </c>
      <c r="K121">
        <v>398371.19430980162</v>
      </c>
      <c r="L121">
        <v>28678933.516177021</v>
      </c>
      <c r="M121">
        <v>11138.76516802593</v>
      </c>
      <c r="N121">
        <f t="shared" si="14"/>
        <v>11138.76516802593</v>
      </c>
      <c r="O121" t="s">
        <v>132</v>
      </c>
      <c r="P121">
        <f t="shared" si="15"/>
        <v>3.3529976924247647E-2</v>
      </c>
      <c r="Q121">
        <f t="shared" si="16"/>
        <v>1.6113243904418203E-3</v>
      </c>
      <c r="R121">
        <f t="shared" si="17"/>
        <v>2.8367290876099476E-3</v>
      </c>
      <c r="S121">
        <f t="shared" si="18"/>
        <v>1.9491814237253386E-3</v>
      </c>
      <c r="T121">
        <f t="shared" si="19"/>
        <v>2.7580026764842214E-2</v>
      </c>
      <c r="U121">
        <f t="shared" si="20"/>
        <v>1.7731106444550036E-2</v>
      </c>
      <c r="V121">
        <f t="shared" si="21"/>
        <v>2.6108689276530209E-2</v>
      </c>
      <c r="W121">
        <f t="shared" si="22"/>
        <v>9.7072456078523721E-4</v>
      </c>
      <c r="X121">
        <f t="shared" si="23"/>
        <v>1.1305319517884772E-3</v>
      </c>
      <c r="Y121">
        <f t="shared" si="24"/>
        <v>2.7960769571515852E-2</v>
      </c>
      <c r="Z121">
        <f t="shared" si="25"/>
        <v>3.8839537606037022E-4</v>
      </c>
      <c r="AA121">
        <f t="shared" si="26"/>
        <v>1</v>
      </c>
    </row>
    <row r="122" spans="1:27" x14ac:dyDescent="0.35">
      <c r="A122" t="s">
        <v>133</v>
      </c>
      <c r="B122">
        <v>1027447.775472314</v>
      </c>
      <c r="C122">
        <v>16804473.435141791</v>
      </c>
      <c r="D122">
        <v>14525865.2129406</v>
      </c>
      <c r="E122">
        <v>16547250.74385942</v>
      </c>
      <c r="F122">
        <v>1159449.1305238679</v>
      </c>
      <c r="G122">
        <v>1154823.5639672989</v>
      </c>
      <c r="H122">
        <v>1166427.540809066</v>
      </c>
      <c r="I122">
        <v>37336396.970471151</v>
      </c>
      <c r="J122">
        <v>25233341.604856171</v>
      </c>
      <c r="K122">
        <v>1087836.306830151</v>
      </c>
      <c r="L122">
        <v>83320066.627118051</v>
      </c>
      <c r="M122">
        <v>257059.7154918891</v>
      </c>
      <c r="N122">
        <f t="shared" si="14"/>
        <v>257059.7154918891</v>
      </c>
      <c r="O122" t="s">
        <v>133</v>
      </c>
      <c r="P122">
        <f t="shared" si="15"/>
        <v>0.25019248824955576</v>
      </c>
      <c r="Q122">
        <f t="shared" si="16"/>
        <v>1.5297100292016388E-2</v>
      </c>
      <c r="R122">
        <f t="shared" si="17"/>
        <v>1.7696688749588792E-2</v>
      </c>
      <c r="S122">
        <f t="shared" si="18"/>
        <v>1.5534889721017997E-2</v>
      </c>
      <c r="T122">
        <f t="shared" si="19"/>
        <v>0.22170848959604045</v>
      </c>
      <c r="U122">
        <f t="shared" si="20"/>
        <v>0.22259652774037805</v>
      </c>
      <c r="V122">
        <f t="shared" si="21"/>
        <v>0.22038206960852919</v>
      </c>
      <c r="W122">
        <f t="shared" si="22"/>
        <v>6.8849631016938816E-3</v>
      </c>
      <c r="X122">
        <f t="shared" si="23"/>
        <v>1.0187303747452055E-2</v>
      </c>
      <c r="Y122">
        <f t="shared" si="24"/>
        <v>0.23630367351953538</v>
      </c>
      <c r="Z122">
        <f t="shared" si="25"/>
        <v>3.0852077524410461E-3</v>
      </c>
      <c r="AA122">
        <f t="shared" si="26"/>
        <v>1</v>
      </c>
    </row>
    <row r="123" spans="1:27" x14ac:dyDescent="0.35">
      <c r="A123" t="s">
        <v>134</v>
      </c>
      <c r="B123">
        <v>553449.21882261755</v>
      </c>
      <c r="C123">
        <v>15570402.65259869</v>
      </c>
      <c r="D123">
        <v>7397551.7484151879</v>
      </c>
      <c r="E123">
        <v>11236647.802398279</v>
      </c>
      <c r="F123">
        <v>693751.07190866873</v>
      </c>
      <c r="G123">
        <v>1444869.960579989</v>
      </c>
      <c r="H123">
        <v>691561.27774943691</v>
      </c>
      <c r="I123">
        <v>19698096.893120479</v>
      </c>
      <c r="J123">
        <v>19669636.5460658</v>
      </c>
      <c r="K123">
        <v>639541.86676230433</v>
      </c>
      <c r="L123">
        <v>60123038.571975112</v>
      </c>
      <c r="M123">
        <v>31946.58885736288</v>
      </c>
      <c r="N123">
        <f t="shared" si="14"/>
        <v>31946.58885736288</v>
      </c>
      <c r="O123" t="s">
        <v>134</v>
      </c>
      <c r="P123">
        <f t="shared" si="15"/>
        <v>5.7722710179850985E-2</v>
      </c>
      <c r="Q123">
        <f t="shared" si="16"/>
        <v>2.0517509771676339E-3</v>
      </c>
      <c r="R123">
        <f t="shared" si="17"/>
        <v>4.3185353673540639E-3</v>
      </c>
      <c r="S123">
        <f t="shared" si="18"/>
        <v>2.8430711204229788E-3</v>
      </c>
      <c r="T123">
        <f t="shared" si="19"/>
        <v>4.6049065941578246E-2</v>
      </c>
      <c r="U123">
        <f t="shared" si="20"/>
        <v>2.2110355761385692E-2</v>
      </c>
      <c r="V123">
        <f t="shared" si="21"/>
        <v>4.6194878003186307E-2</v>
      </c>
      <c r="W123">
        <f t="shared" si="22"/>
        <v>1.6218109308072377E-3</v>
      </c>
      <c r="X123">
        <f t="shared" si="23"/>
        <v>1.6241575578961392E-3</v>
      </c>
      <c r="Y123">
        <f t="shared" si="24"/>
        <v>4.9952302605446669E-2</v>
      </c>
      <c r="Z123">
        <f t="shared" si="25"/>
        <v>5.3135353129430828E-4</v>
      </c>
      <c r="AA123">
        <f t="shared" si="26"/>
        <v>1</v>
      </c>
    </row>
    <row r="124" spans="1:27" x14ac:dyDescent="0.35">
      <c r="A124" t="s">
        <v>135</v>
      </c>
      <c r="B124">
        <v>1294307.7719566771</v>
      </c>
      <c r="C124">
        <v>24409507.983587891</v>
      </c>
      <c r="D124">
        <v>14319130.94067366</v>
      </c>
      <c r="E124">
        <v>14632383.463724591</v>
      </c>
      <c r="F124">
        <v>476856.0223897433</v>
      </c>
      <c r="G124">
        <v>1263165.38740583</v>
      </c>
      <c r="H124">
        <v>1342149.033913275</v>
      </c>
      <c r="I124">
        <v>32950924.715907309</v>
      </c>
      <c r="J124">
        <v>29384836.758078329</v>
      </c>
      <c r="K124">
        <v>1247070.110701117</v>
      </c>
      <c r="L124">
        <v>106053229.5278699</v>
      </c>
      <c r="M124">
        <v>68376925.522408009</v>
      </c>
      <c r="N124">
        <f t="shared" si="14"/>
        <v>476856.0223897433</v>
      </c>
      <c r="O124" t="s">
        <v>135</v>
      </c>
      <c r="P124">
        <f t="shared" si="15"/>
        <v>0.36842552654138322</v>
      </c>
      <c r="Q124">
        <f t="shared" si="16"/>
        <v>1.9535667114239451E-2</v>
      </c>
      <c r="R124">
        <f t="shared" si="17"/>
        <v>3.3302022613343675E-2</v>
      </c>
      <c r="S124">
        <f t="shared" si="18"/>
        <v>3.2589087319364322E-2</v>
      </c>
      <c r="T124">
        <f t="shared" si="19"/>
        <v>1</v>
      </c>
      <c r="U124">
        <f t="shared" si="20"/>
        <v>0.37750877845779585</v>
      </c>
      <c r="V124">
        <f t="shared" si="21"/>
        <v>0.35529289992437313</v>
      </c>
      <c r="W124">
        <f t="shared" si="22"/>
        <v>1.4471703798938832E-2</v>
      </c>
      <c r="X124">
        <f t="shared" si="23"/>
        <v>1.6227962275769611E-2</v>
      </c>
      <c r="Y124">
        <f t="shared" si="24"/>
        <v>0.3823810853117548</v>
      </c>
      <c r="Z124">
        <f t="shared" si="25"/>
        <v>4.4963837924844102E-3</v>
      </c>
      <c r="AA124">
        <f t="shared" si="26"/>
        <v>6.9739319038770089E-3</v>
      </c>
    </row>
    <row r="125" spans="1:27" x14ac:dyDescent="0.35">
      <c r="A125" t="s">
        <v>136</v>
      </c>
      <c r="B125">
        <v>36029935.251672797</v>
      </c>
      <c r="C125">
        <v>78973443.787647486</v>
      </c>
      <c r="D125">
        <v>213071618.8219834</v>
      </c>
      <c r="E125">
        <v>327375371.29105413</v>
      </c>
      <c r="F125">
        <v>52058821.960151218</v>
      </c>
      <c r="G125">
        <v>25246342.643410541</v>
      </c>
      <c r="H125">
        <v>63402354.351415552</v>
      </c>
      <c r="I125">
        <v>708728466.019629</v>
      </c>
      <c r="J125">
        <v>859637121.39005876</v>
      </c>
      <c r="K125">
        <v>61309289.685442276</v>
      </c>
      <c r="L125">
        <v>874232297.6289115</v>
      </c>
      <c r="M125">
        <v>6100786.0631838888</v>
      </c>
      <c r="N125">
        <f t="shared" si="14"/>
        <v>6100786.0631838888</v>
      </c>
      <c r="O125" t="s">
        <v>136</v>
      </c>
      <c r="P125">
        <f t="shared" si="15"/>
        <v>0.16932547950944879</v>
      </c>
      <c r="Q125">
        <f t="shared" si="16"/>
        <v>7.7251108354706624E-2</v>
      </c>
      <c r="R125">
        <f t="shared" si="17"/>
        <v>2.8632560717910347E-2</v>
      </c>
      <c r="S125">
        <f t="shared" si="18"/>
        <v>1.8635446029811341E-2</v>
      </c>
      <c r="T125">
        <f t="shared" si="19"/>
        <v>0.11719024429430572</v>
      </c>
      <c r="U125">
        <f t="shared" si="20"/>
        <v>0.24165029166219582</v>
      </c>
      <c r="V125">
        <f t="shared" si="21"/>
        <v>9.6223336271860069E-2</v>
      </c>
      <c r="W125">
        <f t="shared" si="22"/>
        <v>8.6080725633149897E-3</v>
      </c>
      <c r="X125">
        <f t="shared" si="23"/>
        <v>7.096931846450205E-3</v>
      </c>
      <c r="Y125">
        <f t="shared" si="24"/>
        <v>9.9508346850616075E-2</v>
      </c>
      <c r="Z125">
        <f t="shared" si="25"/>
        <v>6.9784496405937077E-3</v>
      </c>
      <c r="AA125">
        <f t="shared" si="26"/>
        <v>1</v>
      </c>
    </row>
    <row r="126" spans="1:27" x14ac:dyDescent="0.35">
      <c r="A126" t="s">
        <v>137</v>
      </c>
      <c r="B126">
        <v>118381383.7960006</v>
      </c>
      <c r="C126">
        <v>50074134.350108311</v>
      </c>
      <c r="D126">
        <v>366654815.55450332</v>
      </c>
      <c r="E126">
        <v>1228779513.678529</v>
      </c>
      <c r="F126">
        <v>81360907.212990746</v>
      </c>
      <c r="G126">
        <v>24771238.387615491</v>
      </c>
      <c r="H126">
        <v>326103168.21978301</v>
      </c>
      <c r="I126">
        <v>1192632486.2114689</v>
      </c>
      <c r="J126">
        <v>2622461835.9704018</v>
      </c>
      <c r="K126">
        <v>319190673.88976759</v>
      </c>
      <c r="L126">
        <v>1333171144.0704961</v>
      </c>
      <c r="M126">
        <v>27811605.31941855</v>
      </c>
      <c r="N126">
        <f t="shared" si="14"/>
        <v>24771238.387615491</v>
      </c>
      <c r="O126" t="s">
        <v>137</v>
      </c>
      <c r="P126">
        <f t="shared" si="15"/>
        <v>0.20924944102953089</v>
      </c>
      <c r="Q126">
        <f t="shared" si="16"/>
        <v>0.49469129539853762</v>
      </c>
      <c r="R126">
        <f t="shared" si="17"/>
        <v>6.7560106500041975E-2</v>
      </c>
      <c r="S126">
        <f t="shared" si="18"/>
        <v>2.015922149732071E-2</v>
      </c>
      <c r="T126">
        <f t="shared" si="19"/>
        <v>0.30446118702644348</v>
      </c>
      <c r="U126">
        <f t="shared" si="20"/>
        <v>1</v>
      </c>
      <c r="V126">
        <f t="shared" si="21"/>
        <v>7.5961354570221393E-2</v>
      </c>
      <c r="W126">
        <f t="shared" si="22"/>
        <v>2.0770219387788197E-2</v>
      </c>
      <c r="X126">
        <f t="shared" si="23"/>
        <v>9.445795568059915E-3</v>
      </c>
      <c r="Y126">
        <f t="shared" si="24"/>
        <v>7.7606397723795129E-2</v>
      </c>
      <c r="Z126">
        <f t="shared" si="25"/>
        <v>1.8580688981898356E-2</v>
      </c>
      <c r="AA126">
        <f t="shared" si="26"/>
        <v>0.8906799195197761</v>
      </c>
    </row>
    <row r="127" spans="1:27" x14ac:dyDescent="0.35">
      <c r="A127" t="s">
        <v>138</v>
      </c>
      <c r="B127">
        <v>135713787.04979971</v>
      </c>
      <c r="C127">
        <v>128369334.8028865</v>
      </c>
      <c r="D127">
        <v>2368650811.5470319</v>
      </c>
      <c r="E127">
        <v>7266286490.5283432</v>
      </c>
      <c r="F127">
        <v>188352038.83485571</v>
      </c>
      <c r="G127">
        <v>288679457.84705812</v>
      </c>
      <c r="H127">
        <v>1669291948.111953</v>
      </c>
      <c r="I127">
        <v>3845552811.027822</v>
      </c>
      <c r="J127">
        <v>21466877113.535629</v>
      </c>
      <c r="K127">
        <v>1632998982.928638</v>
      </c>
      <c r="L127">
        <v>3867285835.7785091</v>
      </c>
      <c r="M127">
        <v>61741027.444059312</v>
      </c>
      <c r="N127">
        <f t="shared" si="14"/>
        <v>61741027.444059312</v>
      </c>
      <c r="O127" t="s">
        <v>138</v>
      </c>
      <c r="P127">
        <f t="shared" si="15"/>
        <v>0.45493555803143015</v>
      </c>
      <c r="Q127">
        <f t="shared" si="16"/>
        <v>0.48096398987237726</v>
      </c>
      <c r="R127">
        <f t="shared" si="17"/>
        <v>2.6065905173981524E-2</v>
      </c>
      <c r="S127">
        <f t="shared" si="18"/>
        <v>8.4969162067225386E-3</v>
      </c>
      <c r="T127">
        <f t="shared" si="19"/>
        <v>0.32779590720646745</v>
      </c>
      <c r="U127">
        <f t="shared" si="20"/>
        <v>0.21387398987277301</v>
      </c>
      <c r="V127">
        <f t="shared" si="21"/>
        <v>3.6986356708837716E-2</v>
      </c>
      <c r="W127">
        <f t="shared" si="22"/>
        <v>1.6055176063895334E-2</v>
      </c>
      <c r="X127">
        <f t="shared" si="23"/>
        <v>2.8761066231254196E-3</v>
      </c>
      <c r="Y127">
        <f t="shared" si="24"/>
        <v>3.7808368584120171E-2</v>
      </c>
      <c r="Z127">
        <f t="shared" si="25"/>
        <v>1.5964950630971517E-2</v>
      </c>
      <c r="AA127">
        <f t="shared" si="26"/>
        <v>1</v>
      </c>
    </row>
    <row r="128" spans="1:27" x14ac:dyDescent="0.35">
      <c r="A128" t="s">
        <v>139</v>
      </c>
      <c r="B128">
        <v>498433869.1802637</v>
      </c>
      <c r="C128">
        <v>634368900.02969742</v>
      </c>
      <c r="D128">
        <v>3155670330.020638</v>
      </c>
      <c r="E128">
        <v>18935000036.651501</v>
      </c>
      <c r="F128">
        <v>324122068.92097658</v>
      </c>
      <c r="G128">
        <v>1669732612.820538</v>
      </c>
      <c r="H128">
        <v>4932026544.3064518</v>
      </c>
      <c r="I128">
        <v>4217134768.9688458</v>
      </c>
      <c r="J128">
        <v>38471625950.829491</v>
      </c>
      <c r="K128">
        <v>4850619635.2439661</v>
      </c>
      <c r="L128">
        <v>4125721825.4360089</v>
      </c>
      <c r="M128">
        <v>297040631.46759498</v>
      </c>
      <c r="N128">
        <f t="shared" si="14"/>
        <v>297040631.46759498</v>
      </c>
      <c r="O128" t="s">
        <v>139</v>
      </c>
      <c r="P128">
        <f t="shared" si="15"/>
        <v>0.59594792776846228</v>
      </c>
      <c r="Q128">
        <f t="shared" si="16"/>
        <v>0.4682458920254276</v>
      </c>
      <c r="R128">
        <f t="shared" si="17"/>
        <v>9.4129170795116721E-2</v>
      </c>
      <c r="S128">
        <f t="shared" si="18"/>
        <v>1.5687384784400783E-2</v>
      </c>
      <c r="T128">
        <f t="shared" si="19"/>
        <v>0.91644679566702303</v>
      </c>
      <c r="U128">
        <f t="shared" si="20"/>
        <v>0.17789712507670877</v>
      </c>
      <c r="V128">
        <f t="shared" si="21"/>
        <v>6.0226892292479586E-2</v>
      </c>
      <c r="W128">
        <f t="shared" si="22"/>
        <v>7.0436599193680963E-2</v>
      </c>
      <c r="X128">
        <f t="shared" si="23"/>
        <v>7.7210313868002886E-3</v>
      </c>
      <c r="Y128">
        <f t="shared" si="24"/>
        <v>6.1237667309416863E-2</v>
      </c>
      <c r="Z128">
        <f t="shared" si="25"/>
        <v>7.1997251398839404E-2</v>
      </c>
      <c r="AA128">
        <f t="shared" si="26"/>
        <v>1</v>
      </c>
    </row>
    <row r="129" spans="1:27" x14ac:dyDescent="0.35">
      <c r="A129" t="s">
        <v>140</v>
      </c>
      <c r="B129">
        <v>5328078.2891587969</v>
      </c>
      <c r="C129">
        <v>515209.63725939509</v>
      </c>
      <c r="D129">
        <v>229063778.19300339</v>
      </c>
      <c r="E129">
        <v>51723874.822806723</v>
      </c>
      <c r="F129">
        <v>9076779.7590556853</v>
      </c>
      <c r="G129">
        <v>3153970.3288744902</v>
      </c>
      <c r="H129">
        <v>48801779.937465861</v>
      </c>
      <c r="I129">
        <v>410367908.41753387</v>
      </c>
      <c r="J129">
        <v>3933668082.7887139</v>
      </c>
      <c r="K129">
        <v>47493278.955076948</v>
      </c>
      <c r="L129">
        <v>171755138.793547</v>
      </c>
      <c r="M129">
        <v>9975.0611166297058</v>
      </c>
      <c r="N129">
        <f t="shared" si="14"/>
        <v>9975.0611166297058</v>
      </c>
      <c r="O129" t="s">
        <v>140</v>
      </c>
      <c r="P129">
        <f t="shared" si="15"/>
        <v>1.872168646043784E-3</v>
      </c>
      <c r="Q129">
        <f t="shared" si="16"/>
        <v>1.9361169503138608E-2</v>
      </c>
      <c r="R129">
        <f t="shared" si="17"/>
        <v>4.3547090663216817E-5</v>
      </c>
      <c r="S129">
        <f t="shared" si="18"/>
        <v>1.928521625806615E-4</v>
      </c>
      <c r="T129">
        <f t="shared" si="19"/>
        <v>1.098964762990732E-3</v>
      </c>
      <c r="U129">
        <f t="shared" si="20"/>
        <v>3.1626997328758496E-3</v>
      </c>
      <c r="V129">
        <f t="shared" si="21"/>
        <v>2.0439953479999408E-4</v>
      </c>
      <c r="W129">
        <f t="shared" si="22"/>
        <v>2.4307605229404191E-5</v>
      </c>
      <c r="X129">
        <f t="shared" si="23"/>
        <v>2.5358166745878668E-6</v>
      </c>
      <c r="Y129">
        <f t="shared" si="24"/>
        <v>2.100310051463269E-4</v>
      </c>
      <c r="Z129">
        <f t="shared" si="25"/>
        <v>5.8077220784758714E-5</v>
      </c>
      <c r="AA129">
        <f t="shared" si="26"/>
        <v>1</v>
      </c>
    </row>
    <row r="130" spans="1:27" x14ac:dyDescent="0.35">
      <c r="A130" t="s">
        <v>141</v>
      </c>
      <c r="B130">
        <v>5590240.7628222257</v>
      </c>
      <c r="C130">
        <v>96819.378898525334</v>
      </c>
      <c r="D130">
        <v>1380828970.5294399</v>
      </c>
      <c r="E130">
        <v>234733051.84371811</v>
      </c>
      <c r="F130">
        <v>16534498.919859581</v>
      </c>
      <c r="G130">
        <v>24462742.0562163</v>
      </c>
      <c r="H130">
        <v>159285004.9684605</v>
      </c>
      <c r="I130">
        <v>1037463854.740068</v>
      </c>
      <c r="J130">
        <v>25267584626.376991</v>
      </c>
      <c r="K130">
        <v>152370896.07151479</v>
      </c>
      <c r="L130">
        <v>477559550.9973681</v>
      </c>
      <c r="M130">
        <v>229380.9530382774</v>
      </c>
      <c r="N130">
        <f t="shared" si="14"/>
        <v>96819.378898525334</v>
      </c>
      <c r="O130" t="s">
        <v>141</v>
      </c>
      <c r="P130">
        <f t="shared" si="15"/>
        <v>1.7319357610216093E-2</v>
      </c>
      <c r="Q130">
        <f t="shared" si="16"/>
        <v>1</v>
      </c>
      <c r="R130">
        <f t="shared" si="17"/>
        <v>7.0116850793913081E-5</v>
      </c>
      <c r="S130">
        <f t="shared" si="18"/>
        <v>4.1246589748675992E-4</v>
      </c>
      <c r="T130">
        <f t="shared" si="19"/>
        <v>5.8555980055879173E-3</v>
      </c>
      <c r="U130">
        <f t="shared" si="20"/>
        <v>3.957830184205465E-3</v>
      </c>
      <c r="V130">
        <f t="shared" si="21"/>
        <v>6.0783737249903852E-4</v>
      </c>
      <c r="W130">
        <f t="shared" si="22"/>
        <v>9.3323134542150398E-5</v>
      </c>
      <c r="X130">
        <f t="shared" si="23"/>
        <v>3.8317623283016522E-6</v>
      </c>
      <c r="Y130">
        <f t="shared" si="24"/>
        <v>6.3541910820740649E-4</v>
      </c>
      <c r="Z130">
        <f t="shared" si="25"/>
        <v>2.0273781289960823E-4</v>
      </c>
      <c r="AA130">
        <f t="shared" si="26"/>
        <v>0.42208987980954477</v>
      </c>
    </row>
    <row r="131" spans="1:27" x14ac:dyDescent="0.35">
      <c r="A131" t="s">
        <v>142</v>
      </c>
      <c r="B131">
        <v>50541820.755283542</v>
      </c>
      <c r="C131">
        <v>785895.88483835605</v>
      </c>
      <c r="D131">
        <v>4702428890.2683516</v>
      </c>
      <c r="E131">
        <v>912757484.44963074</v>
      </c>
      <c r="F131">
        <v>43728105.78129749</v>
      </c>
      <c r="G131">
        <v>90539187.802605346</v>
      </c>
      <c r="H131">
        <v>298683900.19257778</v>
      </c>
      <c r="I131">
        <v>1595656182.4774261</v>
      </c>
      <c r="J131">
        <v>102536097035.5284</v>
      </c>
      <c r="K131">
        <v>281799677.95930707</v>
      </c>
      <c r="L131">
        <v>784355362.71050131</v>
      </c>
      <c r="M131">
        <v>1443799.812127043</v>
      </c>
      <c r="N131">
        <f t="shared" ref="N131:N150" si="27">MIN(B131:M131)</f>
        <v>785895.88483835605</v>
      </c>
      <c r="O131" t="s">
        <v>142</v>
      </c>
      <c r="P131">
        <f t="shared" ref="P131:P150" si="28">$N131/B131</f>
        <v>1.5549417751361877E-2</v>
      </c>
      <c r="Q131">
        <f t="shared" ref="Q131:Q150" si="29">$N131/C131</f>
        <v>1</v>
      </c>
      <c r="R131">
        <f t="shared" ref="R131:R150" si="30">$N131/D131</f>
        <v>1.671255224007242E-4</v>
      </c>
      <c r="S131">
        <f t="shared" ref="S131:S150" si="31">$N131/E131</f>
        <v>8.6101280814172788E-4</v>
      </c>
      <c r="T131">
        <f t="shared" ref="T131:T150" si="32">$N131/F131</f>
        <v>1.7972328569843602E-2</v>
      </c>
      <c r="U131">
        <f t="shared" ref="U131:U150" si="33">$N131/G131</f>
        <v>8.6801737889650159E-3</v>
      </c>
      <c r="V131">
        <f t="shared" ref="V131:V150" si="34">$N131/H131</f>
        <v>2.6311960046445293E-3</v>
      </c>
      <c r="W131">
        <f t="shared" ref="W131:W150" si="35">$N131/I131</f>
        <v>4.9252206927069282E-4</v>
      </c>
      <c r="X131">
        <f t="shared" ref="X131:X150" si="36">$N131/J131</f>
        <v>7.6645777200398604E-6</v>
      </c>
      <c r="Y131">
        <f t="shared" ref="Y131:Y150" si="37">$N131/K131</f>
        <v>2.78884592959628E-3</v>
      </c>
      <c r="Z131">
        <f t="shared" ref="Z131:Z150" si="38">$N131/L131</f>
        <v>1.0019640614459895E-3</v>
      </c>
      <c r="AA131">
        <f t="shared" ref="AA131:AA150" si="39">$N131/M131</f>
        <v>0.54432468977853243</v>
      </c>
    </row>
    <row r="132" spans="1:27" x14ac:dyDescent="0.35">
      <c r="A132" t="s">
        <v>143</v>
      </c>
      <c r="B132">
        <v>595204963.70778108</v>
      </c>
      <c r="C132">
        <v>90524382.704500526</v>
      </c>
      <c r="D132">
        <v>26836722057.209419</v>
      </c>
      <c r="E132">
        <v>7811574988.2896509</v>
      </c>
      <c r="F132">
        <v>145602086.6038245</v>
      </c>
      <c r="G132">
        <v>276474381.60070622</v>
      </c>
      <c r="H132">
        <v>1651043322.482471</v>
      </c>
      <c r="I132">
        <v>4220530491.290555</v>
      </c>
      <c r="J132">
        <v>659245749121.83142</v>
      </c>
      <c r="K132">
        <v>1555333772.9511001</v>
      </c>
      <c r="L132">
        <v>1994156018.184839</v>
      </c>
      <c r="M132">
        <v>5039.7866085244159</v>
      </c>
      <c r="N132">
        <f t="shared" si="27"/>
        <v>5039.7866085244159</v>
      </c>
      <c r="O132" t="s">
        <v>143</v>
      </c>
      <c r="P132">
        <f t="shared" si="28"/>
        <v>8.4673128011726816E-6</v>
      </c>
      <c r="Q132">
        <f t="shared" si="29"/>
        <v>5.5673250211225762E-5</v>
      </c>
      <c r="R132">
        <f t="shared" si="30"/>
        <v>1.8779441832653057E-7</v>
      </c>
      <c r="S132">
        <f t="shared" si="31"/>
        <v>6.4516907487665044E-7</v>
      </c>
      <c r="T132">
        <f t="shared" si="32"/>
        <v>3.4613422967195558E-5</v>
      </c>
      <c r="U132">
        <f t="shared" si="33"/>
        <v>1.8228765281417821E-5</v>
      </c>
      <c r="V132">
        <f t="shared" si="34"/>
        <v>3.0524859886454755E-6</v>
      </c>
      <c r="W132">
        <f t="shared" si="35"/>
        <v>1.1941121190628689E-6</v>
      </c>
      <c r="X132">
        <f t="shared" si="36"/>
        <v>7.6447768002111792E-9</v>
      </c>
      <c r="Y132">
        <f t="shared" si="37"/>
        <v>3.2403248075568327E-6</v>
      </c>
      <c r="Z132">
        <f t="shared" si="38"/>
        <v>2.5272779875627947E-6</v>
      </c>
      <c r="AA132">
        <f t="shared" si="39"/>
        <v>1</v>
      </c>
    </row>
    <row r="133" spans="1:27" x14ac:dyDescent="0.35">
      <c r="A133" t="s">
        <v>144</v>
      </c>
      <c r="B133">
        <v>2116155290.605835</v>
      </c>
      <c r="C133">
        <v>991877517.39430141</v>
      </c>
      <c r="D133">
        <v>35350125135.860817</v>
      </c>
      <c r="E133">
        <v>13805557748.14257</v>
      </c>
      <c r="F133">
        <v>129258.65014067201</v>
      </c>
      <c r="G133">
        <v>162108074.58760121</v>
      </c>
      <c r="H133">
        <v>4076841964.7809601</v>
      </c>
      <c r="I133">
        <v>2030495715.367451</v>
      </c>
      <c r="J133">
        <v>1044641412337.819</v>
      </c>
      <c r="K133">
        <v>3913069381.8371472</v>
      </c>
      <c r="L133">
        <v>717862196.63274455</v>
      </c>
      <c r="M133">
        <v>5887406.9537016768</v>
      </c>
      <c r="N133">
        <f t="shared" si="27"/>
        <v>129258.65014067201</v>
      </c>
      <c r="O133" t="s">
        <v>144</v>
      </c>
      <c r="P133">
        <f t="shared" si="28"/>
        <v>6.1081835872104869E-5</v>
      </c>
      <c r="Q133">
        <f t="shared" si="29"/>
        <v>1.3031714891596617E-4</v>
      </c>
      <c r="R133">
        <f t="shared" si="30"/>
        <v>3.6565259569490464E-6</v>
      </c>
      <c r="S133">
        <f t="shared" si="31"/>
        <v>9.3627981207831128E-6</v>
      </c>
      <c r="T133">
        <f t="shared" si="32"/>
        <v>1</v>
      </c>
      <c r="U133">
        <f t="shared" si="33"/>
        <v>7.973609610101329E-4</v>
      </c>
      <c r="V133">
        <f t="shared" si="34"/>
        <v>3.1705582717532879E-5</v>
      </c>
      <c r="W133">
        <f t="shared" si="35"/>
        <v>6.3658666778954796E-5</v>
      </c>
      <c r="X133">
        <f t="shared" si="36"/>
        <v>1.237349473360453E-7</v>
      </c>
      <c r="Y133">
        <f t="shared" si="37"/>
        <v>3.3032547478109463E-5</v>
      </c>
      <c r="Z133">
        <f t="shared" si="38"/>
        <v>1.8006053354944977E-4</v>
      </c>
      <c r="AA133">
        <f t="shared" si="39"/>
        <v>2.1955107088257469E-2</v>
      </c>
    </row>
    <row r="134" spans="1:27" x14ac:dyDescent="0.35">
      <c r="A134" t="s">
        <v>145</v>
      </c>
      <c r="B134">
        <v>42610223.556590781</v>
      </c>
      <c r="C134">
        <v>7673095.2163951173</v>
      </c>
      <c r="D134">
        <v>14192985.879884699</v>
      </c>
      <c r="E134">
        <v>13159640.6304074</v>
      </c>
      <c r="F134">
        <v>9434827.7531969883</v>
      </c>
      <c r="G134">
        <v>3725414.1213690611</v>
      </c>
      <c r="H134">
        <v>1459060.3003626219</v>
      </c>
      <c r="I134">
        <v>92562585.115389332</v>
      </c>
      <c r="J134">
        <v>71254874.254826143</v>
      </c>
      <c r="K134">
        <v>1414527.7923540189</v>
      </c>
      <c r="L134">
        <v>58718769.470002823</v>
      </c>
      <c r="M134">
        <v>186241.42775780571</v>
      </c>
      <c r="N134">
        <f t="shared" si="27"/>
        <v>186241.42775780571</v>
      </c>
      <c r="O134" t="s">
        <v>145</v>
      </c>
      <c r="P134">
        <f t="shared" si="28"/>
        <v>4.3708155511190368E-3</v>
      </c>
      <c r="Q134">
        <f t="shared" si="29"/>
        <v>2.4272007906257085E-2</v>
      </c>
      <c r="R134">
        <f t="shared" si="30"/>
        <v>1.312207518093569E-2</v>
      </c>
      <c r="S134">
        <f t="shared" si="31"/>
        <v>1.4152470647828016E-2</v>
      </c>
      <c r="T134">
        <f t="shared" si="32"/>
        <v>1.9739780378576374E-2</v>
      </c>
      <c r="U134">
        <f t="shared" si="33"/>
        <v>4.9992140924554021E-2</v>
      </c>
      <c r="V134">
        <f t="shared" si="34"/>
        <v>0.12764477774600469</v>
      </c>
      <c r="W134">
        <f t="shared" si="35"/>
        <v>2.0120594895403528E-3</v>
      </c>
      <c r="X134">
        <f t="shared" si="36"/>
        <v>2.613735968317865E-3</v>
      </c>
      <c r="Y134">
        <f t="shared" si="37"/>
        <v>0.13166332168551298</v>
      </c>
      <c r="Z134">
        <f t="shared" si="38"/>
        <v>3.1717529069295184E-3</v>
      </c>
      <c r="AA134">
        <f t="shared" si="39"/>
        <v>1</v>
      </c>
    </row>
    <row r="135" spans="1:27" x14ac:dyDescent="0.35">
      <c r="A135" t="s">
        <v>146</v>
      </c>
      <c r="B135">
        <v>50546171.825892247</v>
      </c>
      <c r="C135">
        <v>11198099.72994351</v>
      </c>
      <c r="D135">
        <v>52387322.127802148</v>
      </c>
      <c r="E135">
        <v>56283039.12741822</v>
      </c>
      <c r="F135">
        <v>17535258.65630408</v>
      </c>
      <c r="G135">
        <v>7586385.1379735377</v>
      </c>
      <c r="H135">
        <v>11584298.78297242</v>
      </c>
      <c r="I135">
        <v>220335685.4002645</v>
      </c>
      <c r="J135">
        <v>345792131.11091101</v>
      </c>
      <c r="K135">
        <v>11266295.22860988</v>
      </c>
      <c r="L135">
        <v>155278509.75133109</v>
      </c>
      <c r="M135">
        <v>99195.980377067215</v>
      </c>
      <c r="N135">
        <f t="shared" si="27"/>
        <v>99195.980377067215</v>
      </c>
      <c r="O135" t="s">
        <v>146</v>
      </c>
      <c r="P135">
        <f t="shared" si="28"/>
        <v>1.9624825539459375E-3</v>
      </c>
      <c r="Q135">
        <f t="shared" si="29"/>
        <v>8.85828692093347E-3</v>
      </c>
      <c r="R135">
        <f t="shared" si="30"/>
        <v>1.893511184539504E-3</v>
      </c>
      <c r="S135">
        <f t="shared" si="31"/>
        <v>1.7624488996143069E-3</v>
      </c>
      <c r="T135">
        <f t="shared" si="32"/>
        <v>5.6569442356874155E-3</v>
      </c>
      <c r="U135">
        <f t="shared" si="33"/>
        <v>1.3075526561463801E-2</v>
      </c>
      <c r="V135">
        <f t="shared" si="34"/>
        <v>8.5629680514520082E-3</v>
      </c>
      <c r="W135">
        <f t="shared" si="35"/>
        <v>4.5020387957977201E-4</v>
      </c>
      <c r="X135">
        <f t="shared" si="36"/>
        <v>2.8686592739512231E-4</v>
      </c>
      <c r="Y135">
        <f t="shared" si="37"/>
        <v>8.8046672277117977E-3</v>
      </c>
      <c r="Z135">
        <f t="shared" si="38"/>
        <v>6.388262003281937E-4</v>
      </c>
      <c r="AA135">
        <f t="shared" si="39"/>
        <v>1</v>
      </c>
    </row>
    <row r="136" spans="1:27" x14ac:dyDescent="0.35">
      <c r="A136" t="s">
        <v>147</v>
      </c>
      <c r="B136">
        <v>71800471.39739193</v>
      </c>
      <c r="C136">
        <v>12547524.624383871</v>
      </c>
      <c r="D136">
        <v>308038699.31293452</v>
      </c>
      <c r="E136">
        <v>327760505.29343599</v>
      </c>
      <c r="F136">
        <v>47788199.167762794</v>
      </c>
      <c r="G136">
        <v>17483768.713130359</v>
      </c>
      <c r="H136">
        <v>87915167.524042547</v>
      </c>
      <c r="I136">
        <v>806087891.11805725</v>
      </c>
      <c r="J136">
        <v>2855002198.9903908</v>
      </c>
      <c r="K136">
        <v>85510834.21065414</v>
      </c>
      <c r="L136">
        <v>529743964.60812378</v>
      </c>
      <c r="M136">
        <v>52747.299174355641</v>
      </c>
      <c r="N136">
        <f t="shared" si="27"/>
        <v>52747.299174355641</v>
      </c>
      <c r="O136" t="s">
        <v>147</v>
      </c>
      <c r="P136">
        <f t="shared" si="28"/>
        <v>7.3463722657775786E-4</v>
      </c>
      <c r="Q136">
        <f t="shared" si="29"/>
        <v>4.2038012080765873E-3</v>
      </c>
      <c r="R136">
        <f t="shared" si="30"/>
        <v>1.7123594954791704E-4</v>
      </c>
      <c r="S136">
        <f t="shared" si="31"/>
        <v>1.6093244403297545E-4</v>
      </c>
      <c r="T136">
        <f t="shared" si="32"/>
        <v>1.1037724813438498E-3</v>
      </c>
      <c r="U136">
        <f t="shared" si="33"/>
        <v>3.0169295899426006E-3</v>
      </c>
      <c r="V136">
        <f t="shared" si="34"/>
        <v>5.9997951047446516E-4</v>
      </c>
      <c r="W136">
        <f t="shared" si="35"/>
        <v>6.5436163668448438E-5</v>
      </c>
      <c r="X136">
        <f t="shared" si="36"/>
        <v>1.8475397039276739E-5</v>
      </c>
      <c r="Y136">
        <f t="shared" si="37"/>
        <v>6.1684931109915006E-4</v>
      </c>
      <c r="Z136">
        <f t="shared" si="38"/>
        <v>9.9571307458642339E-5</v>
      </c>
      <c r="AA136">
        <f t="shared" si="39"/>
        <v>1</v>
      </c>
    </row>
    <row r="137" spans="1:27" x14ac:dyDescent="0.35">
      <c r="A137" t="s">
        <v>148</v>
      </c>
      <c r="B137">
        <v>96981230.827928826</v>
      </c>
      <c r="C137">
        <v>8395489.4681441449</v>
      </c>
      <c r="D137">
        <v>960339665.89048719</v>
      </c>
      <c r="E137">
        <v>1611992705.048974</v>
      </c>
      <c r="F137">
        <v>155849232.65418899</v>
      </c>
      <c r="G137">
        <v>21803522.60145732</v>
      </c>
      <c r="H137">
        <v>224391788.94990501</v>
      </c>
      <c r="I137">
        <v>1499283531.4369569</v>
      </c>
      <c r="J137">
        <v>13098250103.162491</v>
      </c>
      <c r="K137">
        <v>219403037.4001261</v>
      </c>
      <c r="L137">
        <v>892687922.40395868</v>
      </c>
      <c r="M137">
        <v>1716372.6212593471</v>
      </c>
      <c r="N137">
        <f t="shared" si="27"/>
        <v>1716372.6212593471</v>
      </c>
      <c r="O137" t="s">
        <v>148</v>
      </c>
      <c r="P137">
        <f t="shared" si="28"/>
        <v>1.7697987606536573E-2</v>
      </c>
      <c r="Q137">
        <f t="shared" si="29"/>
        <v>0.20443985163366035</v>
      </c>
      <c r="R137">
        <f t="shared" si="30"/>
        <v>1.7872557827420558E-3</v>
      </c>
      <c r="S137">
        <f t="shared" si="31"/>
        <v>1.0647521020929198E-3</v>
      </c>
      <c r="T137">
        <f t="shared" si="32"/>
        <v>1.1013032223699008E-2</v>
      </c>
      <c r="U137">
        <f t="shared" si="33"/>
        <v>7.8719968907438237E-2</v>
      </c>
      <c r="V137">
        <f t="shared" si="34"/>
        <v>7.6489992316186028E-3</v>
      </c>
      <c r="W137">
        <f t="shared" si="35"/>
        <v>1.1447952206973993E-3</v>
      </c>
      <c r="X137">
        <f t="shared" si="36"/>
        <v>1.3103831486962824E-4</v>
      </c>
      <c r="Y137">
        <f t="shared" si="37"/>
        <v>7.8229209658989014E-3</v>
      </c>
      <c r="Z137">
        <f t="shared" si="38"/>
        <v>1.9227017395253333E-3</v>
      </c>
      <c r="AA137">
        <f t="shared" si="39"/>
        <v>1</v>
      </c>
    </row>
    <row r="138" spans="1:27" x14ac:dyDescent="0.35">
      <c r="A138" t="s">
        <v>149</v>
      </c>
      <c r="B138">
        <v>65696947.029448599</v>
      </c>
      <c r="C138">
        <v>54438601.230897158</v>
      </c>
      <c r="D138">
        <v>2249484404.3863811</v>
      </c>
      <c r="E138">
        <v>8892605630.5473804</v>
      </c>
      <c r="F138">
        <v>337958539.41613263</v>
      </c>
      <c r="G138">
        <v>26706672.21648182</v>
      </c>
      <c r="H138">
        <v>1129967150.4869809</v>
      </c>
      <c r="I138">
        <v>2222994014.4972272</v>
      </c>
      <c r="J138">
        <v>36634776755.264763</v>
      </c>
      <c r="K138">
        <v>1120107629.2615271</v>
      </c>
      <c r="L138">
        <v>1265840983.677187</v>
      </c>
      <c r="M138">
        <v>4901147.6032380909</v>
      </c>
      <c r="N138">
        <f t="shared" si="27"/>
        <v>4901147.6032380909</v>
      </c>
      <c r="O138" t="s">
        <v>149</v>
      </c>
      <c r="P138">
        <f t="shared" si="28"/>
        <v>7.4602364719340092E-2</v>
      </c>
      <c r="Q138">
        <f t="shared" si="29"/>
        <v>9.0030740915811716E-2</v>
      </c>
      <c r="R138">
        <f t="shared" si="30"/>
        <v>2.1787871005822935E-3</v>
      </c>
      <c r="S138">
        <f t="shared" si="31"/>
        <v>5.5114865168448979E-4</v>
      </c>
      <c r="T138">
        <f t="shared" si="32"/>
        <v>1.4502215602261335E-2</v>
      </c>
      <c r="U138">
        <f t="shared" si="33"/>
        <v>0.18351772034755362</v>
      </c>
      <c r="V138">
        <f t="shared" si="34"/>
        <v>4.3374248544533773E-3</v>
      </c>
      <c r="W138">
        <f t="shared" si="35"/>
        <v>2.2047506971567712E-3</v>
      </c>
      <c r="X138">
        <f t="shared" si="36"/>
        <v>1.3378401719163607E-4</v>
      </c>
      <c r="Y138">
        <f t="shared" si="37"/>
        <v>4.375604160887071E-3</v>
      </c>
      <c r="Z138">
        <f t="shared" si="38"/>
        <v>3.8718509405506613E-3</v>
      </c>
      <c r="AA138">
        <f t="shared" si="39"/>
        <v>1</v>
      </c>
    </row>
    <row r="139" spans="1:27" x14ac:dyDescent="0.35">
      <c r="A139" t="s">
        <v>150</v>
      </c>
      <c r="B139">
        <v>37820610.955509119</v>
      </c>
      <c r="C139">
        <v>99532628.777451441</v>
      </c>
      <c r="D139">
        <v>3828800156.989706</v>
      </c>
      <c r="E139">
        <v>13049801903.96542</v>
      </c>
      <c r="F139">
        <v>305965483.53127331</v>
      </c>
      <c r="G139">
        <v>101442962.1686691</v>
      </c>
      <c r="H139">
        <v>1365385677.7970631</v>
      </c>
      <c r="I139">
        <v>2375804392.1166968</v>
      </c>
      <c r="J139">
        <v>63122980575.053307</v>
      </c>
      <c r="K139">
        <v>1340275525.03684</v>
      </c>
      <c r="L139">
        <v>1512560885.719677</v>
      </c>
      <c r="M139">
        <v>36696403.43715997</v>
      </c>
      <c r="N139">
        <f t="shared" si="27"/>
        <v>36696403.43715997</v>
      </c>
      <c r="O139" t="s">
        <v>150</v>
      </c>
      <c r="P139">
        <f t="shared" si="28"/>
        <v>0.97027526816868115</v>
      </c>
      <c r="Q139">
        <f t="shared" si="29"/>
        <v>0.36868717211529467</v>
      </c>
      <c r="R139">
        <f t="shared" si="30"/>
        <v>9.5843089042316476E-3</v>
      </c>
      <c r="S139">
        <f t="shared" si="31"/>
        <v>2.8120276236537432E-3</v>
      </c>
      <c r="T139">
        <f t="shared" si="32"/>
        <v>0.11993641574739643</v>
      </c>
      <c r="U139">
        <f t="shared" si="33"/>
        <v>0.36174420238384697</v>
      </c>
      <c r="V139">
        <f t="shared" si="34"/>
        <v>2.687621822455805E-2</v>
      </c>
      <c r="W139">
        <f t="shared" si="35"/>
        <v>1.5445885847725752E-2</v>
      </c>
      <c r="X139">
        <f t="shared" si="36"/>
        <v>5.8134776119337229E-4</v>
      </c>
      <c r="Y139">
        <f t="shared" si="37"/>
        <v>2.7379745993758486E-2</v>
      </c>
      <c r="Z139">
        <f t="shared" si="38"/>
        <v>2.4261108285700387E-2</v>
      </c>
      <c r="AA139">
        <f t="shared" si="39"/>
        <v>1</v>
      </c>
    </row>
    <row r="140" spans="1:27" x14ac:dyDescent="0.35">
      <c r="A140" t="s">
        <v>151</v>
      </c>
      <c r="B140">
        <v>4112999.7651223382</v>
      </c>
      <c r="C140">
        <v>3086131.620004938</v>
      </c>
      <c r="D140">
        <v>5157641.66243097</v>
      </c>
      <c r="E140">
        <v>2891755.4729114948</v>
      </c>
      <c r="F140">
        <v>1684937.2326407351</v>
      </c>
      <c r="G140">
        <v>1120472.2319563329</v>
      </c>
      <c r="H140">
        <v>1592397.6059437729</v>
      </c>
      <c r="I140">
        <v>33833413.934704207</v>
      </c>
      <c r="J140">
        <v>19751583.164946731</v>
      </c>
      <c r="K140">
        <v>1543160.717640148</v>
      </c>
      <c r="L140">
        <v>27547209.5077512</v>
      </c>
      <c r="M140">
        <v>34113.776570815397</v>
      </c>
      <c r="N140">
        <f t="shared" si="27"/>
        <v>34113.776570815397</v>
      </c>
      <c r="O140" t="s">
        <v>151</v>
      </c>
      <c r="P140">
        <f t="shared" si="28"/>
        <v>8.2941353072994179E-3</v>
      </c>
      <c r="Q140">
        <f t="shared" si="29"/>
        <v>1.105389554667173E-2</v>
      </c>
      <c r="R140">
        <f t="shared" si="30"/>
        <v>6.614219987267674E-3</v>
      </c>
      <c r="S140">
        <f t="shared" si="31"/>
        <v>1.1796909140615807E-2</v>
      </c>
      <c r="T140">
        <f t="shared" si="32"/>
        <v>2.0246318919162485E-2</v>
      </c>
      <c r="U140">
        <f t="shared" si="33"/>
        <v>3.044589200684884E-2</v>
      </c>
      <c r="V140">
        <f t="shared" si="34"/>
        <v>2.1422901192191281E-2</v>
      </c>
      <c r="W140">
        <f t="shared" si="35"/>
        <v>1.0082865606365432E-3</v>
      </c>
      <c r="X140">
        <f t="shared" si="36"/>
        <v>1.727141378284924E-3</v>
      </c>
      <c r="Y140">
        <f t="shared" si="37"/>
        <v>2.2106431417579953E-2</v>
      </c>
      <c r="Z140">
        <f t="shared" si="38"/>
        <v>1.2383750361798535E-3</v>
      </c>
      <c r="AA140">
        <f t="shared" si="39"/>
        <v>1</v>
      </c>
    </row>
    <row r="141" spans="1:27" x14ac:dyDescent="0.35">
      <c r="A141" t="s">
        <v>152</v>
      </c>
      <c r="B141">
        <v>27654962.53600321</v>
      </c>
      <c r="C141">
        <v>16300963.42240846</v>
      </c>
      <c r="D141">
        <v>419088639.50900322</v>
      </c>
      <c r="E141">
        <v>281524946.10637867</v>
      </c>
      <c r="F141">
        <v>35146351.313654743</v>
      </c>
      <c r="G141">
        <v>24454015.162854161</v>
      </c>
      <c r="H141">
        <v>101827273.4723946</v>
      </c>
      <c r="I141">
        <v>896108538.32925224</v>
      </c>
      <c r="J141">
        <v>4682933664.4995737</v>
      </c>
      <c r="K141">
        <v>98657794.120365545</v>
      </c>
      <c r="L141">
        <v>575056319.79519403</v>
      </c>
      <c r="M141">
        <v>2024302.8202377509</v>
      </c>
      <c r="N141">
        <f t="shared" si="27"/>
        <v>2024302.8202377509</v>
      </c>
      <c r="O141" t="s">
        <v>152</v>
      </c>
      <c r="P141">
        <f t="shared" si="28"/>
        <v>7.31985377887375E-2</v>
      </c>
      <c r="Q141">
        <f t="shared" si="29"/>
        <v>0.12418301714946496</v>
      </c>
      <c r="R141">
        <f t="shared" si="30"/>
        <v>4.8302498073185375E-3</v>
      </c>
      <c r="S141">
        <f t="shared" si="31"/>
        <v>7.1904918133714373E-3</v>
      </c>
      <c r="T141">
        <f t="shared" si="32"/>
        <v>5.7596386099153539E-2</v>
      </c>
      <c r="U141">
        <f t="shared" si="33"/>
        <v>8.2779977306658523E-2</v>
      </c>
      <c r="V141">
        <f t="shared" si="34"/>
        <v>1.9879770430920356E-2</v>
      </c>
      <c r="W141">
        <f t="shared" si="35"/>
        <v>2.2589928938875621E-3</v>
      </c>
      <c r="X141">
        <f t="shared" si="36"/>
        <v>4.3227236712396852E-4</v>
      </c>
      <c r="Y141">
        <f t="shared" si="37"/>
        <v>2.051842774599277E-2</v>
      </c>
      <c r="Z141">
        <f t="shared" si="38"/>
        <v>3.5201818509858394E-3</v>
      </c>
      <c r="AA141">
        <f t="shared" si="39"/>
        <v>1</v>
      </c>
    </row>
    <row r="142" spans="1:27" x14ac:dyDescent="0.35">
      <c r="A142" t="s">
        <v>153</v>
      </c>
      <c r="B142">
        <v>8934930.9175090324</v>
      </c>
      <c r="C142">
        <v>17235600.901214659</v>
      </c>
      <c r="D142">
        <v>2171023702.510807</v>
      </c>
      <c r="E142">
        <v>1316502250.8630731</v>
      </c>
      <c r="F142">
        <v>77020072.049439982</v>
      </c>
      <c r="G142">
        <v>71914590.82047683</v>
      </c>
      <c r="H142">
        <v>361742595.22250152</v>
      </c>
      <c r="I142">
        <v>2252049641.2045951</v>
      </c>
      <c r="J142">
        <v>28673565152.076771</v>
      </c>
      <c r="K142">
        <v>347652171.24704218</v>
      </c>
      <c r="L142">
        <v>1441802954.8340881</v>
      </c>
      <c r="M142">
        <v>5755276.6660765102</v>
      </c>
      <c r="N142">
        <f t="shared" si="27"/>
        <v>5755276.6660765102</v>
      </c>
      <c r="O142" t="s">
        <v>153</v>
      </c>
      <c r="P142">
        <f t="shared" si="28"/>
        <v>0.64413219522474185</v>
      </c>
      <c r="Q142">
        <f t="shared" si="29"/>
        <v>0.33391795847807743</v>
      </c>
      <c r="R142">
        <f t="shared" si="30"/>
        <v>2.6509506365225239E-3</v>
      </c>
      <c r="S142">
        <f t="shared" si="31"/>
        <v>4.3716421011080406E-3</v>
      </c>
      <c r="T142">
        <f t="shared" si="32"/>
        <v>7.4724373957766987E-2</v>
      </c>
      <c r="U142">
        <f t="shared" si="33"/>
        <v>8.0029332023088748E-2</v>
      </c>
      <c r="V142">
        <f t="shared" si="34"/>
        <v>1.5909867242856875E-2</v>
      </c>
      <c r="W142">
        <f t="shared" si="35"/>
        <v>2.555572737285702E-3</v>
      </c>
      <c r="X142">
        <f t="shared" si="36"/>
        <v>2.0071716354600803E-4</v>
      </c>
      <c r="Y142">
        <f t="shared" si="37"/>
        <v>1.655469789080305E-2</v>
      </c>
      <c r="Z142">
        <f t="shared" si="38"/>
        <v>3.9917220635317567E-3</v>
      </c>
      <c r="AA142">
        <f t="shared" si="39"/>
        <v>1</v>
      </c>
    </row>
    <row r="143" spans="1:27" x14ac:dyDescent="0.35">
      <c r="A143" t="s">
        <v>154</v>
      </c>
      <c r="B143">
        <v>124397334.9674729</v>
      </c>
      <c r="C143">
        <v>36947491.41017808</v>
      </c>
      <c r="D143">
        <v>10004190543.438</v>
      </c>
      <c r="E143">
        <v>7842066285.0197372</v>
      </c>
      <c r="F143">
        <v>230242894.30196229</v>
      </c>
      <c r="G143">
        <v>146836830.37057111</v>
      </c>
      <c r="H143">
        <v>1345382770.297682</v>
      </c>
      <c r="I143">
        <v>5014028471.1699829</v>
      </c>
      <c r="J143">
        <v>149605495412.90921</v>
      </c>
      <c r="K143">
        <v>1288624645.3356941</v>
      </c>
      <c r="L143">
        <v>3272426674.3421001</v>
      </c>
      <c r="M143">
        <v>18933886.271735732</v>
      </c>
      <c r="N143">
        <f t="shared" si="27"/>
        <v>18933886.271735732</v>
      </c>
      <c r="O143" t="s">
        <v>154</v>
      </c>
      <c r="P143">
        <f t="shared" si="28"/>
        <v>0.15220491883275888</v>
      </c>
      <c r="Q143">
        <f t="shared" si="29"/>
        <v>0.51245390550439196</v>
      </c>
      <c r="R143">
        <f t="shared" si="30"/>
        <v>1.8925955267970124E-3</v>
      </c>
      <c r="S143">
        <f t="shared" si="31"/>
        <v>2.4144001827559251E-3</v>
      </c>
      <c r="T143">
        <f t="shared" si="32"/>
        <v>8.2234400019763662E-2</v>
      </c>
      <c r="U143">
        <f t="shared" si="33"/>
        <v>0.1289450761362283</v>
      </c>
      <c r="V143">
        <f t="shared" si="34"/>
        <v>1.4073233796168195E-2</v>
      </c>
      <c r="W143">
        <f t="shared" si="35"/>
        <v>3.7761824410457849E-3</v>
      </c>
      <c r="X143">
        <f t="shared" si="36"/>
        <v>1.2655876189225838E-4</v>
      </c>
      <c r="Y143">
        <f t="shared" si="37"/>
        <v>1.4693096504299237E-2</v>
      </c>
      <c r="Z143">
        <f t="shared" si="38"/>
        <v>5.7858855693205917E-3</v>
      </c>
      <c r="AA143">
        <f t="shared" si="39"/>
        <v>1</v>
      </c>
    </row>
    <row r="144" spans="1:27" x14ac:dyDescent="0.35">
      <c r="A144" t="s">
        <v>155</v>
      </c>
      <c r="B144">
        <v>827658658.43431807</v>
      </c>
      <c r="C144">
        <v>420334205.76129961</v>
      </c>
      <c r="D144">
        <v>20287603757.372108</v>
      </c>
      <c r="E144">
        <v>25383726050.52042</v>
      </c>
      <c r="F144">
        <v>292625721.91377783</v>
      </c>
      <c r="G144">
        <v>213339602.00697339</v>
      </c>
      <c r="H144">
        <v>4084307123.8982792</v>
      </c>
      <c r="I144">
        <v>5787325700.7026939</v>
      </c>
      <c r="J144">
        <v>386742388092.87201</v>
      </c>
      <c r="K144">
        <v>3946149405.2121539</v>
      </c>
      <c r="L144">
        <v>3392836603.6990342</v>
      </c>
      <c r="M144">
        <v>52213584.417376913</v>
      </c>
      <c r="N144">
        <f t="shared" si="27"/>
        <v>52213584.417376913</v>
      </c>
      <c r="O144" t="s">
        <v>155</v>
      </c>
      <c r="P144">
        <f t="shared" si="28"/>
        <v>6.3085891611584607E-2</v>
      </c>
      <c r="Q144">
        <f t="shared" si="29"/>
        <v>0.12421921342996313</v>
      </c>
      <c r="R144">
        <f t="shared" si="30"/>
        <v>2.573669371790818E-3</v>
      </c>
      <c r="S144">
        <f t="shared" si="31"/>
        <v>2.0569708447632108E-3</v>
      </c>
      <c r="T144">
        <f t="shared" si="32"/>
        <v>0.17843128784407286</v>
      </c>
      <c r="U144">
        <f t="shared" si="33"/>
        <v>0.24474398529941113</v>
      </c>
      <c r="V144">
        <f t="shared" si="34"/>
        <v>1.2783951557379823E-2</v>
      </c>
      <c r="W144">
        <f t="shared" si="35"/>
        <v>9.0220573573450633E-3</v>
      </c>
      <c r="X144">
        <f t="shared" si="36"/>
        <v>1.3500869318942713E-4</v>
      </c>
      <c r="Y144">
        <f t="shared" si="37"/>
        <v>1.3231527510948308E-2</v>
      </c>
      <c r="Z144">
        <f t="shared" si="38"/>
        <v>1.538936014792199E-2</v>
      </c>
      <c r="AA144">
        <f t="shared" si="39"/>
        <v>1</v>
      </c>
    </row>
    <row r="145" spans="1:27" x14ac:dyDescent="0.35">
      <c r="A145" t="s">
        <v>156</v>
      </c>
      <c r="B145">
        <v>3866103.9802821139</v>
      </c>
      <c r="C145">
        <v>8029043.9090902619</v>
      </c>
      <c r="D145">
        <v>6025157.6265834551</v>
      </c>
      <c r="E145">
        <v>9985276.0544211641</v>
      </c>
      <c r="F145">
        <v>4568411.0409706784</v>
      </c>
      <c r="G145">
        <v>2628627.6777893039</v>
      </c>
      <c r="H145">
        <v>301926.41177614458</v>
      </c>
      <c r="I145">
        <v>15120961.61132228</v>
      </c>
      <c r="J145">
        <v>15096257.81963348</v>
      </c>
      <c r="K145">
        <v>282625.49889959622</v>
      </c>
      <c r="L145">
        <v>28318688.071970358</v>
      </c>
      <c r="M145">
        <v>41092.512255241978</v>
      </c>
      <c r="N145">
        <f t="shared" si="27"/>
        <v>41092.512255241978</v>
      </c>
      <c r="O145" t="s">
        <v>156</v>
      </c>
      <c r="P145">
        <f t="shared" si="28"/>
        <v>1.0628920604521199E-2</v>
      </c>
      <c r="Q145">
        <f t="shared" si="29"/>
        <v>5.1179832518686531E-3</v>
      </c>
      <c r="R145">
        <f t="shared" si="30"/>
        <v>6.8201555547590456E-3</v>
      </c>
      <c r="S145">
        <f t="shared" si="31"/>
        <v>4.1153105864356661E-3</v>
      </c>
      <c r="T145">
        <f t="shared" si="32"/>
        <v>8.9949244686421213E-3</v>
      </c>
      <c r="U145">
        <f t="shared" si="33"/>
        <v>1.563268644032581E-2</v>
      </c>
      <c r="V145">
        <f t="shared" si="34"/>
        <v>0.13610108507403104</v>
      </c>
      <c r="W145">
        <f t="shared" si="35"/>
        <v>2.7175859122922914E-3</v>
      </c>
      <c r="X145">
        <f t="shared" si="36"/>
        <v>2.7220330194545959E-3</v>
      </c>
      <c r="Y145">
        <f t="shared" si="37"/>
        <v>0.14539562925226449</v>
      </c>
      <c r="Z145">
        <f t="shared" si="38"/>
        <v>1.4510740098837792E-3</v>
      </c>
      <c r="AA145">
        <f t="shared" si="39"/>
        <v>1</v>
      </c>
    </row>
    <row r="146" spans="1:27" x14ac:dyDescent="0.35">
      <c r="A146" t="s">
        <v>157</v>
      </c>
      <c r="B146">
        <v>23672821.869079132</v>
      </c>
      <c r="C146">
        <v>28453524.09502583</v>
      </c>
      <c r="D146">
        <v>32174531.613177739</v>
      </c>
      <c r="E146">
        <v>67625494.357110173</v>
      </c>
      <c r="F146">
        <v>20605277.127514541</v>
      </c>
      <c r="G146">
        <v>8765634.4612239599</v>
      </c>
      <c r="H146">
        <v>7461140.7206323054</v>
      </c>
      <c r="I146">
        <v>113244553.04051851</v>
      </c>
      <c r="J146">
        <v>79125766.535115808</v>
      </c>
      <c r="K146">
        <v>7257159.065773055</v>
      </c>
      <c r="L146">
        <v>171360076.5510228</v>
      </c>
      <c r="M146">
        <v>793102.9360136746</v>
      </c>
      <c r="N146">
        <f t="shared" si="27"/>
        <v>793102.9360136746</v>
      </c>
      <c r="O146" t="s">
        <v>157</v>
      </c>
      <c r="P146">
        <f t="shared" si="28"/>
        <v>3.3502678320306484E-2</v>
      </c>
      <c r="Q146">
        <f t="shared" si="29"/>
        <v>2.7873627652060251E-2</v>
      </c>
      <c r="R146">
        <f t="shared" si="30"/>
        <v>2.4650022743107874E-2</v>
      </c>
      <c r="S146">
        <f t="shared" si="31"/>
        <v>1.1727868957608403E-2</v>
      </c>
      <c r="T146">
        <f t="shared" si="32"/>
        <v>3.8490282421614806E-2</v>
      </c>
      <c r="U146">
        <f t="shared" si="33"/>
        <v>9.0478668660218392E-2</v>
      </c>
      <c r="V146">
        <f t="shared" si="34"/>
        <v>0.10629781231983813</v>
      </c>
      <c r="W146">
        <f t="shared" si="35"/>
        <v>7.0034532762905171E-3</v>
      </c>
      <c r="X146">
        <f t="shared" si="36"/>
        <v>1.0023320730317318E-2</v>
      </c>
      <c r="Y146">
        <f t="shared" si="37"/>
        <v>0.10928559355329369</v>
      </c>
      <c r="Z146">
        <f t="shared" si="38"/>
        <v>4.6282830398802176E-3</v>
      </c>
      <c r="AA146">
        <f t="shared" si="39"/>
        <v>1</v>
      </c>
    </row>
    <row r="147" spans="1:27" x14ac:dyDescent="0.35">
      <c r="A147" t="s">
        <v>158</v>
      </c>
      <c r="B147">
        <v>86670772.770494148</v>
      </c>
      <c r="C147">
        <v>184268044.94661039</v>
      </c>
      <c r="D147">
        <v>464025184.45040631</v>
      </c>
      <c r="E147">
        <v>699945573.38111591</v>
      </c>
      <c r="F147">
        <v>157194921.15562189</v>
      </c>
      <c r="G147">
        <v>81130656.677529708</v>
      </c>
      <c r="H147">
        <v>42992869.757746004</v>
      </c>
      <c r="I147">
        <v>1395574145.534513</v>
      </c>
      <c r="J147">
        <v>1787594005.1926141</v>
      </c>
      <c r="K147">
        <v>40721737.452756397</v>
      </c>
      <c r="L147">
        <v>1580727176.4175</v>
      </c>
      <c r="M147">
        <v>299636.20825536741</v>
      </c>
      <c r="N147">
        <f t="shared" si="27"/>
        <v>299636.20825536741</v>
      </c>
      <c r="O147" t="s">
        <v>158</v>
      </c>
      <c r="P147">
        <f t="shared" si="28"/>
        <v>3.4571770699311725E-3</v>
      </c>
      <c r="Q147">
        <f t="shared" si="29"/>
        <v>1.6260888226289243E-3</v>
      </c>
      <c r="R147">
        <f t="shared" si="30"/>
        <v>6.4573264188291422E-4</v>
      </c>
      <c r="S147">
        <f t="shared" si="31"/>
        <v>4.2808501067870519E-4</v>
      </c>
      <c r="T147">
        <f t="shared" si="32"/>
        <v>1.9061443337519133E-3</v>
      </c>
      <c r="U147">
        <f t="shared" si="33"/>
        <v>3.6932550595064509E-3</v>
      </c>
      <c r="V147">
        <f t="shared" si="34"/>
        <v>6.9694395825108208E-3</v>
      </c>
      <c r="W147">
        <f t="shared" si="35"/>
        <v>2.1470461402149651E-4</v>
      </c>
      <c r="X147">
        <f t="shared" si="36"/>
        <v>1.6761983279479697E-4</v>
      </c>
      <c r="Y147">
        <f t="shared" si="37"/>
        <v>7.3581390922475348E-3</v>
      </c>
      <c r="Z147">
        <f t="shared" si="38"/>
        <v>1.8955592889498586E-4</v>
      </c>
      <c r="AA147">
        <f t="shared" si="39"/>
        <v>1</v>
      </c>
    </row>
    <row r="148" spans="1:27" x14ac:dyDescent="0.35">
      <c r="A148" t="s">
        <v>159</v>
      </c>
      <c r="B148">
        <v>331331919.31609309</v>
      </c>
      <c r="C148">
        <v>167017814.53026509</v>
      </c>
      <c r="D148">
        <v>651565060.48811078</v>
      </c>
      <c r="E148">
        <v>2069747657.950372</v>
      </c>
      <c r="F148">
        <v>259310661.06321871</v>
      </c>
      <c r="G148">
        <v>26745498.229274899</v>
      </c>
      <c r="H148">
        <v>144200516.6249834</v>
      </c>
      <c r="I148">
        <v>1841356641.450321</v>
      </c>
      <c r="J148">
        <v>3069726234.7253199</v>
      </c>
      <c r="K148">
        <v>139334312.42608991</v>
      </c>
      <c r="L148">
        <v>2119396856.81918</v>
      </c>
      <c r="M148">
        <v>2693760.2510530399</v>
      </c>
      <c r="N148">
        <f t="shared" si="27"/>
        <v>2693760.2510530399</v>
      </c>
      <c r="O148" t="s">
        <v>159</v>
      </c>
      <c r="P148">
        <f t="shared" si="28"/>
        <v>8.1300958163441316E-3</v>
      </c>
      <c r="Q148">
        <f t="shared" si="29"/>
        <v>1.6128580407001474E-2</v>
      </c>
      <c r="R148">
        <f t="shared" si="30"/>
        <v>4.1342920521782543E-3</v>
      </c>
      <c r="S148">
        <f t="shared" si="31"/>
        <v>1.301492112193336E-3</v>
      </c>
      <c r="T148">
        <f t="shared" si="32"/>
        <v>1.0388158512296236E-2</v>
      </c>
      <c r="U148">
        <f t="shared" si="33"/>
        <v>0.10071826772344525</v>
      </c>
      <c r="V148">
        <f t="shared" si="34"/>
        <v>1.8680656034392694E-2</v>
      </c>
      <c r="W148">
        <f t="shared" si="35"/>
        <v>1.4629215168938344E-3</v>
      </c>
      <c r="X148">
        <f t="shared" si="36"/>
        <v>8.7752458853845589E-4</v>
      </c>
      <c r="Y148">
        <f t="shared" si="37"/>
        <v>1.9333071690305639E-2</v>
      </c>
      <c r="Z148">
        <f t="shared" si="38"/>
        <v>1.2710032301811904E-3</v>
      </c>
      <c r="AA148">
        <f t="shared" si="39"/>
        <v>1</v>
      </c>
    </row>
    <row r="149" spans="1:27" x14ac:dyDescent="0.35">
      <c r="A149" t="s">
        <v>160</v>
      </c>
      <c r="B149">
        <v>1435623321.100517</v>
      </c>
      <c r="C149">
        <v>106549728.2636245</v>
      </c>
      <c r="D149">
        <v>1112542668.8569319</v>
      </c>
      <c r="E149">
        <v>10120876117.168449</v>
      </c>
      <c r="F149">
        <v>470721834.08989018</v>
      </c>
      <c r="G149">
        <v>137072264.69263649</v>
      </c>
      <c r="H149">
        <v>1001234874.20683</v>
      </c>
      <c r="I149">
        <v>2953782477.9639082</v>
      </c>
      <c r="J149">
        <v>8687763054.1162758</v>
      </c>
      <c r="K149">
        <v>990089605.54828203</v>
      </c>
      <c r="L149">
        <v>3235602329.2238822</v>
      </c>
      <c r="M149">
        <v>19371105.805768959</v>
      </c>
      <c r="N149">
        <f t="shared" si="27"/>
        <v>19371105.805768959</v>
      </c>
      <c r="O149" t="s">
        <v>160</v>
      </c>
      <c r="P149">
        <f t="shared" si="28"/>
        <v>1.3493167407533821E-2</v>
      </c>
      <c r="Q149">
        <f t="shared" si="29"/>
        <v>0.18180342757741363</v>
      </c>
      <c r="R149">
        <f t="shared" si="30"/>
        <v>1.7411562134215994E-2</v>
      </c>
      <c r="S149">
        <f t="shared" si="31"/>
        <v>1.9139751916248608E-3</v>
      </c>
      <c r="T149">
        <f t="shared" si="32"/>
        <v>4.115191691335441E-2</v>
      </c>
      <c r="U149">
        <f t="shared" si="33"/>
        <v>0.14132038927937529</v>
      </c>
      <c r="V149">
        <f t="shared" si="34"/>
        <v>1.9347214429695718E-2</v>
      </c>
      <c r="W149">
        <f t="shared" si="35"/>
        <v>6.5580678165312253E-3</v>
      </c>
      <c r="X149">
        <f t="shared" si="36"/>
        <v>2.2297000603153996E-3</v>
      </c>
      <c r="Y149">
        <f t="shared" si="37"/>
        <v>1.9565002699974635E-2</v>
      </c>
      <c r="Z149">
        <f t="shared" si="38"/>
        <v>5.9868623627846963E-3</v>
      </c>
      <c r="AA149">
        <f t="shared" si="39"/>
        <v>1</v>
      </c>
    </row>
    <row r="150" spans="1:27" x14ac:dyDescent="0.35">
      <c r="A150" t="s">
        <v>161</v>
      </c>
      <c r="B150">
        <v>1660498195.791672</v>
      </c>
      <c r="C150">
        <v>213844607.78831729</v>
      </c>
      <c r="D150">
        <v>1677811775.0577431</v>
      </c>
      <c r="E150">
        <v>23962356482.67202</v>
      </c>
      <c r="F150">
        <v>475543345.84035069</v>
      </c>
      <c r="G150">
        <v>773739223.78012705</v>
      </c>
      <c r="H150">
        <v>2502692131.1858511</v>
      </c>
      <c r="I150">
        <v>3521707762.0072918</v>
      </c>
      <c r="J150">
        <v>14652030431.006559</v>
      </c>
      <c r="K150">
        <v>2484600785.2765231</v>
      </c>
      <c r="L150">
        <v>4085540631.724731</v>
      </c>
      <c r="M150">
        <v>91631822.961041793</v>
      </c>
      <c r="N150">
        <f t="shared" si="27"/>
        <v>91631822.961041793</v>
      </c>
      <c r="O150" t="s">
        <v>161</v>
      </c>
      <c r="P150">
        <f t="shared" si="28"/>
        <v>5.5183331841775769E-2</v>
      </c>
      <c r="Q150">
        <f t="shared" si="29"/>
        <v>0.42849723408385987</v>
      </c>
      <c r="R150">
        <f t="shared" si="30"/>
        <v>5.4613887161382102E-2</v>
      </c>
      <c r="S150">
        <f t="shared" si="31"/>
        <v>3.8239904755320631E-3</v>
      </c>
      <c r="T150">
        <f t="shared" si="32"/>
        <v>0.19268868708301601</v>
      </c>
      <c r="U150">
        <f t="shared" si="33"/>
        <v>0.11842726870349375</v>
      </c>
      <c r="V150">
        <f t="shared" si="34"/>
        <v>3.6613302059500169E-2</v>
      </c>
      <c r="W150">
        <f t="shared" si="35"/>
        <v>2.6019144447355785E-2</v>
      </c>
      <c r="X150">
        <f t="shared" si="36"/>
        <v>6.2538651822023894E-3</v>
      </c>
      <c r="Y150">
        <f t="shared" si="37"/>
        <v>3.6879897770314696E-2</v>
      </c>
      <c r="Z150">
        <f t="shared" si="38"/>
        <v>2.2428322521016997E-2</v>
      </c>
      <c r="AA150">
        <f t="shared" si="39"/>
        <v>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46B100E-F4EF-4447-80D9-C1AB34582151}">
            <x14:iconSet custom="1">
              <x14:cfvo type="percent">
                <xm:f>0</xm:f>
              </x14:cfvo>
              <x14:cfvo type="num">
                <xm:f>$N$2</xm:f>
              </x14:cfvo>
              <x14:cfvo type="num" gte="0">
                <xm:f>$N$2</xm:f>
              </x14:cfvo>
              <x14:cfIcon iconSet="NoIcons" iconId="0"/>
              <x14:cfIcon iconSet="3TrafficLights1" iconId="2"/>
              <x14:cfIcon iconSet="NoIcons" iconId="0"/>
            </x14:iconSet>
          </x14:cfRule>
          <xm:sqref>B2</xm:sqref>
        </x14:conditionalFormatting>
        <x14:conditionalFormatting xmlns:xm="http://schemas.microsoft.com/office/excel/2006/main">
          <x14:cfRule type="iconSet" priority="1" id="{75D2DEE3-4312-401B-98CD-59A801B4D4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2"/>
            </x14:iconSet>
          </x14:cfRule>
          <xm:sqref>P2:AA150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6EEE-D47D-467F-A20C-673359672E31}">
  <dimension ref="A1:J9"/>
  <sheetViews>
    <sheetView tabSelected="1" workbookViewId="0">
      <selection activeCell="G24" sqref="G24"/>
    </sheetView>
  </sheetViews>
  <sheetFormatPr defaultRowHeight="14.5" x14ac:dyDescent="0.35"/>
  <cols>
    <col min="1" max="1" width="8.81640625" bestFit="1" customWidth="1"/>
    <col min="2" max="9" width="8.90625" bestFit="1" customWidth="1"/>
    <col min="10" max="10" width="12.1796875" bestFit="1" customWidth="1"/>
  </cols>
  <sheetData>
    <row r="1" spans="1:10" ht="16.5" x14ac:dyDescent="0.35">
      <c r="A1" s="2"/>
      <c r="B1" s="2" t="s">
        <v>167</v>
      </c>
      <c r="C1" s="2" t="s">
        <v>168</v>
      </c>
      <c r="D1" s="2" t="s">
        <v>169</v>
      </c>
      <c r="E1" s="2" t="s">
        <v>170</v>
      </c>
      <c r="F1" s="2" t="s">
        <v>171</v>
      </c>
      <c r="G1" s="2" t="s">
        <v>172</v>
      </c>
      <c r="H1" s="2" t="s">
        <v>173</v>
      </c>
      <c r="I1" s="2" t="s">
        <v>174</v>
      </c>
      <c r="J1" s="2" t="s">
        <v>175</v>
      </c>
    </row>
    <row r="2" spans="1:10" ht="16.5" x14ac:dyDescent="0.35">
      <c r="A2" s="3" t="s">
        <v>162</v>
      </c>
      <c r="B2" s="4">
        <v>1317</v>
      </c>
      <c r="C2" s="4">
        <v>1317</v>
      </c>
      <c r="D2" s="4">
        <v>1317</v>
      </c>
      <c r="E2" s="4">
        <v>1317</v>
      </c>
      <c r="F2" s="4">
        <v>1317</v>
      </c>
      <c r="G2" s="4">
        <v>1317</v>
      </c>
      <c r="H2" s="4">
        <v>1317</v>
      </c>
      <c r="I2" s="4">
        <v>1317</v>
      </c>
      <c r="J2" s="4">
        <v>1317</v>
      </c>
    </row>
    <row r="3" spans="1:10" ht="16.5" x14ac:dyDescent="0.35">
      <c r="A3" s="3" t="s">
        <v>163</v>
      </c>
      <c r="B3" s="5">
        <v>0.55649999999999999</v>
      </c>
      <c r="C3" s="5">
        <v>2.2704999999999999E-2</v>
      </c>
      <c r="D3" s="5">
        <v>0.11325</v>
      </c>
      <c r="E3" s="5">
        <v>0.929871</v>
      </c>
      <c r="F3" s="5">
        <v>9.6133999999999997E-2</v>
      </c>
      <c r="G3" s="5">
        <v>6.5789999999999998E-3</v>
      </c>
      <c r="H3" s="5">
        <v>7.8949999999999992E-3</v>
      </c>
      <c r="I3" s="5">
        <v>8.3337999999999995E-2</v>
      </c>
      <c r="J3" s="5">
        <v>2625.6135909999998</v>
      </c>
    </row>
    <row r="4" spans="1:10" ht="16.5" x14ac:dyDescent="0.35">
      <c r="A4" s="3" t="s">
        <v>164</v>
      </c>
      <c r="B4" s="4">
        <v>0.37778699999999998</v>
      </c>
      <c r="C4" s="4">
        <v>3.8868E-2</v>
      </c>
      <c r="D4" s="4">
        <v>0.50006399999999995</v>
      </c>
      <c r="E4" s="4">
        <v>0.46691100000000002</v>
      </c>
      <c r="F4" s="4">
        <v>0.10917</v>
      </c>
      <c r="G4" s="4">
        <v>8.2500000000000004E-3</v>
      </c>
      <c r="H4" s="4">
        <v>9.8989999999999998E-3</v>
      </c>
      <c r="I4" s="4">
        <v>9.4409000000000007E-2</v>
      </c>
      <c r="J4" s="4">
        <v>10394.566849999999</v>
      </c>
    </row>
    <row r="5" spans="1:10" ht="16.5" x14ac:dyDescent="0.35">
      <c r="A5" s="3" t="s">
        <v>165</v>
      </c>
      <c r="B5" s="5">
        <v>0.1</v>
      </c>
      <c r="C5" s="5">
        <v>9.8999999999999999E-4</v>
      </c>
      <c r="D5" s="5">
        <v>5.0000000000000001E-4</v>
      </c>
      <c r="E5" s="5">
        <v>0.22</v>
      </c>
      <c r="F5" s="5">
        <v>8.9999999999999993E-3</v>
      </c>
      <c r="G5" s="5">
        <v>2.9999999999999997E-4</v>
      </c>
      <c r="H5" s="5">
        <v>3.6000000000000002E-4</v>
      </c>
      <c r="I5" s="5">
        <v>8.8999999999999999E-3</v>
      </c>
      <c r="J5" s="5">
        <v>0</v>
      </c>
    </row>
    <row r="6" spans="1:10" ht="16.5" x14ac:dyDescent="0.35">
      <c r="A6" s="6">
        <v>0.25</v>
      </c>
      <c r="B6" s="4">
        <v>0.30499999999999999</v>
      </c>
      <c r="C6" s="4">
        <v>3.8999999999999998E-3</v>
      </c>
      <c r="D6" s="4">
        <v>1.388E-2</v>
      </c>
      <c r="E6" s="4">
        <v>0.6</v>
      </c>
      <c r="F6" s="4">
        <v>4.2999999999999997E-2</v>
      </c>
      <c r="G6" s="4">
        <v>1.6000000000000001E-3</v>
      </c>
      <c r="H6" s="4">
        <v>1.92E-3</v>
      </c>
      <c r="I6" s="4">
        <v>3.9199999999999999E-2</v>
      </c>
      <c r="J6" s="4">
        <v>3.4</v>
      </c>
    </row>
    <row r="7" spans="1:10" ht="16.5" x14ac:dyDescent="0.35">
      <c r="A7" s="6">
        <v>0.5</v>
      </c>
      <c r="B7" s="5">
        <v>0.42699999999999999</v>
      </c>
      <c r="C7" s="5">
        <v>8.9999999999999993E-3</v>
      </c>
      <c r="D7" s="5">
        <v>2.605E-2</v>
      </c>
      <c r="E7" s="5">
        <v>0.83</v>
      </c>
      <c r="F7" s="5">
        <v>6.9000000000000006E-2</v>
      </c>
      <c r="G7" s="5">
        <v>3.3E-3</v>
      </c>
      <c r="H7" s="5">
        <v>3.96E-3</v>
      </c>
      <c r="I7" s="5">
        <v>6.0400000000000002E-2</v>
      </c>
      <c r="J7" s="5">
        <v>49.6</v>
      </c>
    </row>
    <row r="8" spans="1:10" ht="16.5" x14ac:dyDescent="0.35">
      <c r="A8" s="6">
        <v>0.75</v>
      </c>
      <c r="B8" s="4">
        <v>0.81899999999999995</v>
      </c>
      <c r="C8" s="4">
        <v>1.6299999999999999E-2</v>
      </c>
      <c r="D8" s="4">
        <v>5.595E-2</v>
      </c>
      <c r="E8" s="4">
        <v>1.1299999999999999</v>
      </c>
      <c r="F8" s="4">
        <v>0.11600000000000001</v>
      </c>
      <c r="G8" s="4">
        <v>8.9999999999999993E-3</v>
      </c>
      <c r="H8" s="4">
        <v>1.0800000000000001E-2</v>
      </c>
      <c r="I8" s="4">
        <v>9.9000000000000005E-2</v>
      </c>
      <c r="J8" s="4">
        <v>361</v>
      </c>
    </row>
    <row r="9" spans="1:10" ht="16.5" x14ac:dyDescent="0.35">
      <c r="A9" s="3" t="s">
        <v>166</v>
      </c>
      <c r="B9" s="5">
        <v>2</v>
      </c>
      <c r="C9" s="5">
        <v>0.2</v>
      </c>
      <c r="D9" s="5">
        <v>4.61381</v>
      </c>
      <c r="E9" s="5">
        <v>2.88</v>
      </c>
      <c r="F9" s="5">
        <v>1.0920000000000001</v>
      </c>
      <c r="G9" s="5">
        <v>4.4299999999999999E-2</v>
      </c>
      <c r="H9" s="5">
        <v>5.3159999999999999E-2</v>
      </c>
      <c r="I9" s="5">
        <v>0.9173</v>
      </c>
      <c r="J9" s="5">
        <v>103700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Mehdi</cp:lastModifiedBy>
  <dcterms:created xsi:type="dcterms:W3CDTF">2023-07-06T15:31:10Z</dcterms:created>
  <dcterms:modified xsi:type="dcterms:W3CDTF">2023-07-06T18:56:28Z</dcterms:modified>
</cp:coreProperties>
</file>