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mehdi\Desktop\Data_Science\Projects\Project_3\project3\data\"/>
    </mc:Choice>
  </mc:AlternateContent>
  <xr:revisionPtr revIDLastSave="0" documentId="13_ncr:1_{EC2AE47E-306E-4EFC-B6A5-E58184F547FE}" xr6:coauthVersionLast="47" xr6:coauthVersionMax="47" xr10:uidLastSave="{00000000-0000-0000-0000-000000000000}"/>
  <bookViews>
    <workbookView xWindow="-18120" yWindow="-120" windowWidth="18240" windowHeight="28320" xr2:uid="{9FDA5F56-7ADC-4C16-B38C-D4CDFB95F215}"/>
  </bookViews>
  <sheets>
    <sheet name="Stock List" sheetId="3" r:id="rId1"/>
  </sheets>
  <externalReferences>
    <externalReference r:id="rId2"/>
  </externalReferences>
  <definedNames>
    <definedName name="_xlnm._FilterDatabase" localSheetId="0" hidden="1">'Stock List'!$A$1:$T$504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3" l="1"/>
  <c r="R4" i="3"/>
  <c r="R5" i="3"/>
  <c r="R6" i="3"/>
  <c r="R7" i="3"/>
  <c r="R8" i="3"/>
  <c r="R9" i="3"/>
  <c r="R10"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2" i="3"/>
  <c r="Q3" i="3"/>
  <c r="Q4" i="3"/>
  <c r="Q5" i="3"/>
  <c r="Q6" i="3"/>
  <c r="Q7" i="3"/>
  <c r="Q8" i="3"/>
  <c r="Q9" i="3"/>
  <c r="Q10"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P3" i="3"/>
  <c r="P4" i="3"/>
  <c r="P5" i="3"/>
  <c r="P6" i="3"/>
  <c r="P7" i="3"/>
  <c r="P8" i="3"/>
  <c r="P9" i="3"/>
  <c r="P10"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6" i="3"/>
  <c r="P497" i="3"/>
  <c r="P498" i="3"/>
  <c r="P499" i="3"/>
  <c r="P500" i="3"/>
  <c r="P501" i="3"/>
  <c r="P502" i="3"/>
  <c r="P503" i="3"/>
  <c r="P504" i="3"/>
  <c r="Q2" i="3"/>
  <c r="P2" i="3"/>
</calcChain>
</file>

<file path=xl/sharedStrings.xml><?xml version="1.0" encoding="utf-8"?>
<sst xmlns="http://schemas.openxmlformats.org/spreadsheetml/2006/main" count="3057" uniqueCount="2065">
  <si>
    <t>Symbol</t>
  </si>
  <si>
    <t>Company Name</t>
  </si>
  <si>
    <t>Market Cap</t>
  </si>
  <si>
    <t>Stock Price</t>
  </si>
  <si>
    <t>Volume</t>
  </si>
  <si>
    <t>Industry</t>
  </si>
  <si>
    <t>Sector</t>
  </si>
  <si>
    <t>Rev. Growth</t>
  </si>
  <si>
    <t>FCF</t>
  </si>
  <si>
    <t>Net Income</t>
  </si>
  <si>
    <t>Net Cash</t>
  </si>
  <si>
    <t>NVDA</t>
  </si>
  <si>
    <t>NVIDIA Corporation</t>
  </si>
  <si>
    <t>Semiconductors</t>
  </si>
  <si>
    <t>Technology</t>
  </si>
  <si>
    <t>56.55B</t>
  </si>
  <si>
    <t>AAPL</t>
  </si>
  <si>
    <t>Apple Inc.</t>
  </si>
  <si>
    <t>Consumer Electronics</t>
  </si>
  <si>
    <t>108.81B</t>
  </si>
  <si>
    <t>MSFT</t>
  </si>
  <si>
    <t>Microsoft Corporation</t>
  </si>
  <si>
    <t>Software - Infrastructure</t>
  </si>
  <si>
    <t>72.66B</t>
  </si>
  <si>
    <t>AMZN</t>
  </si>
  <si>
    <t>Amazon.com, Inc.</t>
  </si>
  <si>
    <t>Internet Retail</t>
  </si>
  <si>
    <t>Consumer Discretionary</t>
  </si>
  <si>
    <t>42.95B</t>
  </si>
  <si>
    <t>GOOG</t>
  </si>
  <si>
    <t>Alphabet Inc.</t>
  </si>
  <si>
    <t>Internet Content &amp; Information</t>
  </si>
  <si>
    <t>Communication Services</t>
  </si>
  <si>
    <t>55.82B</t>
  </si>
  <si>
    <t>GOOGL</t>
  </si>
  <si>
    <t>META</t>
  </si>
  <si>
    <t>Meta Platforms, Inc.</t>
  </si>
  <si>
    <t>52.10B</t>
  </si>
  <si>
    <t>TSLA</t>
  </si>
  <si>
    <t>Tesla, Inc.</t>
  </si>
  <si>
    <t>Auto Manufacturers</t>
  </si>
  <si>
    <t>3.61B</t>
  </si>
  <si>
    <t>AVGO</t>
  </si>
  <si>
    <t>Broadcom Inc.</t>
  </si>
  <si>
    <t>19.41B</t>
  </si>
  <si>
    <t>BRK.B</t>
  </si>
  <si>
    <t>Berkshire Hathaway Inc.</t>
  </si>
  <si>
    <t>Insurance - Diversified</t>
  </si>
  <si>
    <t>Financials</t>
  </si>
  <si>
    <t>21.03B</t>
  </si>
  <si>
    <t>WMT</t>
  </si>
  <si>
    <t>Walmart Inc.</t>
  </si>
  <si>
    <t>Discount Stores</t>
  </si>
  <si>
    <t>Consumer Staples</t>
  </si>
  <si>
    <t>17.00B</t>
  </si>
  <si>
    <t>JPM</t>
  </si>
  <si>
    <t>JPMorgan Chase &amp; Co.</t>
  </si>
  <si>
    <t>Banks - Diversified</t>
  </si>
  <si>
    <t>-</t>
  </si>
  <si>
    <t>LLY</t>
  </si>
  <si>
    <t>Eli Lilly and Company</t>
  </si>
  <si>
    <t>Drug Manufacturers - General</t>
  </si>
  <si>
    <t>Healthcare</t>
  </si>
  <si>
    <t>1.40B</t>
  </si>
  <si>
    <t>V</t>
  </si>
  <si>
    <t>Visa Inc.</t>
  </si>
  <si>
    <t>Credit Services</t>
  </si>
  <si>
    <t>18.69B</t>
  </si>
  <si>
    <t>ORCL</t>
  </si>
  <si>
    <t>Oracle Corporation</t>
  </si>
  <si>
    <t>9.54B</t>
  </si>
  <si>
    <t>MA</t>
  </si>
  <si>
    <t>Mastercard Incorporated</t>
  </si>
  <si>
    <t>13.62B</t>
  </si>
  <si>
    <t>UNH</t>
  </si>
  <si>
    <t>UnitedHealth Group Incorporated</t>
  </si>
  <si>
    <t>Healthcare Plans</t>
  </si>
  <si>
    <t>20.71B</t>
  </si>
  <si>
    <t>XOM</t>
  </si>
  <si>
    <t>Exxon Mobil Corporation</t>
  </si>
  <si>
    <t>Oil &amp; Gas Integrated</t>
  </si>
  <si>
    <t>Energy</t>
  </si>
  <si>
    <t>32.78B</t>
  </si>
  <si>
    <t>NFLX</t>
  </si>
  <si>
    <t>Netflix, Inc.</t>
  </si>
  <si>
    <t>Entertainment</t>
  </si>
  <si>
    <t>6.92B</t>
  </si>
  <si>
    <t>COST</t>
  </si>
  <si>
    <t>Costco Wholesale Corporation</t>
  </si>
  <si>
    <t>5.01B</t>
  </si>
  <si>
    <t>3.70B</t>
  </si>
  <si>
    <t>HD</t>
  </si>
  <si>
    <t>The Home Depot, Inc.</t>
  </si>
  <si>
    <t>Home Improvement Retail</t>
  </si>
  <si>
    <t>16.63B</t>
  </si>
  <si>
    <t>PG</t>
  </si>
  <si>
    <t>The Procter &amp; Gamble Company</t>
  </si>
  <si>
    <t>Household &amp; Personal Products</t>
  </si>
  <si>
    <t>15.47B</t>
  </si>
  <si>
    <t>BAC</t>
  </si>
  <si>
    <t>Bank of America Corporation</t>
  </si>
  <si>
    <t>JNJ</t>
  </si>
  <si>
    <t>Johnson &amp; Johnson</t>
  </si>
  <si>
    <t>20.28B</t>
  </si>
  <si>
    <t>CRM</t>
  </si>
  <si>
    <t>Salesforce, Inc.</t>
  </si>
  <si>
    <t>Software - Application</t>
  </si>
  <si>
    <t>11.87B</t>
  </si>
  <si>
    <t>ABBV</t>
  </si>
  <si>
    <t>AbbVie Inc.</t>
  </si>
  <si>
    <t>15.62B</t>
  </si>
  <si>
    <t>CVX</t>
  </si>
  <si>
    <t>Chevron Corporation</t>
  </si>
  <si>
    <t>18.76B</t>
  </si>
  <si>
    <t>KO</t>
  </si>
  <si>
    <t>The Coca-Cola Company</t>
  </si>
  <si>
    <t>Beverages - Non-Alcoholic</t>
  </si>
  <si>
    <t>3.41B</t>
  </si>
  <si>
    <t>WFC</t>
  </si>
  <si>
    <t>Wells Fargo &amp; Company</t>
  </si>
  <si>
    <t>TMUS</t>
  </si>
  <si>
    <t>T-Mobile US, Inc.</t>
  </si>
  <si>
    <t>Telecom Services</t>
  </si>
  <si>
    <t>13.39B</t>
  </si>
  <si>
    <t>CSCO</t>
  </si>
  <si>
    <t>Cisco Systems, Inc.</t>
  </si>
  <si>
    <t>Communication Equipment</t>
  </si>
  <si>
    <t>11.42B</t>
  </si>
  <si>
    <t>MRK</t>
  </si>
  <si>
    <t>Merck &amp; Co., Inc.</t>
  </si>
  <si>
    <t>14.84B</t>
  </si>
  <si>
    <t>NOW</t>
  </si>
  <si>
    <t>ServiceNow, Inc.</t>
  </si>
  <si>
    <t>3.38B</t>
  </si>
  <si>
    <t>1.34B</t>
  </si>
  <si>
    <t>AXP</t>
  </si>
  <si>
    <t>American Express Company</t>
  </si>
  <si>
    <t>13.19B</t>
  </si>
  <si>
    <t>ACN</t>
  </si>
  <si>
    <t>Accenture plc</t>
  </si>
  <si>
    <t>Information Technology Services</t>
  </si>
  <si>
    <t>9.06B</t>
  </si>
  <si>
    <t>BX</t>
  </si>
  <si>
    <t>Blackstone Inc.</t>
  </si>
  <si>
    <t>Asset Management</t>
  </si>
  <si>
    <t>4.14B</t>
  </si>
  <si>
    <t>2.22B</t>
  </si>
  <si>
    <t>MS</t>
  </si>
  <si>
    <t>Morgan Stanley</t>
  </si>
  <si>
    <t>Capital Markets</t>
  </si>
  <si>
    <t>TMO</t>
  </si>
  <si>
    <t>Thermo Fisher Scientific Inc.</t>
  </si>
  <si>
    <t>Diagnostics &amp; Research</t>
  </si>
  <si>
    <t>7.78B</t>
  </si>
  <si>
    <t>GE</t>
  </si>
  <si>
    <t>General Electric Company</t>
  </si>
  <si>
    <t>Aerospace &amp; Defense</t>
  </si>
  <si>
    <t>Industrials</t>
  </si>
  <si>
    <t>ISRG</t>
  </si>
  <si>
    <t>Intuitive Surgical, Inc.</t>
  </si>
  <si>
    <t>7.87B</t>
  </si>
  <si>
    <t>Medical Instruments &amp; Supplies</t>
  </si>
  <si>
    <t>586.00M</t>
  </si>
  <si>
    <t>GS</t>
  </si>
  <si>
    <t>The Goldman Sachs Group, Inc.</t>
  </si>
  <si>
    <t>ABT</t>
  </si>
  <si>
    <t>Abbott Laboratories</t>
  </si>
  <si>
    <t>Medical Devices</t>
  </si>
  <si>
    <t>-7.26B</t>
  </si>
  <si>
    <t>LIN</t>
  </si>
  <si>
    <t>Linde plc</t>
  </si>
  <si>
    <t>Specialty Chemicals</t>
  </si>
  <si>
    <t>Materials</t>
  </si>
  <si>
    <t>4.94B</t>
  </si>
  <si>
    <t>IBM</t>
  </si>
  <si>
    <t>International Business Machines Corporation</t>
  </si>
  <si>
    <t>12.53B</t>
  </si>
  <si>
    <t>PEP</t>
  </si>
  <si>
    <t>PepsiCo, Inc.</t>
  </si>
  <si>
    <t>6.20B</t>
  </si>
  <si>
    <t>MCD</t>
  </si>
  <si>
    <t>McDonald's Corporation</t>
  </si>
  <si>
    <t>Restaurants</t>
  </si>
  <si>
    <t>6.58B</t>
  </si>
  <si>
    <t>DIS</t>
  </si>
  <si>
    <t>The Walt Disney Company</t>
  </si>
  <si>
    <t>8.56B</t>
  </si>
  <si>
    <t>AMD</t>
  </si>
  <si>
    <t>Advanced Micro Devices, Inc.</t>
  </si>
  <si>
    <t>1.56B</t>
  </si>
  <si>
    <t>2.31B</t>
  </si>
  <si>
    <t>CAT</t>
  </si>
  <si>
    <t>Caterpillar Inc.</t>
  </si>
  <si>
    <t>Farm &amp; Heavy Construction Machinery</t>
  </si>
  <si>
    <t>9.61B</t>
  </si>
  <si>
    <t>PM</t>
  </si>
  <si>
    <t>Philip Morris International Inc.</t>
  </si>
  <si>
    <t>Tobacco</t>
  </si>
  <si>
    <t>10.04B</t>
  </si>
  <si>
    <t>9.81B</t>
  </si>
  <si>
    <t>QCOM</t>
  </si>
  <si>
    <t>QUALCOMM Incorporated</t>
  </si>
  <si>
    <t>11.16B</t>
  </si>
  <si>
    <t>ADBE</t>
  </si>
  <si>
    <t>Adobe Inc.</t>
  </si>
  <si>
    <t>TXN</t>
  </si>
  <si>
    <t>Texas Instruments Incorporated</t>
  </si>
  <si>
    <t>1.47B</t>
  </si>
  <si>
    <t>PLTR</t>
  </si>
  <si>
    <t>Palantir Technologies Inc.</t>
  </si>
  <si>
    <t>2.65B</t>
  </si>
  <si>
    <t>980.32M</t>
  </si>
  <si>
    <t>DHR</t>
  </si>
  <si>
    <t>Danaher Corporation</t>
  </si>
  <si>
    <t>4.98B</t>
  </si>
  <si>
    <t>RTX</t>
  </si>
  <si>
    <t>RTX Corporation</t>
  </si>
  <si>
    <t>7.95B</t>
  </si>
  <si>
    <t>INTU</t>
  </si>
  <si>
    <t>Intuit Inc.</t>
  </si>
  <si>
    <t>5.20B</t>
  </si>
  <si>
    <t>VZ</t>
  </si>
  <si>
    <t>Verizon Communications Inc.</t>
  </si>
  <si>
    <t>18.54B</t>
  </si>
  <si>
    <t>ANET</t>
  </si>
  <si>
    <t>Arista Networks Inc</t>
  </si>
  <si>
    <t>Computer Hardware</t>
  </si>
  <si>
    <t>3.18B</t>
  </si>
  <si>
    <t>T</t>
  </si>
  <si>
    <t>AT&amp;T Inc.</t>
  </si>
  <si>
    <t>20.23B</t>
  </si>
  <si>
    <t>BKNG</t>
  </si>
  <si>
    <t>Booking Holdings Inc.</t>
  </si>
  <si>
    <t>Travel Services</t>
  </si>
  <si>
    <t>8.50B</t>
  </si>
  <si>
    <t>SPGI</t>
  </si>
  <si>
    <t>S&amp;P Global Inc.</t>
  </si>
  <si>
    <t>Financial Data &amp; Stock Exchanges</t>
  </si>
  <si>
    <t>5.14B</t>
  </si>
  <si>
    <t>BLK</t>
  </si>
  <si>
    <t>BlackRock, Inc.</t>
  </si>
  <si>
    <t>AMAT</t>
  </si>
  <si>
    <t>Applied Materials, Inc.</t>
  </si>
  <si>
    <t>Semiconductor Equipment &amp; Materials</t>
  </si>
  <si>
    <t>7.49B</t>
  </si>
  <si>
    <t>C</t>
  </si>
  <si>
    <t>Citigroup Inc.</t>
  </si>
  <si>
    <t>UNP</t>
  </si>
  <si>
    <t>Union Pacific Corporation</t>
  </si>
  <si>
    <t>Railroads</t>
  </si>
  <si>
    <t>5.89B</t>
  </si>
  <si>
    <t>SCHW</t>
  </si>
  <si>
    <t>The Charles Schwab Corporation</t>
  </si>
  <si>
    <t>SYK</t>
  </si>
  <si>
    <t>Stryker Corporation</t>
  </si>
  <si>
    <t>3.21B</t>
  </si>
  <si>
    <t>PFE</t>
  </si>
  <si>
    <t>Pfizer Inc.</t>
  </si>
  <si>
    <t>8.23B</t>
  </si>
  <si>
    <t>BSX</t>
  </si>
  <si>
    <t>Boston Scientific Corporation</t>
  </si>
  <si>
    <t>2.16B</t>
  </si>
  <si>
    <t>1.79B</t>
  </si>
  <si>
    <t>AMGN</t>
  </si>
  <si>
    <t>Amgen Inc.</t>
  </si>
  <si>
    <t>6.28B</t>
  </si>
  <si>
    <t>LOW</t>
  </si>
  <si>
    <t>Lowe's Companies, Inc.</t>
  </si>
  <si>
    <t>7.82B</t>
  </si>
  <si>
    <t>KKR</t>
  </si>
  <si>
    <t>KKR &amp; Co. Inc.</t>
  </si>
  <si>
    <t>7.75B</t>
  </si>
  <si>
    <t>HON</t>
  </si>
  <si>
    <t>Honeywell International Inc.</t>
  </si>
  <si>
    <t>Conglomerates</t>
  </si>
  <si>
    <t>5.64B</t>
  </si>
  <si>
    <t>ETN</t>
  </si>
  <si>
    <t>Eaton Corporation plc</t>
  </si>
  <si>
    <t>Specialty Industrial Machinery</t>
  </si>
  <si>
    <t>3.23B</t>
  </si>
  <si>
    <t>3.77B</t>
  </si>
  <si>
    <t>UBER</t>
  </si>
  <si>
    <t>Uber Technologies, Inc.</t>
  </si>
  <si>
    <t>5.96B</t>
  </si>
  <si>
    <t>CMCSA</t>
  </si>
  <si>
    <t>Comcast Corporation</t>
  </si>
  <si>
    <t>13.80B</t>
  </si>
  <si>
    <t>NEE</t>
  </si>
  <si>
    <t>NextEra Energy, Inc.</t>
  </si>
  <si>
    <t>Utilities - Regulated Electric</t>
  </si>
  <si>
    <t>Utilities</t>
  </si>
  <si>
    <t>-12.15B</t>
  </si>
  <si>
    <t>PGR</t>
  </si>
  <si>
    <t>The Progressive Corporation</t>
  </si>
  <si>
    <t>Insurance - Property &amp; Casualty</t>
  </si>
  <si>
    <t>14.29B</t>
  </si>
  <si>
    <t>TJX</t>
  </si>
  <si>
    <t>The TJX Companies, Inc.</t>
  </si>
  <si>
    <t>Apparel Retail</t>
  </si>
  <si>
    <t>4.37B</t>
  </si>
  <si>
    <t>COP</t>
  </si>
  <si>
    <t>ConocoPhillips</t>
  </si>
  <si>
    <t>Oil &amp; Gas Exploration &amp; Production</t>
  </si>
  <si>
    <t>9.25B</t>
  </si>
  <si>
    <t>BA</t>
  </si>
  <si>
    <t>The Boeing Company</t>
  </si>
  <si>
    <t>DE</t>
  </si>
  <si>
    <t>Deere &amp; Company</t>
  </si>
  <si>
    <t>4.43B</t>
  </si>
  <si>
    <t>PANW</t>
  </si>
  <si>
    <t>Palo Alto Networks, Inc.</t>
  </si>
  <si>
    <t>3.08B</t>
  </si>
  <si>
    <t>GEV</t>
  </si>
  <si>
    <t>GE Vernova Inc.</t>
  </si>
  <si>
    <t>Utilities - Renewable</t>
  </si>
  <si>
    <t>1.70B</t>
  </si>
  <si>
    <t>ADP</t>
  </si>
  <si>
    <t>Automatic Data Processing, Inc.</t>
  </si>
  <si>
    <t>BMY</t>
  </si>
  <si>
    <t>Bristol-Myers Squibb Company</t>
  </si>
  <si>
    <t>LMT</t>
  </si>
  <si>
    <t>Lockheed Martin Corporation</t>
  </si>
  <si>
    <t>6.51B</t>
  </si>
  <si>
    <t>FI</t>
  </si>
  <si>
    <t>Fiserv, Inc.</t>
  </si>
  <si>
    <t>4.48B</t>
  </si>
  <si>
    <t>MU</t>
  </si>
  <si>
    <t>Micron Technology, Inc.</t>
  </si>
  <si>
    <t>554.00M</t>
  </si>
  <si>
    <t>-5.70B</t>
  </si>
  <si>
    <t>GILD</t>
  </si>
  <si>
    <t>Gilead Sciences, Inc.</t>
  </si>
  <si>
    <t>9.43B</t>
  </si>
  <si>
    <t>MDT</t>
  </si>
  <si>
    <t>Medtronic plc</t>
  </si>
  <si>
    <t>5.50B</t>
  </si>
  <si>
    <t>UPS</t>
  </si>
  <si>
    <t>United Parcel Service, Inc.</t>
  </si>
  <si>
    <t>Integrated Freight &amp; Logistics</t>
  </si>
  <si>
    <t>4.36B</t>
  </si>
  <si>
    <t>ADI</t>
  </si>
  <si>
    <t>Analog Devices, Inc.</t>
  </si>
  <si>
    <t>3.12B</t>
  </si>
  <si>
    <t>VRTX</t>
  </si>
  <si>
    <t>Vertex Pharmaceuticals Incorporated</t>
  </si>
  <si>
    <t>Biotechnology</t>
  </si>
  <si>
    <t>-1.11B</t>
  </si>
  <si>
    <t>PLD</t>
  </si>
  <si>
    <t>Prologis, Inc.</t>
  </si>
  <si>
    <t>REIT - Industrial</t>
  </si>
  <si>
    <t>Real Estate</t>
  </si>
  <si>
    <t>SBUX</t>
  </si>
  <si>
    <t>Starbucks Corporation</t>
  </si>
  <si>
    <t>3.32B</t>
  </si>
  <si>
    <t>3.76B</t>
  </si>
  <si>
    <t>NKE</t>
  </si>
  <si>
    <t>NIKE, Inc.</t>
  </si>
  <si>
    <t>Footwear &amp; Accessories</t>
  </si>
  <si>
    <t>5.52B</t>
  </si>
  <si>
    <t>CEG</t>
  </si>
  <si>
    <t>Constellation Energy Corporation</t>
  </si>
  <si>
    <t>-8.84B</t>
  </si>
  <si>
    <t>2.86B</t>
  </si>
  <si>
    <t>CB</t>
  </si>
  <si>
    <t>Chubb Limited</t>
  </si>
  <si>
    <t>14.80B</t>
  </si>
  <si>
    <t>MMC</t>
  </si>
  <si>
    <t>Marsh &amp; McLennan Companies, Inc.</t>
  </si>
  <si>
    <t>Insurance Brokers</t>
  </si>
  <si>
    <t>LRCX</t>
  </si>
  <si>
    <t>Lam Research Corporation</t>
  </si>
  <si>
    <t>4.84B</t>
  </si>
  <si>
    <t>1.08B</t>
  </si>
  <si>
    <t>KLAC</t>
  </si>
  <si>
    <t>KLA Corporation</t>
  </si>
  <si>
    <t>3.15B</t>
  </si>
  <si>
    <t>APO</t>
  </si>
  <si>
    <t>Apollo Global Management, Inc.</t>
  </si>
  <si>
    <t>5.32B</t>
  </si>
  <si>
    <t>APH</t>
  </si>
  <si>
    <t>Amphenol Corporation</t>
  </si>
  <si>
    <t>Electronic Components</t>
  </si>
  <si>
    <t>2.15B</t>
  </si>
  <si>
    <t>2.42B</t>
  </si>
  <si>
    <t>ELV</t>
  </si>
  <si>
    <t>Elevance Health, Inc.</t>
  </si>
  <si>
    <t>4.55B</t>
  </si>
  <si>
    <t>CRWD</t>
  </si>
  <si>
    <t>CrowdStrike Holdings, Inc.</t>
  </si>
  <si>
    <t>1.16B</t>
  </si>
  <si>
    <t>INTC</t>
  </si>
  <si>
    <t>Intel Corporation</t>
  </si>
  <si>
    <t>-15.06B</t>
  </si>
  <si>
    <t>EQIX</t>
  </si>
  <si>
    <t>Equinix, Inc.</t>
  </si>
  <si>
    <t>REIT - Specialty</t>
  </si>
  <si>
    <t>3.27B</t>
  </si>
  <si>
    <t>1.06B</t>
  </si>
  <si>
    <t>SHW</t>
  </si>
  <si>
    <t>The Sherwin-Williams Company</t>
  </si>
  <si>
    <t>2.05B</t>
  </si>
  <si>
    <t>2.56B</t>
  </si>
  <si>
    <t>ICE</t>
  </si>
  <si>
    <t>Intercontinental Exchange, Inc.</t>
  </si>
  <si>
    <t>SO</t>
  </si>
  <si>
    <t>The Southern Company</t>
  </si>
  <si>
    <t>688.00M</t>
  </si>
  <si>
    <t>TT</t>
  </si>
  <si>
    <t>Trane Technologies plc</t>
  </si>
  <si>
    <t>Building Products &amp; Equipment</t>
  </si>
  <si>
    <t>2.85B</t>
  </si>
  <si>
    <t>PYPL</t>
  </si>
  <si>
    <t>PayPal Holdings, Inc.</t>
  </si>
  <si>
    <t>7.05B</t>
  </si>
  <si>
    <t>CDNS</t>
  </si>
  <si>
    <t>Cadence Design Systems, Inc.</t>
  </si>
  <si>
    <t>952.24M</t>
  </si>
  <si>
    <t>1.04B</t>
  </si>
  <si>
    <t>MCO</t>
  </si>
  <si>
    <t>Moody's Corporation</t>
  </si>
  <si>
    <t>2.33B</t>
  </si>
  <si>
    <t>2.00B</t>
  </si>
  <si>
    <t>PH</t>
  </si>
  <si>
    <t>Parker-Hannifin Corporation</t>
  </si>
  <si>
    <t>2.89B</t>
  </si>
  <si>
    <t>AMT</t>
  </si>
  <si>
    <t>American Tower Corporation</t>
  </si>
  <si>
    <t>5.23B</t>
  </si>
  <si>
    <t>1.11B</t>
  </si>
  <si>
    <t>MO</t>
  </si>
  <si>
    <t>Altria Group, Inc.</t>
  </si>
  <si>
    <t>8.49B</t>
  </si>
  <si>
    <t>SNPS</t>
  </si>
  <si>
    <t>Synopsys, Inc.</t>
  </si>
  <si>
    <t>1.28B</t>
  </si>
  <si>
    <t>DUK</t>
  </si>
  <si>
    <t>Duke Energy Corporation</t>
  </si>
  <si>
    <t>-965.00M</t>
  </si>
  <si>
    <t>WM</t>
  </si>
  <si>
    <t>Waste Management, Inc.</t>
  </si>
  <si>
    <t>Waste Management</t>
  </si>
  <si>
    <t>2.10B</t>
  </si>
  <si>
    <t>2.64B</t>
  </si>
  <si>
    <t>CME</t>
  </si>
  <si>
    <t>CME Group Inc.</t>
  </si>
  <si>
    <t>3.63B</t>
  </si>
  <si>
    <t>-1.41B</t>
  </si>
  <si>
    <t>ABNB</t>
  </si>
  <si>
    <t>Airbnb, Inc.</t>
  </si>
  <si>
    <t>4.12B</t>
  </si>
  <si>
    <t>1.84B</t>
  </si>
  <si>
    <t>HCA</t>
  </si>
  <si>
    <t>HCA Healthcare, Inc.</t>
  </si>
  <si>
    <t>Medical Care Facilities</t>
  </si>
  <si>
    <t>5.88B</t>
  </si>
  <si>
    <t>WELL</t>
  </si>
  <si>
    <t>Welltower Inc.</t>
  </si>
  <si>
    <t>REIT - Healthcare Facilities</t>
  </si>
  <si>
    <t>2.07B</t>
  </si>
  <si>
    <t>CI</t>
  </si>
  <si>
    <t>The Cigna Group</t>
  </si>
  <si>
    <t>5.18B</t>
  </si>
  <si>
    <t>MMM</t>
  </si>
  <si>
    <t>3M Company</t>
  </si>
  <si>
    <t>638.00M</t>
  </si>
  <si>
    <t>CTAS</t>
  </si>
  <si>
    <t>Cintas Corporation</t>
  </si>
  <si>
    <t>Specialty Business Services</t>
  </si>
  <si>
    <t>1.86B</t>
  </si>
  <si>
    <t>DELL</t>
  </si>
  <si>
    <t>Dell Technologies Inc.</t>
  </si>
  <si>
    <t>2.83B</t>
  </si>
  <si>
    <t>MSI</t>
  </si>
  <si>
    <t>Motorola Solutions, Inc.</t>
  </si>
  <si>
    <t>MAR</t>
  </si>
  <si>
    <t>Marriott International, Inc.</t>
  </si>
  <si>
    <t>Lodging</t>
  </si>
  <si>
    <t>AON</t>
  </si>
  <si>
    <t>Aon plc</t>
  </si>
  <si>
    <t>2.88B</t>
  </si>
  <si>
    <t>CMG</t>
  </si>
  <si>
    <t>Chipotle Mexican Grill, Inc.</t>
  </si>
  <si>
    <t>1.25B</t>
  </si>
  <si>
    <t>PNC</t>
  </si>
  <si>
    <t>The PNC Financial Services Group, Inc.</t>
  </si>
  <si>
    <t>Banks - Regional</t>
  </si>
  <si>
    <t>COF</t>
  </si>
  <si>
    <t>Capital One Financial Corporation</t>
  </si>
  <si>
    <t>ITW</t>
  </si>
  <si>
    <t>Illinois Tool Works Inc.</t>
  </si>
  <si>
    <t>2.76B</t>
  </si>
  <si>
    <t>3.46B</t>
  </si>
  <si>
    <t>MDLZ</t>
  </si>
  <si>
    <t>Mondelez International, Inc.</t>
  </si>
  <si>
    <t>Confectioners</t>
  </si>
  <si>
    <t>TDG</t>
  </si>
  <si>
    <t>TransDigm Group Incorporated</t>
  </si>
  <si>
    <t>1.88B</t>
  </si>
  <si>
    <t>MCK</t>
  </si>
  <si>
    <t>McKesson Corporation</t>
  </si>
  <si>
    <t>Medical Distribution</t>
  </si>
  <si>
    <t>4.60B</t>
  </si>
  <si>
    <t>USB</t>
  </si>
  <si>
    <t>U.S. Bancorp</t>
  </si>
  <si>
    <t>ZTS</t>
  </si>
  <si>
    <t>Zoetis Inc.</t>
  </si>
  <si>
    <t>Drug Manufacturers - Specialty &amp; Generic</t>
  </si>
  <si>
    <t>EOG</t>
  </si>
  <si>
    <t>EOG Resources, Inc.</t>
  </si>
  <si>
    <t>REGN</t>
  </si>
  <si>
    <t>Regeneron Pharmaceuticals, Inc.</t>
  </si>
  <si>
    <t>3.44B</t>
  </si>
  <si>
    <t>EMR</t>
  </si>
  <si>
    <t>Emerson Electric Co.</t>
  </si>
  <si>
    <t>2.91B</t>
  </si>
  <si>
    <t>1.97B</t>
  </si>
  <si>
    <t>FTNT</t>
  </si>
  <si>
    <t>Fortinet, Inc.</t>
  </si>
  <si>
    <t>1.66B</t>
  </si>
  <si>
    <t>1.53B</t>
  </si>
  <si>
    <t>GD</t>
  </si>
  <si>
    <t>General Dynamics Corporation</t>
  </si>
  <si>
    <t>2.28B</t>
  </si>
  <si>
    <t>ORLY</t>
  </si>
  <si>
    <t>O'Reilly Automotive, Inc.</t>
  </si>
  <si>
    <t>Specialty Retail</t>
  </si>
  <si>
    <t>1.96B</t>
  </si>
  <si>
    <t>2.39B</t>
  </si>
  <si>
    <t>NOC</t>
  </si>
  <si>
    <t>Northrop Grumman Corporation</t>
  </si>
  <si>
    <t>2.49B</t>
  </si>
  <si>
    <t>WMB</t>
  </si>
  <si>
    <t>The Williams Companies, Inc.</t>
  </si>
  <si>
    <t>Oil &amp; Gas Midstream</t>
  </si>
  <si>
    <t>3.00B</t>
  </si>
  <si>
    <t>APD</t>
  </si>
  <si>
    <t>Air Products and Chemicals, Inc.</t>
  </si>
  <si>
    <t>-3.15B</t>
  </si>
  <si>
    <t>3.83B</t>
  </si>
  <si>
    <t>AJG</t>
  </si>
  <si>
    <t>Arthur J. Gallagher &amp; Co.</t>
  </si>
  <si>
    <t>1.17B</t>
  </si>
  <si>
    <t>CL</t>
  </si>
  <si>
    <t>Colgate-Palmolive Company</t>
  </si>
  <si>
    <t>3.40B</t>
  </si>
  <si>
    <t>BDX</t>
  </si>
  <si>
    <t>Becton, Dickinson and Company</t>
  </si>
  <si>
    <t>3.07B</t>
  </si>
  <si>
    <t>ECL</t>
  </si>
  <si>
    <t>Ecolab Inc.</t>
  </si>
  <si>
    <t>WDAY</t>
  </si>
  <si>
    <t>Workday, Inc.</t>
  </si>
  <si>
    <t>2.12B</t>
  </si>
  <si>
    <t>1.62B</t>
  </si>
  <si>
    <t>CVS</t>
  </si>
  <si>
    <t>CVS Health Corporation</t>
  </si>
  <si>
    <t>1.69B</t>
  </si>
  <si>
    <t>KMI</t>
  </si>
  <si>
    <t>Kinder Morgan, Inc.</t>
  </si>
  <si>
    <t>RSG</t>
  </si>
  <si>
    <t>Republic Services, Inc.</t>
  </si>
  <si>
    <t>1.91B</t>
  </si>
  <si>
    <t>SPG</t>
  </si>
  <si>
    <t>Simon Property Group, Inc.</t>
  </si>
  <si>
    <t>REIT - Retail</t>
  </si>
  <si>
    <t>VST</t>
  </si>
  <si>
    <t>Vistra Corp.</t>
  </si>
  <si>
    <t>Utilities - Independent Power Producers</t>
  </si>
  <si>
    <t>2.03B</t>
  </si>
  <si>
    <t>FDX</t>
  </si>
  <si>
    <t>FedEx Corporation</t>
  </si>
  <si>
    <t>CSX</t>
  </si>
  <si>
    <t>CSX Corporation</t>
  </si>
  <si>
    <t>2.98B</t>
  </si>
  <si>
    <t>ADSK</t>
  </si>
  <si>
    <t>Autodesk, Inc.</t>
  </si>
  <si>
    <t>1.32B</t>
  </si>
  <si>
    <t>1.09B</t>
  </si>
  <si>
    <t>RCL</t>
  </si>
  <si>
    <t>Royal Caribbean Cruises Ltd.</t>
  </si>
  <si>
    <t>-370.00M</t>
  </si>
  <si>
    <t>TGT</t>
  </si>
  <si>
    <t>Target Corporation</t>
  </si>
  <si>
    <t>CARR</t>
  </si>
  <si>
    <t>Carrier Global Corporation</t>
  </si>
  <si>
    <t>939.00M</t>
  </si>
  <si>
    <t>DLR</t>
  </si>
  <si>
    <t>Digital Realty Trust, Inc.</t>
  </si>
  <si>
    <t>1.95B</t>
  </si>
  <si>
    <t>TFC</t>
  </si>
  <si>
    <t>Truist Financial Corporation</t>
  </si>
  <si>
    <t>OKE</t>
  </si>
  <si>
    <t>ONEOK, Inc.</t>
  </si>
  <si>
    <t>2.72B</t>
  </si>
  <si>
    <t>2.80B</t>
  </si>
  <si>
    <t>HLT</t>
  </si>
  <si>
    <t>Hilton Worldwide Holdings Inc.</t>
  </si>
  <si>
    <t>1.81B</t>
  </si>
  <si>
    <t>BK</t>
  </si>
  <si>
    <t>The Bank of New York Mellon Corporation</t>
  </si>
  <si>
    <t>MET</t>
  </si>
  <si>
    <t>MetLife, Inc.</t>
  </si>
  <si>
    <t>Insurance - Life</t>
  </si>
  <si>
    <t>15.17B</t>
  </si>
  <si>
    <t>GM</t>
  </si>
  <si>
    <t>General Motors Company</t>
  </si>
  <si>
    <t>8.34B</t>
  </si>
  <si>
    <t>SLB</t>
  </si>
  <si>
    <t>Schlumberger Limited</t>
  </si>
  <si>
    <t>Oil &amp; Gas Equipment &amp; Services</t>
  </si>
  <si>
    <t>AFL</t>
  </si>
  <si>
    <t>Aflac Incorporated</t>
  </si>
  <si>
    <t>2.96B</t>
  </si>
  <si>
    <t>NSC</t>
  </si>
  <si>
    <t>Norfolk Southern Corporation</t>
  </si>
  <si>
    <t>-428.00M</t>
  </si>
  <si>
    <t>PCAR</t>
  </si>
  <si>
    <t>PACCAR Inc</t>
  </si>
  <si>
    <t>2.78B</t>
  </si>
  <si>
    <t>CHTR</t>
  </si>
  <si>
    <t>Charter Communications, Inc.</t>
  </si>
  <si>
    <t>ROP</t>
  </si>
  <si>
    <t>Roper Technologies, Inc.</t>
  </si>
  <si>
    <t>AZO</t>
  </si>
  <si>
    <t>AutoZone, Inc.</t>
  </si>
  <si>
    <t>1.90B</t>
  </si>
  <si>
    <t>NXPI</t>
  </si>
  <si>
    <t>NXP Semiconductors N.V.</t>
  </si>
  <si>
    <t>CPRT</t>
  </si>
  <si>
    <t>Copart, Inc.</t>
  </si>
  <si>
    <t>994.10M</t>
  </si>
  <si>
    <t>1.39B</t>
  </si>
  <si>
    <t>FCX</t>
  </si>
  <si>
    <t>Freeport-McMoRan Inc.</t>
  </si>
  <si>
    <t>Copper</t>
  </si>
  <si>
    <t>2.35B</t>
  </si>
  <si>
    <t>TRV</t>
  </si>
  <si>
    <t>The Travelers Companies, Inc.</t>
  </si>
  <si>
    <t>9.07B</t>
  </si>
  <si>
    <t>AMP</t>
  </si>
  <si>
    <t>Ameriprise Financial, Inc.</t>
  </si>
  <si>
    <t>8.19B</t>
  </si>
  <si>
    <t>GWW</t>
  </si>
  <si>
    <t>W.W. Grainger, Inc.</t>
  </si>
  <si>
    <t>Industrial Distribution</t>
  </si>
  <si>
    <t>JCI</t>
  </si>
  <si>
    <t>Johnson Controls International plc</t>
  </si>
  <si>
    <t>1.60B</t>
  </si>
  <si>
    <t>SRE</t>
  </si>
  <si>
    <t>Sempra</t>
  </si>
  <si>
    <t>Utilities - Diversified</t>
  </si>
  <si>
    <t>-3.46B</t>
  </si>
  <si>
    <t>PWR</t>
  </si>
  <si>
    <t>Quanta Services, Inc.</t>
  </si>
  <si>
    <t>Engineering &amp; Construction</t>
  </si>
  <si>
    <t>PAYX</t>
  </si>
  <si>
    <t>Paychex, Inc.</t>
  </si>
  <si>
    <t>1.57B</t>
  </si>
  <si>
    <t>AEP</t>
  </si>
  <si>
    <t>American Electric Power Company, Inc.</t>
  </si>
  <si>
    <t>-533.30M</t>
  </si>
  <si>
    <t>HWM</t>
  </si>
  <si>
    <t>Howmet Aerospace Inc.</t>
  </si>
  <si>
    <t>1.00B</t>
  </si>
  <si>
    <t>URI</t>
  </si>
  <si>
    <t>United Rentals, Inc.</t>
  </si>
  <si>
    <t>Rental &amp; Leasing Services</t>
  </si>
  <si>
    <t>2.25B</t>
  </si>
  <si>
    <t>FANG</t>
  </si>
  <si>
    <t>Diamondback Energy, Inc.</t>
  </si>
  <si>
    <t>PSA</t>
  </si>
  <si>
    <t>Public Storage</t>
  </si>
  <si>
    <t>PSX</t>
  </si>
  <si>
    <t>Phillips 66</t>
  </si>
  <si>
    <t>Oil &amp; Gas Refining &amp; Marketing</t>
  </si>
  <si>
    <t>2.93B</t>
  </si>
  <si>
    <t>3.36B</t>
  </si>
  <si>
    <t>CMI</t>
  </si>
  <si>
    <t>Cummins Inc.</t>
  </si>
  <si>
    <t>337.00M</t>
  </si>
  <si>
    <t>DFS</t>
  </si>
  <si>
    <t>Discover Financial Services</t>
  </si>
  <si>
    <t>MPC</t>
  </si>
  <si>
    <t>Marathon Petroleum Corporation</t>
  </si>
  <si>
    <t>5.33B</t>
  </si>
  <si>
    <t>ROST</t>
  </si>
  <si>
    <t>Ross Stores, Inc.</t>
  </si>
  <si>
    <t>ALL</t>
  </si>
  <si>
    <t>The Allstate Corporation</t>
  </si>
  <si>
    <t>8.22B</t>
  </si>
  <si>
    <t>MSCI</t>
  </si>
  <si>
    <t>MSCI Inc.</t>
  </si>
  <si>
    <t>1.44B</t>
  </si>
  <si>
    <t>1.21B</t>
  </si>
  <si>
    <t>COR</t>
  </si>
  <si>
    <t>Cencora, Inc.</t>
  </si>
  <si>
    <t>1.51B</t>
  </si>
  <si>
    <t>O</t>
  </si>
  <si>
    <t>Realty Income Corporation</t>
  </si>
  <si>
    <t>NEM</t>
  </si>
  <si>
    <t>Newmont Corporation</t>
  </si>
  <si>
    <t>Gold</t>
  </si>
  <si>
    <t>1.02B</t>
  </si>
  <si>
    <t>OXY</t>
  </si>
  <si>
    <t>Occidental Petroleum Corporation</t>
  </si>
  <si>
    <t>4.30B</t>
  </si>
  <si>
    <t>LULU</t>
  </si>
  <si>
    <t>Lululemon Athletica Inc.</t>
  </si>
  <si>
    <t>1.59B</t>
  </si>
  <si>
    <t>TEL</t>
  </si>
  <si>
    <t>TE Connectivity plc</t>
  </si>
  <si>
    <t>2.90B</t>
  </si>
  <si>
    <t>MNST</t>
  </si>
  <si>
    <t>Monster Beverage Corporation</t>
  </si>
  <si>
    <t>AXON</t>
  </si>
  <si>
    <t>Axon Enterprise, Inc.</t>
  </si>
  <si>
    <t>1.94B</t>
  </si>
  <si>
    <t>220.19M</t>
  </si>
  <si>
    <t>NDAQ</t>
  </si>
  <si>
    <t>Nasdaq, Inc.</t>
  </si>
  <si>
    <t>1.46B</t>
  </si>
  <si>
    <t>AIG</t>
  </si>
  <si>
    <t>American International Group, Inc.</t>
  </si>
  <si>
    <t>4.77B</t>
  </si>
  <si>
    <t>GLW</t>
  </si>
  <si>
    <t>Corning Incorporated</t>
  </si>
  <si>
    <t>DHI</t>
  </si>
  <si>
    <t>D.R. Horton, Inc.</t>
  </si>
  <si>
    <t>Residential Construction</t>
  </si>
  <si>
    <t>TRGP</t>
  </si>
  <si>
    <t>Targa Resources Corp.</t>
  </si>
  <si>
    <t>320.60M</t>
  </si>
  <si>
    <t>1.23B</t>
  </si>
  <si>
    <t>BKR</t>
  </si>
  <si>
    <t>Baker Hughes Company</t>
  </si>
  <si>
    <t>FICO</t>
  </si>
  <si>
    <t>Fair Isaac Corporation</t>
  </si>
  <si>
    <t>624.08M</t>
  </si>
  <si>
    <t>D</t>
  </si>
  <si>
    <t>Dominion Energy, Inc.</t>
  </si>
  <si>
    <t>-6.21B</t>
  </si>
  <si>
    <t>VLO</t>
  </si>
  <si>
    <t>Valero Energy Corporation</t>
  </si>
  <si>
    <t>5.99B</t>
  </si>
  <si>
    <t>HES</t>
  </si>
  <si>
    <t>Hess Corporation</t>
  </si>
  <si>
    <t>998.00M</t>
  </si>
  <si>
    <t>CTVA</t>
  </si>
  <si>
    <t>Corteva, Inc.</t>
  </si>
  <si>
    <t>Agricultural Inputs</t>
  </si>
  <si>
    <t>1.75B</t>
  </si>
  <si>
    <t>AME</t>
  </si>
  <si>
    <t>AMETEK, Inc.</t>
  </si>
  <si>
    <t>1.68B</t>
  </si>
  <si>
    <t>1.33B</t>
  </si>
  <si>
    <t>PEG</t>
  </si>
  <si>
    <t>Public Service Enterprise Group Incorporated</t>
  </si>
  <si>
    <t>-891.00M</t>
  </si>
  <si>
    <t>A</t>
  </si>
  <si>
    <t>Agilent Technologies, Inc.</t>
  </si>
  <si>
    <t>1.37B</t>
  </si>
  <si>
    <t>1.29B</t>
  </si>
  <si>
    <t>FAST</t>
  </si>
  <si>
    <t>Fastenal Company</t>
  </si>
  <si>
    <t>946.80M</t>
  </si>
  <si>
    <t>1.15B</t>
  </si>
  <si>
    <t>DAL</t>
  </si>
  <si>
    <t>Delta Air Lines, Inc.</t>
  </si>
  <si>
    <t>Airlines</t>
  </si>
  <si>
    <t>FIS</t>
  </si>
  <si>
    <t>Fidelity National Information Services, Inc.</t>
  </si>
  <si>
    <t>1.42B</t>
  </si>
  <si>
    <t>CBRE</t>
  </si>
  <si>
    <t>CBRE Group, Inc.</t>
  </si>
  <si>
    <t>Real Estate Services</t>
  </si>
  <si>
    <t>913.00M</t>
  </si>
  <si>
    <t>KR</t>
  </si>
  <si>
    <t>The Kroger Co.</t>
  </si>
  <si>
    <t>Grocery Stores</t>
  </si>
  <si>
    <t>2.18B</t>
  </si>
  <si>
    <t>KMB</t>
  </si>
  <si>
    <t>Kimberly-Clark Corporation</t>
  </si>
  <si>
    <t>KDP</t>
  </si>
  <si>
    <t>Keurig Dr Pepper Inc.</t>
  </si>
  <si>
    <t>1.12B</t>
  </si>
  <si>
    <t>LHX</t>
  </si>
  <si>
    <t>L3Harris Technologies, Inc.</t>
  </si>
  <si>
    <t>PRU</t>
  </si>
  <si>
    <t>Prudential Financial, Inc.</t>
  </si>
  <si>
    <t>7.28B</t>
  </si>
  <si>
    <t>GRMN</t>
  </si>
  <si>
    <t>Garmin Ltd.</t>
  </si>
  <si>
    <t>Scientific &amp; Technical Instruments</t>
  </si>
  <si>
    <t>1.26B</t>
  </si>
  <si>
    <t>ODFL</t>
  </si>
  <si>
    <t>Old Dominion Freight Line, Inc.</t>
  </si>
  <si>
    <t>Trucking</t>
  </si>
  <si>
    <t>988.57M</t>
  </si>
  <si>
    <t>EW</t>
  </si>
  <si>
    <t>Edwards Lifesciences Corporation</t>
  </si>
  <si>
    <t>515.50M</t>
  </si>
  <si>
    <t>IT</t>
  </si>
  <si>
    <t>Gartner, Inc.</t>
  </si>
  <si>
    <t>1.27B</t>
  </si>
  <si>
    <t>F</t>
  </si>
  <si>
    <t>Ford Motor Company</t>
  </si>
  <si>
    <t>6.41B</t>
  </si>
  <si>
    <t>3.53B</t>
  </si>
  <si>
    <t>GEHC</t>
  </si>
  <si>
    <t>GE HealthCare Technologies Inc.</t>
  </si>
  <si>
    <t>Health Information Services</t>
  </si>
  <si>
    <t>KVUE</t>
  </si>
  <si>
    <t>Kenvue Inc.</t>
  </si>
  <si>
    <t>CTSH</t>
  </si>
  <si>
    <t>Cognizant Technology Solutions Corporation</t>
  </si>
  <si>
    <t>1.65B</t>
  </si>
  <si>
    <t>EXC</t>
  </si>
  <si>
    <t>Exelon Corporation</t>
  </si>
  <si>
    <t>-1.48B</t>
  </si>
  <si>
    <t>VRSK</t>
  </si>
  <si>
    <t>Verisk Analytics, Inc.</t>
  </si>
  <si>
    <t>Consulting Services</t>
  </si>
  <si>
    <t>916.20M</t>
  </si>
  <si>
    <t>CCI</t>
  </si>
  <si>
    <t>Crown Castle Inc.</t>
  </si>
  <si>
    <t>OTIS</t>
  </si>
  <si>
    <t>Otis Worldwide Corporation</t>
  </si>
  <si>
    <t>1.63B</t>
  </si>
  <si>
    <t>XEL</t>
  </si>
  <si>
    <t>Xcel Energy Inc.</t>
  </si>
  <si>
    <t>-1.81B</t>
  </si>
  <si>
    <t>IR</t>
  </si>
  <si>
    <t>Ingersoll Rand Inc.</t>
  </si>
  <si>
    <t>1.31B</t>
  </si>
  <si>
    <t>IQV</t>
  </si>
  <si>
    <t>IQVIA Holdings Inc.</t>
  </si>
  <si>
    <t>RMD</t>
  </si>
  <si>
    <t>ResMed Inc.</t>
  </si>
  <si>
    <t>1.35B</t>
  </si>
  <si>
    <t>LEN</t>
  </si>
  <si>
    <t>Lennar Corporation</t>
  </si>
  <si>
    <t>VMC</t>
  </si>
  <si>
    <t>Vulcan Materials Company</t>
  </si>
  <si>
    <t>Building Materials</t>
  </si>
  <si>
    <t>803.80M</t>
  </si>
  <si>
    <t>SYY</t>
  </si>
  <si>
    <t>Sysco Corporation</t>
  </si>
  <si>
    <t>Food Distribution</t>
  </si>
  <si>
    <t>2.17B</t>
  </si>
  <si>
    <t>WAB</t>
  </si>
  <si>
    <t>Westinghouse Air Brake Technologies Corporation</t>
  </si>
  <si>
    <t>PCG</t>
  </si>
  <si>
    <t>PG&amp;E Corporation</t>
  </si>
  <si>
    <t>-3.57B</t>
  </si>
  <si>
    <t>YUM</t>
  </si>
  <si>
    <t>Yum! Brands, Inc.</t>
  </si>
  <si>
    <t>IDXX</t>
  </si>
  <si>
    <t>IDEXX Laboratories, Inc.</t>
  </si>
  <si>
    <t>792.60M</t>
  </si>
  <si>
    <t>HUM</t>
  </si>
  <si>
    <t>Humana Inc.</t>
  </si>
  <si>
    <t>-4.34B</t>
  </si>
  <si>
    <t>KHC</t>
  </si>
  <si>
    <t>The Kraft Heinz Company</t>
  </si>
  <si>
    <t>Packaged Foods</t>
  </si>
  <si>
    <t>3.14B</t>
  </si>
  <si>
    <t>RJF</t>
  </si>
  <si>
    <t>Raymond James Financial, Inc.</t>
  </si>
  <si>
    <t>ETR</t>
  </si>
  <si>
    <t>Entergy Corporation</t>
  </si>
  <si>
    <t>-869.96M</t>
  </si>
  <si>
    <t>ACGL</t>
  </si>
  <si>
    <t>Arch Capital Group Ltd.</t>
  </si>
  <si>
    <t>6.71B</t>
  </si>
  <si>
    <t>DXCM</t>
  </si>
  <si>
    <t>DexCom, Inc.</t>
  </si>
  <si>
    <t>535.00M</t>
  </si>
  <si>
    <t>MPWR</t>
  </si>
  <si>
    <t>Monolithic Power Systems, Inc.</t>
  </si>
  <si>
    <t>678.92M</t>
  </si>
  <si>
    <t>UAL</t>
  </si>
  <si>
    <t>United Airlines Holdings, Inc.</t>
  </si>
  <si>
    <t>MLM</t>
  </si>
  <si>
    <t>Martin Marietta Materials, Inc.</t>
  </si>
  <si>
    <t>520.10M</t>
  </si>
  <si>
    <t>1.98B</t>
  </si>
  <si>
    <t>CCL</t>
  </si>
  <si>
    <t>Carnival Corporation &amp; plc</t>
  </si>
  <si>
    <t>EFX</t>
  </si>
  <si>
    <t>Equifax Inc.</t>
  </si>
  <si>
    <t>783.50M</t>
  </si>
  <si>
    <t>EXR</t>
  </si>
  <si>
    <t>Extra Space Storage Inc.</t>
  </si>
  <si>
    <t>DECK</t>
  </si>
  <si>
    <t>Deckers Outdoor Corporation</t>
  </si>
  <si>
    <t>856.46M</t>
  </si>
  <si>
    <t>GIS</t>
  </si>
  <si>
    <t>General Mills, Inc.</t>
  </si>
  <si>
    <t>CNC</t>
  </si>
  <si>
    <t>Centene Corporation</t>
  </si>
  <si>
    <t>245.00M</t>
  </si>
  <si>
    <t>ROK</t>
  </si>
  <si>
    <t>Rockwell Automation, Inc.</t>
  </si>
  <si>
    <t>639.10M</t>
  </si>
  <si>
    <t>DD</t>
  </si>
  <si>
    <t>DuPont de Nemours, Inc.</t>
  </si>
  <si>
    <t>947.00M</t>
  </si>
  <si>
    <t>IRM</t>
  </si>
  <si>
    <t>Iron Mountain Incorporated</t>
  </si>
  <si>
    <t>MTB</t>
  </si>
  <si>
    <t>M&amp;T Bank Corporation</t>
  </si>
  <si>
    <t>STZ</t>
  </si>
  <si>
    <t>Constellation Brands, Inc.</t>
  </si>
  <si>
    <t>Beverages - Brewers</t>
  </si>
  <si>
    <t>TPL</t>
  </si>
  <si>
    <t>Texas Pacific Land Corporation</t>
  </si>
  <si>
    <t>454.68M</t>
  </si>
  <si>
    <t>TTWO</t>
  </si>
  <si>
    <t>Take-Two Interactive Software, Inc.</t>
  </si>
  <si>
    <t>Electronic Gaming &amp; Multimedia</t>
  </si>
  <si>
    <t>-559.00M</t>
  </si>
  <si>
    <t>HIG</t>
  </si>
  <si>
    <t>The Hartford Financial Services Group, Inc.</t>
  </si>
  <si>
    <t>5.43B</t>
  </si>
  <si>
    <t>WTW</t>
  </si>
  <si>
    <t>Willis Towers Watson Public Limited Company</t>
  </si>
  <si>
    <t>LYV</t>
  </si>
  <si>
    <t>Live Nation Entertainment, Inc.</t>
  </si>
  <si>
    <t>670.75M</t>
  </si>
  <si>
    <t>HPE</t>
  </si>
  <si>
    <t>Hewlett Packard Enterprise Company</t>
  </si>
  <si>
    <t>MCHP</t>
  </si>
  <si>
    <t>Microchip Technology Incorporated</t>
  </si>
  <si>
    <t>EQT</t>
  </si>
  <si>
    <t>EQT Corporation</t>
  </si>
  <si>
    <t>499.83M</t>
  </si>
  <si>
    <t>ANSS</t>
  </si>
  <si>
    <t>ANSYS, Inc.</t>
  </si>
  <si>
    <t>729.45M</t>
  </si>
  <si>
    <t>LVS</t>
  </si>
  <si>
    <t>Las Vegas Sands Corp.</t>
  </si>
  <si>
    <t>Resorts &amp; Casinos</t>
  </si>
  <si>
    <t>1.50B</t>
  </si>
  <si>
    <t>ED</t>
  </si>
  <si>
    <t>Consolidated Edison, Inc.</t>
  </si>
  <si>
    <t>-1.51B</t>
  </si>
  <si>
    <t>HPQ</t>
  </si>
  <si>
    <t>HP Inc.</t>
  </si>
  <si>
    <t>3.16B</t>
  </si>
  <si>
    <t>CAH</t>
  </si>
  <si>
    <t>Cardinal Health, Inc.</t>
  </si>
  <si>
    <t>EA</t>
  </si>
  <si>
    <t>Electronic Arts Inc.</t>
  </si>
  <si>
    <t>1.05B</t>
  </si>
  <si>
    <t>EBAY</t>
  </si>
  <si>
    <t>eBay Inc.</t>
  </si>
  <si>
    <t>VICI</t>
  </si>
  <si>
    <t>VICI Properties Inc.</t>
  </si>
  <si>
    <t>REIT - Diversified</t>
  </si>
  <si>
    <t>WEC</t>
  </si>
  <si>
    <t>WEC Energy Group, Inc.</t>
  </si>
  <si>
    <t>411.90M</t>
  </si>
  <si>
    <t>TSCO</t>
  </si>
  <si>
    <t>Tractor Supply Company</t>
  </si>
  <si>
    <t>534.54M</t>
  </si>
  <si>
    <t>CSGP</t>
  </si>
  <si>
    <t>CoStar Group, Inc.</t>
  </si>
  <si>
    <t>-179.40M</t>
  </si>
  <si>
    <t>AVB</t>
  </si>
  <si>
    <t>AvalonBay Communities, Inc.</t>
  </si>
  <si>
    <t>REIT - Residential</t>
  </si>
  <si>
    <t>HSY</t>
  </si>
  <si>
    <t>The Hershey Company</t>
  </si>
  <si>
    <t>BRO</t>
  </si>
  <si>
    <t>Brown &amp; Brown, Inc.</t>
  </si>
  <si>
    <t>1.03B</t>
  </si>
  <si>
    <t>KEYS</t>
  </si>
  <si>
    <t>Keysight Technologies, Inc.</t>
  </si>
  <si>
    <t>898.00M</t>
  </si>
  <si>
    <t>XYL</t>
  </si>
  <si>
    <t>Xylem Inc.</t>
  </si>
  <si>
    <t>828.00M</t>
  </si>
  <si>
    <t>FITB</t>
  </si>
  <si>
    <t>Fifth Third Bancorp</t>
  </si>
  <si>
    <t>DOW</t>
  </si>
  <si>
    <t>Dow Inc.</t>
  </si>
  <si>
    <t>Chemicals</t>
  </si>
  <si>
    <t>494.00M</t>
  </si>
  <si>
    <t>GDDY</t>
  </si>
  <si>
    <t>GoDaddy Inc.</t>
  </si>
  <si>
    <t>EL</t>
  </si>
  <si>
    <t>The Estée Lauder Companies Inc.</t>
  </si>
  <si>
    <t>NUE</t>
  </si>
  <si>
    <t>Nucor Corporation</t>
  </si>
  <si>
    <t>Steel</t>
  </si>
  <si>
    <t>SW</t>
  </si>
  <si>
    <t>Smurfit Westrock Plc</t>
  </si>
  <si>
    <t>Packaging &amp; Containers</t>
  </si>
  <si>
    <t>148.00M</t>
  </si>
  <si>
    <t>PPG</t>
  </si>
  <si>
    <t>PPG Industries, Inc.</t>
  </si>
  <si>
    <t>K</t>
  </si>
  <si>
    <t>Kellanova</t>
  </si>
  <si>
    <t>927.00M</t>
  </si>
  <si>
    <t>1.01B</t>
  </si>
  <si>
    <t>MTD</t>
  </si>
  <si>
    <t>Mettler-Toledo International Inc.</t>
  </si>
  <si>
    <t>888.63M</t>
  </si>
  <si>
    <t>STT</t>
  </si>
  <si>
    <t>State Street Corporation</t>
  </si>
  <si>
    <t>FTV</t>
  </si>
  <si>
    <t>Fortive Corporation</t>
  </si>
  <si>
    <t>BR</t>
  </si>
  <si>
    <t>Broadridge Financial Solutions, Inc.</t>
  </si>
  <si>
    <t>932.10M</t>
  </si>
  <si>
    <t>GPN</t>
  </si>
  <si>
    <t>Global Payments Inc.</t>
  </si>
  <si>
    <t>SYF</t>
  </si>
  <si>
    <t>Synchrony Financial</t>
  </si>
  <si>
    <t>DOV</t>
  </si>
  <si>
    <t>Dover Corporation</t>
  </si>
  <si>
    <t>EQR</t>
  </si>
  <si>
    <t>Equity Residential</t>
  </si>
  <si>
    <t>CDW</t>
  </si>
  <si>
    <t>CDW Corporation</t>
  </si>
  <si>
    <t>CPAY</t>
  </si>
  <si>
    <t>Corpay, Inc.</t>
  </si>
  <si>
    <t>CHD</t>
  </si>
  <si>
    <t>Church &amp; Dwight Co., Inc.</t>
  </si>
  <si>
    <t>872.20M</t>
  </si>
  <si>
    <t>NTAP</t>
  </si>
  <si>
    <t>NetApp, Inc.</t>
  </si>
  <si>
    <t>1.38B</t>
  </si>
  <si>
    <t>VLTO</t>
  </si>
  <si>
    <t>Veralto Corporation</t>
  </si>
  <si>
    <t>Pollution &amp; Treatment Controls</t>
  </si>
  <si>
    <t>798.00M</t>
  </si>
  <si>
    <t>TYL</t>
  </si>
  <si>
    <t>Tyler Technologies, Inc.</t>
  </si>
  <si>
    <t>522.53M</t>
  </si>
  <si>
    <t>NVR</t>
  </si>
  <si>
    <t>NVR, Inc.</t>
  </si>
  <si>
    <t>1.20B</t>
  </si>
  <si>
    <t>WBD</t>
  </si>
  <si>
    <t>Warner Bros. Discovery, Inc.</t>
  </si>
  <si>
    <t>5.31B</t>
  </si>
  <si>
    <t>TROW</t>
  </si>
  <si>
    <t>T. Rowe Price Group, Inc.</t>
  </si>
  <si>
    <t>VTR</t>
  </si>
  <si>
    <t>Ventas, Inc.</t>
  </si>
  <si>
    <t>1.24B</t>
  </si>
  <si>
    <t>LYB</t>
  </si>
  <si>
    <t>LyondellBasell Industries N.V.</t>
  </si>
  <si>
    <t>WST</t>
  </si>
  <si>
    <t>West Pharmaceutical Services, Inc.</t>
  </si>
  <si>
    <t>321.60M</t>
  </si>
  <si>
    <t>183.00M</t>
  </si>
  <si>
    <t>AEE</t>
  </si>
  <si>
    <t>Ameren Corporation</t>
  </si>
  <si>
    <t>-1.74B</t>
  </si>
  <si>
    <t>1.13B</t>
  </si>
  <si>
    <t>DTE</t>
  </si>
  <si>
    <t>DTE Energy Company</t>
  </si>
  <si>
    <t>-937.00M</t>
  </si>
  <si>
    <t>HAL</t>
  </si>
  <si>
    <t>Halliburton Company</t>
  </si>
  <si>
    <t>HBAN</t>
  </si>
  <si>
    <t>Huntington Bancshares Incorporated</t>
  </si>
  <si>
    <t>WAT</t>
  </si>
  <si>
    <t>Waters Corporation</t>
  </si>
  <si>
    <t>620.14M</t>
  </si>
  <si>
    <t>HUBB</t>
  </si>
  <si>
    <t>Hubbell Incorporated</t>
  </si>
  <si>
    <t>Electrical Equipment &amp; Parts</t>
  </si>
  <si>
    <t>730.00M</t>
  </si>
  <si>
    <t>ADM</t>
  </si>
  <si>
    <t>Archer-Daniels-Midland Company</t>
  </si>
  <si>
    <t>Farm Products</t>
  </si>
  <si>
    <t>PPL</t>
  </si>
  <si>
    <t>PPL Corporation</t>
  </si>
  <si>
    <t>-655.00M</t>
  </si>
  <si>
    <t>822.00M</t>
  </si>
  <si>
    <t>TDY</t>
  </si>
  <si>
    <t>Teledyne Technologies Incorporated</t>
  </si>
  <si>
    <t>ON</t>
  </si>
  <si>
    <t>ON Semiconductor Corporation</t>
  </si>
  <si>
    <t>998.30M</t>
  </si>
  <si>
    <t>DVN</t>
  </si>
  <si>
    <t>Devon Energy Corporation</t>
  </si>
  <si>
    <t>-658.00M</t>
  </si>
  <si>
    <t>PHM</t>
  </si>
  <si>
    <t>PulteGroup, Inc.</t>
  </si>
  <si>
    <t>LII</t>
  </si>
  <si>
    <t>Lennox International Inc.</t>
  </si>
  <si>
    <t>691.00M</t>
  </si>
  <si>
    <t>WDC</t>
  </si>
  <si>
    <t>Western Digital Corporation</t>
  </si>
  <si>
    <t>-93.00M</t>
  </si>
  <si>
    <t>AWK</t>
  </si>
  <si>
    <t>American Water Works Company, Inc.</t>
  </si>
  <si>
    <t>Utilities - Regulated Water</t>
  </si>
  <si>
    <t>-825.00M</t>
  </si>
  <si>
    <t>ROL</t>
  </si>
  <si>
    <t>Rollins, Inc.</t>
  </si>
  <si>
    <t>Personal Services</t>
  </si>
  <si>
    <t>537.75M</t>
  </si>
  <si>
    <t>STX</t>
  </si>
  <si>
    <t>Seagate Technology Holdings plc</t>
  </si>
  <si>
    <t>685.00M</t>
  </si>
  <si>
    <t>PTC</t>
  </si>
  <si>
    <t>PTC Inc.</t>
  </si>
  <si>
    <t>735.61M</t>
  </si>
  <si>
    <t>EXPE</t>
  </si>
  <si>
    <t>Expedia Group, Inc.</t>
  </si>
  <si>
    <t>FE</t>
  </si>
  <si>
    <t>FirstEnergy Corp.</t>
  </si>
  <si>
    <t>-1.02B</t>
  </si>
  <si>
    <t>NRG</t>
  </si>
  <si>
    <t>NRG Energy, Inc.</t>
  </si>
  <si>
    <t>FOXA</t>
  </si>
  <si>
    <t>Fox Corporation</t>
  </si>
  <si>
    <t>EIX</t>
  </si>
  <si>
    <t>Edison International</t>
  </si>
  <si>
    <t>-969.00M</t>
  </si>
  <si>
    <t>IFF</t>
  </si>
  <si>
    <t>International Flavors &amp; Fragrances Inc.</t>
  </si>
  <si>
    <t>930.00M</t>
  </si>
  <si>
    <t>ZBH</t>
  </si>
  <si>
    <t>Zimmer Biomet Holdings, Inc.</t>
  </si>
  <si>
    <t>1.10B</t>
  </si>
  <si>
    <t>RF</t>
  </si>
  <si>
    <t>Regions Financial Corporation</t>
  </si>
  <si>
    <t>DRI</t>
  </si>
  <si>
    <t>Darden Restaurants, Inc.</t>
  </si>
  <si>
    <t>WY</t>
  </si>
  <si>
    <t>Weyerhaeuser Company</t>
  </si>
  <si>
    <t>ZBRA</t>
  </si>
  <si>
    <t>Zebra Technologies Corporation</t>
  </si>
  <si>
    <t>768.00M</t>
  </si>
  <si>
    <t>NTRS</t>
  </si>
  <si>
    <t>Northern Trust Corporation</t>
  </si>
  <si>
    <t>4.83B</t>
  </si>
  <si>
    <t>WRB</t>
  </si>
  <si>
    <t>W. R. Berkley Corporation</t>
  </si>
  <si>
    <t>ATO</t>
  </si>
  <si>
    <t>Atmos Energy Corporation</t>
  </si>
  <si>
    <t>Utilities - Regulated Gas</t>
  </si>
  <si>
    <t>-1.20B</t>
  </si>
  <si>
    <t>CTRA</t>
  </si>
  <si>
    <t>Coterra Energy Inc.</t>
  </si>
  <si>
    <t>-1.52B</t>
  </si>
  <si>
    <t>TER</t>
  </si>
  <si>
    <t>Teradyne, Inc.</t>
  </si>
  <si>
    <t>453.35M</t>
  </si>
  <si>
    <t>STE</t>
  </si>
  <si>
    <t>STERIS plc</t>
  </si>
  <si>
    <t>680.11M</t>
  </si>
  <si>
    <t>FOX</t>
  </si>
  <si>
    <t>SBAC</t>
  </si>
  <si>
    <t>SBA Communications Corporation</t>
  </si>
  <si>
    <t>PKG</t>
  </si>
  <si>
    <t>Packaging Corporation of America</t>
  </si>
  <si>
    <t>591.60M</t>
  </si>
  <si>
    <t>CINF</t>
  </si>
  <si>
    <t>Cincinnati Financial Corporation</t>
  </si>
  <si>
    <t>CNP</t>
  </si>
  <si>
    <t>CenterPoint Energy, Inc.</t>
  </si>
  <si>
    <t>CBOE</t>
  </si>
  <si>
    <t>Cboe Global Markets, Inc.</t>
  </si>
  <si>
    <t>BIIB</t>
  </si>
  <si>
    <t>Biogen Inc.</t>
  </si>
  <si>
    <t>CFG</t>
  </si>
  <si>
    <t>Citizens Financial Group, Inc.</t>
  </si>
  <si>
    <t>ES</t>
  </si>
  <si>
    <t>Eversource Energy</t>
  </si>
  <si>
    <t>-2.51B</t>
  </si>
  <si>
    <t>LH</t>
  </si>
  <si>
    <t>Labcorp Holdings Inc.</t>
  </si>
  <si>
    <t>843.20M</t>
  </si>
  <si>
    <t>IP</t>
  </si>
  <si>
    <t>International Paper Company</t>
  </si>
  <si>
    <t>807.00M</t>
  </si>
  <si>
    <t>MKC</t>
  </si>
  <si>
    <t>McCormick &amp; Company, Incorporated</t>
  </si>
  <si>
    <t>647.00M</t>
  </si>
  <si>
    <t>TSN</t>
  </si>
  <si>
    <t>Tyson Foods, Inc.</t>
  </si>
  <si>
    <t>CLX</t>
  </si>
  <si>
    <t>The Clorox Company</t>
  </si>
  <si>
    <t>669.00M</t>
  </si>
  <si>
    <t>LDOS</t>
  </si>
  <si>
    <t>Leidos Holdings, Inc.</t>
  </si>
  <si>
    <t>VRSN</t>
  </si>
  <si>
    <t>VeriSign, Inc.</t>
  </si>
  <si>
    <t>851.70M</t>
  </si>
  <si>
    <t>ERIE</t>
  </si>
  <si>
    <t>Erie Indemnity Company</t>
  </si>
  <si>
    <t>467.48M</t>
  </si>
  <si>
    <t>CMS</t>
  </si>
  <si>
    <t>CMS Energy Corporation</t>
  </si>
  <si>
    <t>-336.00M</t>
  </si>
  <si>
    <t>SMCI</t>
  </si>
  <si>
    <t>Super Micro Computer, Inc.</t>
  </si>
  <si>
    <t>-2.48B</t>
  </si>
  <si>
    <t>PODD</t>
  </si>
  <si>
    <t>Insulet Corporation</t>
  </si>
  <si>
    <t>227.20M</t>
  </si>
  <si>
    <t>ULTA</t>
  </si>
  <si>
    <t>Ulta Beauty, Inc.</t>
  </si>
  <si>
    <t>995.52M</t>
  </si>
  <si>
    <t>BLDR</t>
  </si>
  <si>
    <t>Builders FirstSource, Inc.</t>
  </si>
  <si>
    <t>1.73B</t>
  </si>
  <si>
    <t>KEY</t>
  </si>
  <si>
    <t>KeyCorp</t>
  </si>
  <si>
    <t>LUV</t>
  </si>
  <si>
    <t>Southwest Airlines Co.</t>
  </si>
  <si>
    <t>-1.93B</t>
  </si>
  <si>
    <t>COO</t>
  </si>
  <si>
    <t>The Cooper Companies, Inc.</t>
  </si>
  <si>
    <t>288.10M</t>
  </si>
  <si>
    <t>TRMB</t>
  </si>
  <si>
    <t>Trimble Inc.</t>
  </si>
  <si>
    <t>477.90M</t>
  </si>
  <si>
    <t>INVH</t>
  </si>
  <si>
    <t>Invitation Homes Inc.</t>
  </si>
  <si>
    <t>PFG</t>
  </si>
  <si>
    <t>Principal Financial Group, Inc.</t>
  </si>
  <si>
    <t>4.01B</t>
  </si>
  <si>
    <t>JBL</t>
  </si>
  <si>
    <t>Jabil Inc.</t>
  </si>
  <si>
    <t>987.00M</t>
  </si>
  <si>
    <t>FSLR</t>
  </si>
  <si>
    <t>First Solar, Inc.</t>
  </si>
  <si>
    <t>Solar</t>
  </si>
  <si>
    <t>-591.34M</t>
  </si>
  <si>
    <t>STLD</t>
  </si>
  <si>
    <t>Steel Dynamics, Inc.</t>
  </si>
  <si>
    <t>-23.50M</t>
  </si>
  <si>
    <t>ESS</t>
  </si>
  <si>
    <t>Essex Property Trust, Inc.</t>
  </si>
  <si>
    <t>SNA</t>
  </si>
  <si>
    <t>Snap-on Incorporated</t>
  </si>
  <si>
    <t>Tools &amp; Accessories</t>
  </si>
  <si>
    <t>BBY</t>
  </si>
  <si>
    <t>Best Buy Co., Inc.</t>
  </si>
  <si>
    <t>L</t>
  </si>
  <si>
    <t>Loews Corporation</t>
  </si>
  <si>
    <t>1.67B</t>
  </si>
  <si>
    <t>FDS</t>
  </si>
  <si>
    <t>FactSet Research Systems Inc.</t>
  </si>
  <si>
    <t>536.48M</t>
  </si>
  <si>
    <t>MAA</t>
  </si>
  <si>
    <t>Mid-America Apartment Communities, Inc.</t>
  </si>
  <si>
    <t>J</t>
  </si>
  <si>
    <t>Jacobs Solutions Inc.</t>
  </si>
  <si>
    <t>933.56M</t>
  </si>
  <si>
    <t>ARE</t>
  </si>
  <si>
    <t>Alexandria Real Estate Equities, Inc.</t>
  </si>
  <si>
    <t>REIT - Office</t>
  </si>
  <si>
    <t>NI</t>
  </si>
  <si>
    <t>NiSource Inc.</t>
  </si>
  <si>
    <t>-973.30M</t>
  </si>
  <si>
    <t>ALGN</t>
  </si>
  <si>
    <t>Align Technology, Inc.</t>
  </si>
  <si>
    <t>373.02M</t>
  </si>
  <si>
    <t>MOH</t>
  </si>
  <si>
    <t>Molina Healthcare, Inc.</t>
  </si>
  <si>
    <t>94.00M</t>
  </si>
  <si>
    <t>1.14B</t>
  </si>
  <si>
    <t>PNR</t>
  </si>
  <si>
    <t>Pentair plc</t>
  </si>
  <si>
    <t>725.80M</t>
  </si>
  <si>
    <t>MAS</t>
  </si>
  <si>
    <t>Masco Corporation</t>
  </si>
  <si>
    <t>979.00M</t>
  </si>
  <si>
    <t>JBHT</t>
  </si>
  <si>
    <t>J.B. Hunt Transport Services, Inc.</t>
  </si>
  <si>
    <t>DGX</t>
  </si>
  <si>
    <t>Quest Diagnostics Incorporated</t>
  </si>
  <si>
    <t>HRL</t>
  </si>
  <si>
    <t>Hormel Foods Corporation</t>
  </si>
  <si>
    <t>GEN</t>
  </si>
  <si>
    <t>Gen Digital Inc.</t>
  </si>
  <si>
    <t>OMC</t>
  </si>
  <si>
    <t>Omnicom Group Inc.</t>
  </si>
  <si>
    <t>Advertising Agencies</t>
  </si>
  <si>
    <t>TPR</t>
  </si>
  <si>
    <t>Tapestry, Inc.</t>
  </si>
  <si>
    <t>Luxury Goods</t>
  </si>
  <si>
    <t>1.19B</t>
  </si>
  <si>
    <t>IEX</t>
  </si>
  <si>
    <t>IDEX Corporation</t>
  </si>
  <si>
    <t>625.30M</t>
  </si>
  <si>
    <t>CF</t>
  </si>
  <si>
    <t>CF Industries Holdings, Inc.</t>
  </si>
  <si>
    <t>1.82B</t>
  </si>
  <si>
    <t>BAX</t>
  </si>
  <si>
    <t>Baxter International Inc.</t>
  </si>
  <si>
    <t>396.00M</t>
  </si>
  <si>
    <t>NWS</t>
  </si>
  <si>
    <t>News Corporation</t>
  </si>
  <si>
    <t>750.00M</t>
  </si>
  <si>
    <t>BALL</t>
  </si>
  <si>
    <t>Ball Corporation</t>
  </si>
  <si>
    <t>-241.00M</t>
  </si>
  <si>
    <t>GPC</t>
  </si>
  <si>
    <t>Genuine Parts Company</t>
  </si>
  <si>
    <t>Auto Parts</t>
  </si>
  <si>
    <t>900.98M</t>
  </si>
  <si>
    <t>MRNA</t>
  </si>
  <si>
    <t>Moderna, Inc.</t>
  </si>
  <si>
    <t>-3.96B</t>
  </si>
  <si>
    <t>EXPD</t>
  </si>
  <si>
    <t>Expeditors International of Washington, Inc.</t>
  </si>
  <si>
    <t>590.87M</t>
  </si>
  <si>
    <t>FFIV</t>
  </si>
  <si>
    <t>F5, Inc.</t>
  </si>
  <si>
    <t>762.01M</t>
  </si>
  <si>
    <t>HOLX</t>
  </si>
  <si>
    <t>Hologic, Inc.</t>
  </si>
  <si>
    <t>RL</t>
  </si>
  <si>
    <t>Ralph Lauren Corporation</t>
  </si>
  <si>
    <t>Apparel Manufacturing</t>
  </si>
  <si>
    <t>943.10M</t>
  </si>
  <si>
    <t>NWSA</t>
  </si>
  <si>
    <t>DG</t>
  </si>
  <si>
    <t>Dollar General Corporation</t>
  </si>
  <si>
    <t>BF.B</t>
  </si>
  <si>
    <t>Brown-Forman Corporation</t>
  </si>
  <si>
    <t>Beverages - Wineries &amp; Distilleries</t>
  </si>
  <si>
    <t>458.00M</t>
  </si>
  <si>
    <t>EG</t>
  </si>
  <si>
    <t>Everest Group, Ltd.</t>
  </si>
  <si>
    <t>Insurance - Reinsurance</t>
  </si>
  <si>
    <t>5.19B</t>
  </si>
  <si>
    <t>AVY</t>
  </si>
  <si>
    <t>Avery Dennison Corporation</t>
  </si>
  <si>
    <t>667.90M</t>
  </si>
  <si>
    <t>674.00M</t>
  </si>
  <si>
    <t>DPZ</t>
  </si>
  <si>
    <t>Domino's Pizza, Inc.</t>
  </si>
  <si>
    <t>498.69M</t>
  </si>
  <si>
    <t>KIM</t>
  </si>
  <si>
    <t>Kimco Realty Corporation</t>
  </si>
  <si>
    <t>956.28M</t>
  </si>
  <si>
    <t>DLTR</t>
  </si>
  <si>
    <t>Dollar Tree, Inc.</t>
  </si>
  <si>
    <t>859.70M</t>
  </si>
  <si>
    <t>LNT</t>
  </si>
  <si>
    <t>Alliant Energy Corporation</t>
  </si>
  <si>
    <t>-837.00M</t>
  </si>
  <si>
    <t>UDR</t>
  </si>
  <si>
    <t>UDR, Inc.</t>
  </si>
  <si>
    <t>855.38M</t>
  </si>
  <si>
    <t>APTV</t>
  </si>
  <si>
    <t>Aptiv PLC</t>
  </si>
  <si>
    <t>RVTY</t>
  </si>
  <si>
    <t>Revvity, Inc.</t>
  </si>
  <si>
    <t>564.37M</t>
  </si>
  <si>
    <t>SWKS</t>
  </si>
  <si>
    <t>Skyworks Solutions, Inc.</t>
  </si>
  <si>
    <t>DOC</t>
  </si>
  <si>
    <t>Healthpeak Properties, Inc.</t>
  </si>
  <si>
    <t>TXT</t>
  </si>
  <si>
    <t>Textron Inc.</t>
  </si>
  <si>
    <t>650.00M</t>
  </si>
  <si>
    <t>EVRG</t>
  </si>
  <si>
    <t>Evergy, Inc.</t>
  </si>
  <si>
    <t>-481.90M</t>
  </si>
  <si>
    <t>AKAM</t>
  </si>
  <si>
    <t>Akamai Technologies, Inc.</t>
  </si>
  <si>
    <t>AMCR</t>
  </si>
  <si>
    <t>Amcor plc</t>
  </si>
  <si>
    <t>INCY</t>
  </si>
  <si>
    <t>Incyte Corporation</t>
  </si>
  <si>
    <t>30.70M</t>
  </si>
  <si>
    <t>DVA</t>
  </si>
  <si>
    <t>DaVita Inc.</t>
  </si>
  <si>
    <t>EPAM</t>
  </si>
  <si>
    <t>EPAM Systems, Inc.</t>
  </si>
  <si>
    <t>573.86M</t>
  </si>
  <si>
    <t>POOL</t>
  </si>
  <si>
    <t>Pool Corporation</t>
  </si>
  <si>
    <t>563.74M</t>
  </si>
  <si>
    <t>SWK</t>
  </si>
  <si>
    <t>Stanley Black &amp; Decker, Inc.</t>
  </si>
  <si>
    <t>835.40M</t>
  </si>
  <si>
    <t>VTRS</t>
  </si>
  <si>
    <t>Viatris Inc.</t>
  </si>
  <si>
    <t>REG</t>
  </si>
  <si>
    <t>Regency Centers Corporation</t>
  </si>
  <si>
    <t>770.72M</t>
  </si>
  <si>
    <t>JNPR</t>
  </si>
  <si>
    <t>Juniper Networks, Inc.</t>
  </si>
  <si>
    <t>393.70M</t>
  </si>
  <si>
    <t>SOLV</t>
  </si>
  <si>
    <t>Solventum Corporation</t>
  </si>
  <si>
    <t>JKHY</t>
  </si>
  <si>
    <t>Jack Henry &amp; Associates, Inc.</t>
  </si>
  <si>
    <t>464.49M</t>
  </si>
  <si>
    <t>BXP</t>
  </si>
  <si>
    <t>BXP, Inc.</t>
  </si>
  <si>
    <t>CHRW</t>
  </si>
  <si>
    <t>C.H. Robinson Worldwide, Inc.</t>
  </si>
  <si>
    <t>264.41M</t>
  </si>
  <si>
    <t>KMX</t>
  </si>
  <si>
    <t>CarMax, Inc.</t>
  </si>
  <si>
    <t>Auto &amp; Truck Dealerships</t>
  </si>
  <si>
    <t>337.51M</t>
  </si>
  <si>
    <t>NDSN</t>
  </si>
  <si>
    <t>Nordson Corporation</t>
  </si>
  <si>
    <t>491.78M</t>
  </si>
  <si>
    <t>UHS</t>
  </si>
  <si>
    <t>Universal Health Services, Inc.</t>
  </si>
  <si>
    <t>956.84M</t>
  </si>
  <si>
    <t>TECH</t>
  </si>
  <si>
    <t>Bio-Techne Corporation</t>
  </si>
  <si>
    <t>245.03M</t>
  </si>
  <si>
    <t>HST</t>
  </si>
  <si>
    <t>Host Hotels &amp; Resorts, Inc.</t>
  </si>
  <si>
    <t>REIT - Hotel &amp; Motel</t>
  </si>
  <si>
    <t>CAG</t>
  </si>
  <si>
    <t>Conagra Brands, Inc.</t>
  </si>
  <si>
    <t>CPT</t>
  </si>
  <si>
    <t>Camden Property Trust</t>
  </si>
  <si>
    <t>814.50M</t>
  </si>
  <si>
    <t>NCLH</t>
  </si>
  <si>
    <t>Norwegian Cruise Line Holdings Ltd.</t>
  </si>
  <si>
    <t>294.39M</t>
  </si>
  <si>
    <t>ALLE</t>
  </si>
  <si>
    <t>Allegion plc</t>
  </si>
  <si>
    <t>Security &amp; Protection Services</t>
  </si>
  <si>
    <t>584.00M</t>
  </si>
  <si>
    <t>CPB</t>
  </si>
  <si>
    <t>The Campbell's Company</t>
  </si>
  <si>
    <t>752.00M</t>
  </si>
  <si>
    <t>PAYC</t>
  </si>
  <si>
    <t>Paycom Software, Inc.</t>
  </si>
  <si>
    <t>309.55M</t>
  </si>
  <si>
    <t>TAP</t>
  </si>
  <si>
    <t>Molson Coors Beverage Company</t>
  </si>
  <si>
    <t>DAY</t>
  </si>
  <si>
    <t>Dayforce Inc.</t>
  </si>
  <si>
    <t>277.70M</t>
  </si>
  <si>
    <t>BG</t>
  </si>
  <si>
    <t>Bunge Global SA</t>
  </si>
  <si>
    <t>SJM</t>
  </si>
  <si>
    <t>The J. M. Smucker Company</t>
  </si>
  <si>
    <t>913.50M</t>
  </si>
  <si>
    <t>EMN</t>
  </si>
  <si>
    <t>Eastman Chemical Company</t>
  </si>
  <si>
    <t>600.00M</t>
  </si>
  <si>
    <t>AIZ</t>
  </si>
  <si>
    <t>Assurant, Inc.</t>
  </si>
  <si>
    <t>ALB</t>
  </si>
  <si>
    <t>Albemarle Corporation</t>
  </si>
  <si>
    <t>IPG</t>
  </si>
  <si>
    <t>The Interpublic Group of Companies, Inc.</t>
  </si>
  <si>
    <t>922.50M</t>
  </si>
  <si>
    <t>BEN</t>
  </si>
  <si>
    <t>Franklin Resources, Inc.</t>
  </si>
  <si>
    <t>794.20M</t>
  </si>
  <si>
    <t>AOS</t>
  </si>
  <si>
    <t>A. O. Smith Corporation</t>
  </si>
  <si>
    <t>483.90M</t>
  </si>
  <si>
    <t>WBA</t>
  </si>
  <si>
    <t>Walgreens Boots Alliance, Inc.</t>
  </si>
  <si>
    <t>Pharmaceutical Retailers</t>
  </si>
  <si>
    <t>LKQ</t>
  </si>
  <si>
    <t>LKQ Corporation</t>
  </si>
  <si>
    <t>748.00M</t>
  </si>
  <si>
    <t>GL</t>
  </si>
  <si>
    <t>Globe Life Inc.</t>
  </si>
  <si>
    <t>MGM</t>
  </si>
  <si>
    <t>MGM Resorts International</t>
  </si>
  <si>
    <t>PNW</t>
  </si>
  <si>
    <t>Pinnacle West Capital Corporation</t>
  </si>
  <si>
    <t>-750.79M</t>
  </si>
  <si>
    <t>HSIC</t>
  </si>
  <si>
    <t>Henry Schein, Inc.</t>
  </si>
  <si>
    <t>461.00M</t>
  </si>
  <si>
    <t>GNRC</t>
  </si>
  <si>
    <t>Generac Holdings Inc.</t>
  </si>
  <si>
    <t>584.05M</t>
  </si>
  <si>
    <t>WYNN</t>
  </si>
  <si>
    <t>Wynn Resorts, Limited</t>
  </si>
  <si>
    <t>982.45M</t>
  </si>
  <si>
    <t>MOS</t>
  </si>
  <si>
    <t>The Mosaic Company</t>
  </si>
  <si>
    <t>301.40M</t>
  </si>
  <si>
    <t>FRT</t>
  </si>
  <si>
    <t>Federal Realty Investment Trust</t>
  </si>
  <si>
    <t>567.58M</t>
  </si>
  <si>
    <t>APA</t>
  </si>
  <si>
    <t>APA Corporation</t>
  </si>
  <si>
    <t>ENPH</t>
  </si>
  <si>
    <t>Enphase Energy, Inc.</t>
  </si>
  <si>
    <t>336.24M</t>
  </si>
  <si>
    <t>LW</t>
  </si>
  <si>
    <t>Lamb Weston Holdings, Inc.</t>
  </si>
  <si>
    <t>-124.20M</t>
  </si>
  <si>
    <t>CRL</t>
  </si>
  <si>
    <t>Charles River Laboratories International, Inc.</t>
  </si>
  <si>
    <t>560.48M</t>
  </si>
  <si>
    <t>MKTX</t>
  </si>
  <si>
    <t>MarketAxess Holdings Inc.</t>
  </si>
  <si>
    <t>338.88M</t>
  </si>
  <si>
    <t>TFX</t>
  </si>
  <si>
    <t>Teleflex Incorporated</t>
  </si>
  <si>
    <t>450.04M</t>
  </si>
  <si>
    <t>MTCH</t>
  </si>
  <si>
    <t>Match Group, Inc.</t>
  </si>
  <si>
    <t>893.73M</t>
  </si>
  <si>
    <t>MHK</t>
  </si>
  <si>
    <t>Mohawk Industries, Inc.</t>
  </si>
  <si>
    <t>Furnishings, Fixtures &amp; Appliances</t>
  </si>
  <si>
    <t>499.30M</t>
  </si>
  <si>
    <t>AES</t>
  </si>
  <si>
    <t>The AES Corporation</t>
  </si>
  <si>
    <t>-5.71B</t>
  </si>
  <si>
    <t>CE</t>
  </si>
  <si>
    <t>Celanese Corporation</t>
  </si>
  <si>
    <t>844.00M</t>
  </si>
  <si>
    <t>HAS</t>
  </si>
  <si>
    <t>Hasbro, Inc.</t>
  </si>
  <si>
    <t>Leisure</t>
  </si>
  <si>
    <t>783.20M</t>
  </si>
  <si>
    <t>HII</t>
  </si>
  <si>
    <t>Huntington Ingalls Industries, Inc.</t>
  </si>
  <si>
    <t>IVZ</t>
  </si>
  <si>
    <t>Invesco Ltd.</t>
  </si>
  <si>
    <t>CZR</t>
  </si>
  <si>
    <t>Caesars Entertainment, Inc.</t>
  </si>
  <si>
    <t>-112.00M</t>
  </si>
  <si>
    <t>PARA</t>
  </si>
  <si>
    <t>Paramount Global</t>
  </si>
  <si>
    <t>762.00M</t>
  </si>
  <si>
    <t>BWA</t>
  </si>
  <si>
    <t>BorgWarner Inc.</t>
  </si>
  <si>
    <t>823.00M</t>
  </si>
  <si>
    <t>FMC</t>
  </si>
  <si>
    <t>FMC Corporation</t>
  </si>
  <si>
    <t>493.00M</t>
  </si>
  <si>
    <t>Financial Services</t>
  </si>
  <si>
    <t>City</t>
  </si>
  <si>
    <t>State</t>
  </si>
  <si>
    <t>Country</t>
  </si>
  <si>
    <t>Fulltime Employees</t>
  </si>
  <si>
    <t>Omaha</t>
  </si>
  <si>
    <t>NE</t>
  </si>
  <si>
    <t>United States</t>
  </si>
  <si>
    <t>New York</t>
  </si>
  <si>
    <t>NY</t>
  </si>
  <si>
    <t>Pleasanton</t>
  </si>
  <si>
    <t>CA</t>
  </si>
  <si>
    <t>Richardson</t>
  </si>
  <si>
    <t>TX</t>
  </si>
  <si>
    <t>Louisville</t>
  </si>
  <si>
    <t>KY</t>
  </si>
  <si>
    <t>NVIDIA Corporation provides graphics and compute and networking solutions in the United States, Taiwan, China, Hong Kong, and internationally. The Graphics segment offers GeForce GPUs for gaming and PCs, the GeForce NOW game streaming service and related infrastructure, and solutions for gaming platforms; Quadro/NVIDIA RTX GPUs for enterprise workstation graphics; virtual GPU or vGPU software for cloud-based visual and virtual computing; automotive platforms for infotainment systems; and Omniverse software for building and operating metaverse and 3D internet applications. The Compute &amp; Networking segment comprises Data Center computing platforms and end-to-end networking platforms, including Quantum for InfiniBand and Spectrum for Ethernet; NVIDIA DRIVE automated-driving platform and automotive development agreements; Jetson robotics and other embedded platforms; NVIDIA AI Enterprise and other software; and DGX Cloud software and services. The company's products are used in gaming, professional visualization, data center, and automotive markets. It sells its products to original equipment manufacturers, original device manufacturers, system integrators and distributors, independent software vendors, cloud service providers, consumer internet companies, add-in board manufacturers, distributors, automotive manufacturers and tier-1 automotive suppliers, and other ecosystem participants. NVIDIA Corporation was incorporated in 1993 and is headquartered in Santa Clara, California.</t>
  </si>
  <si>
    <t>Apple Inc. designs, manufactures, and markets smartphones, personal computers, tablets, wearables, and accessories worldwide. The company offers iPhone, a line of smartphones; Mac, a line of personal computers; iPad, a line of multi-purpose tablets; and wearables, home, and accessories comprising AirPods, Apple TV, Apple Watch, Beats products, and HomePod. It also provides AppleCare support and cloud services; and operates various platforms, including the App Store that allow customers to discover and download applications and digital content, such as books, music, video, games, and podcasts, as well as advertising services include third-party licensing arrangements and its own advertising platforms. In addition, the company offers various subscription-based services, such as Apple Arcade, a game subscription service; Apple Fitness+, a personalized fitness service; Apple Music, which offers users a curated listening experience with on-demand radio stations; Apple News+, a subscription news and magazine service; Apple TV+, which offers exclusive original content; Apple Card, a co-branded credit card; and Apple Pay, a cashless payment service, as well as licenses its intellectual property. The company serves consumers, and small and mid-sized businesses; and the education, enterprise, and government markets. It distributes third-party applications for its products through the App Store. The company also sells its products through its retail and online stores, and direct sales force; and third-party cellular network carriers, wholesalers, retailers, and resellers. Apple Inc. was founded in 1976 and is headquartered in Cupertino, California.</t>
  </si>
  <si>
    <t>Microsoft Corporation develops and supports software, services, devices and solutions worldwide. The Productivity and Business Processes segment offers office, exchange, SharePoint, Microsoft Teams, office 365 Security and Compliance, Microsoft viva, and Microsoft 365 copilot; and office consumer services, such as Microsoft 365 consumer subscriptions, Office licensed on-premises, and other office services. This segment also provides LinkedIn; and dynamics business solutions, including Dynamics 365, a set of intelligent, cloud-based applications across ERP, CRM, power apps, and power automate; and on-premises ERP and CRM applications. The Intelligent Cloud segment offers server products and cloud services, such as azure and other cloud services; SQL and windows server, visual studio, system center, and related client access licenses, as well as nuance and GitHub; and enterprise services including enterprise support services, industry solutions, and nuance professional services. The More Personal Computing segment offers Windows, including windows OEM licensing and other non-volume licensing of the Windows operating system; Windows commercial comprising volume licensing of the Windows operating system, windows cloud services, and other Windows commercial offerings; patent licensing; and windows Internet of Things; and devices, such as surface, HoloLens, and PC accessories. Additionally, this segment provides gaming, which includes Xbox hardware and content, and first- and third-party content; Xbox game pass and other subscriptions, cloud gaming, advertising, third-party disc royalties, and other cloud services; and search and news advertising, which includes Bing, Microsoft News and Edge, and third-party affiliates. The company sells its products through OEMs, distributors, and resellers; and directly through digital marketplaces, online, and retail stores. The company was founded in 1975 and is headquartered in Redmond, Washington.</t>
  </si>
  <si>
    <t>Amazon.com, Inc. engages in the retail sale of consumer products, advertising, and subscriptions service through online and physical stores in North America and internationally. The company operates through three segments: North America, International, and Amazon Web Services (AWS). It also manufactures and sells electronic devices, including Kindle, Fire tablets, Fire TVs, Echo, Ring, Blink, and eero; and develops and produces media content. In addition, the company offers programs that enable sellers to sell their products in its stores; and programs that allow authors, independent publishers, musicians, filmmakers, Twitch streamers, skill and app developers, and others to publish and sell content. Further, it provides compute, storage, database, analytics, machine learning, and other services, as well as advertising services through programs, such as sponsored ads, display, and video advertising. Additionally, the company offers Amazon Prime, a membership program. The company's products offered through its stores include merchandise and content purchased for resale and products offered by third-party sellers. It serves consumers, sellers, developers, enterprises, content creators, advertisers, and employees. Amazon.com, Inc. was incorporated in 1994 and is headquartered in Seattle, Washington.</t>
  </si>
  <si>
    <t>Alphabet Inc. offers various products and platforms in the United States, Europe, the Middle East, Africa, the Asia-Pacific, Canada, and Latin America. It operates through Google Services, Google Cloud, and Other Bets segments. The Google Services segment provides products and services, including ads, Android, Chrome, devices, Gmail, Google Drive, Google Maps, Google Photos, Google Play, Search, and YouTube. It is also involved in the sale of apps and in-app purchases and digital content in the Google Play and YouTube; and devices, as well as in the provision of YouTube consumer subscription services. The Google Cloud segment offers infrastructure, cybersecurity, databases, analytics, AI, and other services; Google Workspace that include cloud-based communication and collaboration tools for enterprises, such as Gmail, Docs, Drive, Calendar, and Meet; and other services for enterprise customers. The Other Bets segment sells healthcare-related and internet services. The company was incorporated in 1998 and is headquartered in Mountain View, California.</t>
  </si>
  <si>
    <t>Meta Platforms, Inc. engages in the development of products that enable people to connect and share with friends and family through mobile devices, personal computers, virtual reality headsets, and wearables worldwide. It operates in two segments, Family of Apps and Reality Labs. The Family of Apps segment offers Facebook, which enables people to share, discuss, discover, and connect with interests; Instagram, a community for sharing photos, videos, and private messages, as well as feed, stories, reels, video, live, and shops; Messenger, a messaging application for people to connect with friends, family, communities, and businesses across platforms and devices through text, audio, and video calls; and WhatsApp, a messaging application that is used by people and businesses to communicate and transact privately. The Reality Labs segment provides augmented and virtual reality related products comprising consumer hardware, software, and content that help people feel connected, anytime, and anywhere. The company was formerly known as Facebook, Inc. and changed its name to Meta Platforms, Inc. in October 2021. The company was incorporated in 2004 and is headquartered in Menlo Park, California</t>
  </si>
  <si>
    <t>Tesla, Inc. designs, develops, manufactures, leases, and sells electric vehicles, and energy generation and storage systems in the United States, China, and internationally. The company operates in two segments, Automotive, and Energy Generation and Storage. The Automotive segment offers electric vehicles, as well as sells automotive regulatory credits; and non-warranty after-sales vehicle, used vehicles, body shop and parts, supercharging, retail merchandise, and vehicle insurance services. This segment also provides sedans and sport utility vehicles through direct and used vehicle sales, a network of Tesla Superchargers, and in-app upgrades; purchase financing and leasing services; services for electric vehicles through its company-owned service locations and Tesla mobile service technicians; and vehicle limited warranties and extended service plans. The Energy Generation and Storage segment engages in the design, manufacture, installation, sale, and leasing of solar energy generation and energy storage products, and related services to residential, commercial, and industrial customers and utilities through its website, stores, and galleries, as well as through a network of channel partners; and provision of service and repairs to its energy product customers, including under warranty, as well as various financing options to its solar customers. The company was formerly known as Tesla Motors, Inc. and changed its name to Tesla, Inc. in February 2017. Tesla, Inc. was incorporated in 2003 and is headquartered in Austin, Texas.</t>
  </si>
  <si>
    <t>Broadcom Inc. designs, develops, and supplies various semiconductor devices with a focus on complex digital and mixed signal complementary metal oxide semiconductor based devices and analog III-V based products worldwide. The company operates in two segments, Semiconductor Solutions and Infrastructure Software. It provides set-top box system-on-chips (SoCs); cable, digital subscriber line, and passive optical networking central office/consumer premise equipment SoCs; wireless local area network access point SoCs; Ethernet switching and routing custom silicon solutions; serializer/deserializer application specific integrated circuits; optical and copper, and physical layer devices; and fiber optic components and RF semiconductor devices. The company also offers RF front end modules and filter; Wi-Fi, Bluetooth, and global positioning system/global navigation satellite system SoCs; custom touch controllers; inductive charging; attached small computer system interface, and redundant array of independent disks controllers and adapters; peripheral component interconnect express; fiber channel host bus adapters; read channel based SoCs; custom flash controllers; preamplifiers; optocouplers, industrial fiber optics, and motion control encoders and subsystems; light emitting diode, ethernet PHYs, switch ICs, and camera microcontrollers. Its products are used in various applications, including enterprise and data center networking, home connectivity, set-top boxes, broadband access, telecommunication equipment, smartphones and base stations, data center servers and storage systems, factory automation, power generation and alternative energy systems, and electronic displays. Broadcom Inc. was founded in 1961 and is headquartered in Palo Alto, California.</t>
  </si>
  <si>
    <t>Walmart Inc. engages in the operation of retail, wholesale, other units, and eCommerce worldwide. The company operates through three segments: Walmart U.S., Walmart International, and Sam's Club. It operates supercenters, supermarkets, hypermarkets, warehouse clubs, cash and carry stores, and discount stores under Walmart and Walmart Neighborhood Market brands; membership-only warehouse clubs; ecommerce websites, such as walmart.com.mx, walmart.ca, flipkart.com, PhonePe and other sites; and mobile commerce applications. The company offers grocery and consumables, including dairy, meat, bakery, deli, produce, dry, chilled or frozen packaged foods, alcoholic and nonalcoholic beverages, floral, snack foods, candy, other grocery items, health and beauty aids, paper goods, laundry and home care, baby care, pet supplies, and other consumable items; fuel, tobacco and other categories. It is also involved in the provision of health and wellness products covering pharmacy, optical and hearing services, and over-the-counter drugs and other medical products; and home and apparel including home improvement, outdoor living, gardening, furniture, apparel, jewelry, tools and power equipment, housewares, toys, seasonal items, mattresses and tire and battery centers. In addition, the company offers consumer electronics and accessories, software, video games, office supplies, appliances, and third-party gift cards. Further, it operates digital payment platforms; and offers financial services and related products, including money transfers, bill payments, money orders, check cashing, prepaid access, co-branded credit cards, installment lending, and earned wage access. Additionally, the company markets lines of merchandise under private brands, including Allswell, Athletic Works, Equate, and Free Assembly. The company was formerly known as Wal-Mart Stores, Inc. and changed its name to Walmart Inc. in February 2018. Walmart Inc. was founded in 1945 and is based in Bentonville, Arkansas.</t>
  </si>
  <si>
    <t>JPMorgan Chase &amp; Co. operates as a financial services company worldwide. It operates through three segments: Consumer &amp; Community Banking, Commercial &amp; Investment Bank, and Asset &amp; Wealth Management. It offers deposit, investment and lending products, cash management, and payments and services; mortgage origination and servicing activities; residential mortgages and home equity loans; and credit cards, auto loans, leases, and travel services to consumers and small businesses through bank branches, ATMs, and digital and telephone banking. The company also provides investment banking products and services, including corporate strategy and structure advisory, and equity and debt market capital-raising services, as well as loan origination and syndication; payments; and cash and derivative instruments, risk management solutions, prime brokerage, and research, as well as offers securities services, including custody, fund accounting and administration, and securities lending products for asset managers, insurance companies, and public and private investment funds. In addition, it provides financial solutions, including lending, payments, investment banking, and asset management to small and midsized companies, local governments, nonprofit clients, and large corporations, as well as investors, developers, and owners of multifamily, office, retail, industrial, and affordable housing properties. Further, the company offers multi-asset investment management solutions in equities, fixed income, alternatives, and money market funds to institutional clients and retail investors; and retirement products and services, brokerage, custody, estate planning, lending, deposits, and investment management products to high net worth clients. JPMorgan Chase &amp; Co. was founded in 1799 and is headquartered in New York, New York.</t>
  </si>
  <si>
    <t>Eli Lilly and Company discovers, develops, and markets human pharmaceuticals worldwide. The company offers Basaglar, Humalog, Humalog Mix 75/25, Humalog U-100, Humalog U-200, Humalog Mix 50/50, insulin lispro, insulin lispro protamine, insulin lispro mix 75/25, Humulin, Humulin 70/30, Humulin N, Humulin R, and Humulin U-500 for diabetes; Jardiance, Mounjaro, and Trulicity for type 2 diabetes; and Zepbound for obesity. It provides oncology products, including Alimta, Cyramza, Erbitux, Jaypirca, Retevmo, Tyvyt, and Verzenio. In addition, the company offers Olumiant for rheumatoid arthritis, atopic dermatitis, severe alopecia areata, and COVID-19; Taltz for plaque psoriasis, psoriatic arthritis, ankylosing spondylitis, and non-radiographic axial spondylarthritis; Omvoh for ulcerative colitis; Cymbalta for depressive disorder, diabetic peripheral neuropathic pain, generalized anxiety disorder, fibromyalgia, and chronic musculoskeletal pain; Ebglyss for severe atopic dermatitis; and Emgality for migraine prevention and episodic cluster headache. Further, it provides Cialis for erectile dysfunction and benign prostatic hyperplasia; and Forteo for osteoporosis. It operates Lilly Seaport Innovation Center (LSC), a research and development facility in the Boston Seaport to advancing Lilly's efforts in RNA and DNA-based therapies as well as discovering new drug targets to create life-changing medicines across several disease states, including diabetes, obesity, cardiovascular diseases, neurodegeneration, and chronic pain. It has collaborations with Incyte Corporation; Boehringer Ingelheim Pharmaceuticals, Inc.; F. Hoffmann-La Roche Ltd and Genentech, Inc.; Biologics, Inc., AbCellera Biologics Inc.; Verge Genomics; and Chugai Pharmaceutical Co., Ltd, as well as development collaboration with Eli Lilly and Company for developing QIAstat-Dx IVD panel, for the detection of various APOE genotypes. The company was founded in 1876 and is headquartered in Indianapolis, Indiana.</t>
  </si>
  <si>
    <t>Visa Inc. operates as a payment technology company in the United States and internationally. The company operates VisaNet, a transaction processing network that enables authorization, clearing, and settlement of payment transactions. It also offers credit, debit, and prepaid card products; tap to pay, tokenization, and click to pay services; Visa Direct, a solution that facilitates the delivery of funds to eligible cards, bank accounts, and digital wallets; Visa B2B Connect, a multilateral business-to-business cross-border payments network; Visa Cross-Border Solution, a cross-border consumer payments solution; and Visa DPS that provides a range of value-added services, including fraud mitigation, dispute management, data analytics, campaign management, a suite of digital solutions, and contact center services. The company also provides acceptance solutions, which include Cybersource and Authorize.net that provides new and enhanced payment integrations with ecommerce platforms, enabling sellers and acquirers to offer tailored commerce experiences; risk and identity solutions, such as Visa Advanced Authorization, Visa Secure, Visa Consumer Authentication Service, Visa Protect Authentication Intelligence, and Visa Provisioning Intelligence; and Visa Consulting and Analytics, a payment consulting advisory services. It provides its services under the Visa, Visa Electron, Interlink, V PAY, and PLUS brands. The company serves merchants, financial institutions, and government entities. Visa Inc. was founded in 1958 and is headquartered in San Francisco, California.</t>
  </si>
  <si>
    <t>Oracle Corporation offers products and services that address enterprise information technology environments worldwide. Its Oracle cloud software as a service offering include various cloud software applications, including Oracle Fusion cloud enterprise resource planning (ERP), Oracle Fusion cloud enterprise performance management, Oracle Fusion cloud supply chain and manufacturing management, Oracle Fusion cloud human capital management, Oracle Cerner healthcare, and NetSuite applications suite, as well as Oracle Fusion Sales, Service, and Marketing. The company also offers cloud-based industry solutions for various industries; Oracle application licenses; and Oracle license support services. In addition, it provides cloud and license business' infrastructure technologies, such as the Oracle Database and MySQL Database; Java, a software development language; and middleware, including development tools and others. The company's cloud and license business' infrastructure technologies also comprise cloud-based compute, storage, and networking capabilities; and Oracle autonomous database and MySQL HeatWave, as well as Internet-of-Things, digital assistant, and blockchain. Further, it provides hardware products and other hardware-related software offerings, including Oracle engineered systems, enterprise servers, storage solutions, industry-specific hardware, virtualization software, operating systems, management software, and related hardware services, as well as hardware support products; and consulting and customer services. The company markets and sells its cloud, license, hardware, support, and services offerings directly to businesses in various industries, government agencies, and educational institutions, as well as through indirect channels. Oracle Corporation was founded in 1977 and is headquartered in Austin, Texas.</t>
  </si>
  <si>
    <t>Mastercard Incorporated, a technology company, provides transaction processing and other payment-related products and services in the United States and internationally. The company offers integrated products and value-added services for account holders, merchants, financial institutions, digital partners, businesses, governments, and other organizations, such as programs that enable issuers to provide consumers with credits to defer payments; payment products and solutions that allow its customers to access funds in deposit and other accounts; prepaid programs services; and commercial credit, debit, and prepaid payment products and solutions. It also provides solutions that enable businesses or governments to make payments to businesses, including Virtual Card Number, which is generated dynamically from a physical card and leverages the credit limit of the funding account; a platform to optimize supplier payment enablement campaigns for financial institutions; and treasury intelligence platform that offers corporations with recommendations to enhance working capital performance and accelerate spend on cards. In addition, the company offers Mastercard Send, which partners with digital messaging and payment platforms to enable consumers to send money directly within applications to other consumers; and Mastercard Cross-Border Services enables a range of payment flows through a distribution network with a single point of access to send and receive money globally through various channels, including bank accounts, mobile wallets, cards, and cash payouts. Further, it provides cyber and intelligence solutions; insights and analytics, consulting, marketing, loyalty, processing, and payment gateway solutions for e-commerce merchants; and open banking and digital identity services. The company offers payment solutions and services under the MasterCard, Maestro, and Cirrus name. Mastercard Incorporated was founded in 1966 and is headquartered in Purchase, New York.</t>
  </si>
  <si>
    <t>UnitedHealth Group Incorporated operates as a diversified health care company in the United States. The company operates through four segments: UnitedHealthcare, Optum Health, Optum Insight, and Optum Rx. The UnitedHealthcare segment offers consumer-oriented health benefit plans and services for national employers, public sector employers, mid-sized employers, small businesses, and individuals; health care coverage, and health and well-being services to individuals age 50 and older addressing their needs; Medicaid plans, children's health insurance and health care programs; and health and dental benefits, and hospital and clinical services, as well as health care benefits products and services to state programs caring for the economically disadvantaged, medically underserved, and those without the benefit of employer-funded health care coverage. The Optum Health segment provides care delivery, care management, wellness and consumer engagement, and health financial services patients, consumers, care delivery systems, providers, employers, payers, and public-sector entities. The Optum Insight segment offers software and information products, advisory consulting arrangements, and managed services outsourcing contracts to hospital systems, physicians, health plans, governments, life sciences companies, and other organizations. The Optum Rx segment provides pharmacy care services and programs, including retail network contracting, home delivery, specialty and community health pharmacy services, infusion, and purchasing and clinical capabilities, as well as develops programs in the areas of step therapy, formulary management, drug adherence, and disease/drug therapy management. UnitedHealth Group Incorporated was founded in 1974 and is based in Minnetonka, Minnesota.</t>
  </si>
  <si>
    <t>Exxon Mobil Corporation engages in the exploration and production of crude oil and natural gas in the United States and internationally. It operates through Upstream, Energy Products, Chemical Products, and Specialty Products segments. The Upstream segment explores for and produces crude oil and natural gas. The Energy Products segment offers fuels, aromatics, and catalysts, as well as licensing services. It sells its products under the Exxon, Esso, and Mobil brands. The Chemical Products segment manufactures and markets petrochemicals including olefins, polyolefins, and intermediates. The Specialty Products segment offers performance products, including lubricants, basestocks, waxes, synthetics, elastomers, and resins. The company also involves in the manufacturing, trade, transport, and sale of crude oil, natural gas, petroleum products, petrochemicals, and other specialty products; and pursuit lower-emission business opportunities, including carbon capture and storage, hydrogen, lower-emission fuels, and lithium. Exxon Mobil Corporation was founded in 1870 and is based in Spring, Texas.</t>
  </si>
  <si>
    <t>Netflix, Inc. provides entertainment services. It offers TV series, documentaries, feature films, and games across various genres and languages. The company also provides members the ability to receive streaming content through a host of internet-connected devices, including TVs, digital video players, TV set-top boxes, and mobile devices. It has operations in approximately 190 countries. The company was incorporated in 1997 and is headquartered in Los Gatos, California.</t>
  </si>
  <si>
    <t>Costco Wholesale Corporation, together with its subsidiaries, engages in the operation of membership warehouses in the United States, Puerto Rico, Canada, Mexico, Japan, the United Kingdom, Korea, Australia, Taiwan, China, Spain, France, Iceland, New Zealand, and Sweden. The company offers branded and private-label products in a range of merchandise categories. It offers merchandise, such as sundries, dry groceries, candies, coolers, freezers, deli, liquor, and tobacco; appliances, electronics, health and beauty aids, hardware, lawn and garden, sporting goods, tires, toys and seasonal products, office supplies, automotive care products, postages, tickets, apparel, small appliances, furniture, domestics, housewares, special order kiosks, and jewelry; and meat, produce, service deli, and bakery products. The company also operates gasoline, pharmacies, optical, food courts, hearing-aid centers, and tire installation centers; and offers business delivery, travel, grocery, and various other services online. It also operates e-commerce websites. The company was formerly known as Costco Companies, Inc. and changed its name to Costco Wholesale Corporation in August 1999. Costco Wholesale Corporation was founded in 1976 and is based in Issaquah, Washington.</t>
  </si>
  <si>
    <t>The Home Depot, Inc. operates as a home improvement retailer in the United States and internationally. It sells various building materials, home improvement products, lawn and garden products, and dÃ©cor products, as well as facilities maintenance, repair, and operations products. The company also offers installation services for flooring, water heaters, bath, garage doors, cabinets, cabinet makeovers, countertops, sheds, furnaces and central air systems, and windows. In addition, it provides tool and equipment rental services. The company primarily serves homeowners; and professional renovators/remodelers, general contractors, maintenance professionals, handymen, property managers, and building service contractors, as well as specialty tradesmen, such as electricians, plumbers, and painters. It sells its products through websites, including homedepot.com; homedepot.ca and homedepot.com.mx; blinds.com, justblinds.com, and americanblinds.com for custom window coverings; thecompanystore.com, an online site for textiles and dÃ©cor products; hdsupply.com for maintenance, repair, and operations (MRO) products and related services; and The Home Depot stores. The Home Depot, Inc. was incorporated in 1978 and is headquartered in Atlanta, Georgia.</t>
  </si>
  <si>
    <t>The Procter &amp; Gamble Company engages in the provision of branded consumer packaged goods worldwide. The company operates through five segments: Beauty; Grooming; Health Care; Fabric &amp; Home Care; and Baby, Feminine &amp; Family Care. The Beauty segment offers conditioners, shampoos, styling aids, and treatments under the Head &amp; Shoulders, Herbal Essences, Pantene, and Rejoice brands; and antiperspirants and deodorants, personal cleansing, and skin care products under the Olay, Old Spice, Safeguard, Secret, SK-II, and Native brands. The Grooming segment provides blades and razors, shave products, appliances, and other grooming products under the Braun, Gillette, and Venus brand names. The Health Care segment offers toothbrushes, toothpastes, and other oral care products under the Crest and Oral-B brand names; and gastrointestinal, pain relief, rapid diagnostics, respiratory, vitamins/minerals/supplements, and other personal health care products under Metamucil, Neurobion, Pepto-Bismol, and Vicks brands. The Fabric &amp; Home Care segment provides fabric enhancers, laundry additives, and laundry detergents under the Ariel, Downy, Gain, and Tide brands; and air care, dish care, P&amp;G professional, and surface care products under the Cascade, Dawn, Fairy, Febreze, Mr. Clean, and Swiffer brands. The Baby, Feminine &amp; Family Care segment offers baby wipes, and taped diapers and pants under the Luvs and Pampers brands; adult incontinence and feminine care products under the Always, Always Discreet, and Tampax brands; and paper towels, tissues, and toilet papers under the Bounty, Charmin, and Puffs brands. It sells its products primarily through mass merchandisers, e-commerce, grocery stores, membership club stores, drug stores, department stores, distributors, wholesalers, specialty beauty stores, high-frequency stores, pharmacies, electronics stores, and professional channels, as well as directly to consumers. The company was founded in 1837 and is headquartered in Cincinnati, Ohio.</t>
  </si>
  <si>
    <t>Bank of America Corporation, through its subsidiaries, provides banking and financial products and services for individual consumers, small and middle-market businesses, institutional investors, large corporations, and governments worldwide. It operates in four segments: Consumer Banking, Global Wealth &amp; Investment Management (GWIM), Global Banking, and Global Markets. The Consumer Banking segment offers traditional and money market savings accounts, certificates of deposit and IRAs, non-interest and interest-bearing checking accounts, and investment accounts and products; credit and debit cards; residential mortgages, and home equity loans; and direct and indirect loans, such as automotive, recreational vehicle, and consumer personal loans. The GWIM segment provides investment management, brokerage, banking, and trust and retirement products and services; wealth management solutions; and customized solutions, including specialty asset management services. The Global Banking segment offers lending products and services, including commercial loans, leases, commitment facilities, trade finance, and commercial real estate and asset-based lending; treasury solutions, such as treasury management, foreign exchange, short-term investing options, and merchant services; working capital management solutions; debt and equity underwriting and distribution, and merger-related and other advisory services; and fixed-income and equity research, and certain market-based services. The Global Markets segment provides market-making, financing, securities clearing, settlement, and custody services; securities and derivative products; and risk management products using interest rate, equity, credit, currency and commodity derivatives, foreign exchange, fixed-income, and mortgage-related products. Bank of America Corporation was founded in 1784 and is based in Charlotte, North Carolina.</t>
  </si>
  <si>
    <t>Johnson &amp; Johnson, together with its subsidiaries, researches, develops, manufactures, and sells various products in the healthcare field worldwide. The company's Innovative Medicine segment offers products for various therapeutic areas, such as immunology, including rheumatoid arthritis, psoriatic arthritis, inflammatory bowel disease, and psoriasis; infectious diseases comprising HIV/AIDS; neuroscience, consisting of mood disorders, neurodegenerative disorders, and schizophrenia; oncology, such as prostate cancer, hematologic malignancies, lung cancer, and bladder cancer; cardiovascular and metabolism, including thrombosis, diabetes, and macular degeneration; and pulmonary hypertension comprising pulmonary arterial hypertension through retailers, wholesalers, distributors, hospitals, and healthcare professionals for prescription use. Its MedTech segment provides Interventional Solutions, including electrophysiology products to treat heart rhythm disorders; the heart recovery portfolio, which includes technologies to treat severe coronary artery disease requiring high-risk PCI or AMI cardiogenic shock; and neurovascular care that treats hemorrhagic and ischemic stroke. this segment also offers an orthopaedics portfolio that includes products and enabling technologies that support hips, knees, trauma, spine, sports, and other; surgery portfolios comprising advanced and general surgery technologies, as well as solutions for breast aesthetics, ear, nose, and throat procedures; contact lenses under the ACUVUE Brand; and TECNIS intraocular lenses for cataract surgery. It distributes its products to wholesalers, hospitals, and retailers, as well as physicians, nurses, hospitals, eye care professionals, and clinics. The company has a collaboration agreement with Stand Up To Cancer for research testing a combination of teclistamab and daratumumab to treat a rare disease AL amyloidosis. Johnson &amp; Johnson was founded in 1886 and is based in New Brunswick, New Jersey.</t>
  </si>
  <si>
    <t>Salesforce, Inc. provides Customer Relationship Management (CRM) technology that brings companies and customers together worldwide. The company's service includes sales to store data, monitor leads and progress, forecast opportunities, gain insights through analytics and artificial intelligence, and deliver quotes, contracts, and invoices; and service that enables companies to deliver trusted and highly personalized customer support at scale. In addition, its platform offering comprise a flexible platform that enables companies of various sizes, locations, and industries to build business workflow and apps with customer; online learning platform that allows anyone to learn in-demand Salesforce skills; and Slack, an intelligent productivity platform. The company's marketing services enables companies to plan, personalize, automate, and optimize customer marketing journey, connecting interaction, and connected products; and commerce services, which empowers shopping experience across various customer touchpoint, such as mobile, web, social, and stores and provides click-to-code tools that offers customers to build and deploy solutions. Further, its analytics offering includes Tableau, an end-to-end analytics solution for range of enterprise use cases and intelligent analytics with AI models, spot trends, predict outcomes, creates summaries, timely recommendations, and take action from any device; and integration service including MuleSoft, which provides building blocks to deliver end-to-end and connected experiences. Additionally, the company provides data cloud, a hyperscale data engine native to Salesforce; vertical services to meet the needs of customers in industries, such as financial services, healthcare and life sciences, manufacturing and automotive and government; and offers salesforce starter for small and medium-sized businesses. Salesforce, Inc. was incorporated in 1999 and is headquartered in San Francisco, California.</t>
  </si>
  <si>
    <t>AbbVie Inc. discovers, develops, manufactures, and sells pharmaceuticals worldwide. The company offers Humira, an injection for autoimmune and intestinal BehÃ§et's diseases, and pyoderma gangrenosum; Skyrizi to treat moderate to severe plaque psoriasis, psoriatic disease, and Crohn's disease; Rinvoq to treat rheumatoid and psoriatic arthritis, ankylosing spondylitis, atopic dermatitis, axial spondyloarthropathy, ulcerative colitis, and Crohn's disease; Imbruvica for the treatment of adult patients with blood cancers; Epkinly to treat lymphoma; Elahere to treat cancer; and Venclexta/Venclyxto to treat blood cancers. It also provides facial injectables, plastics and regenerative medicine, body contouring, and skincare products; botox therapeutic; Vraylar for depressive disorder; Duopa and Duodopa to treat advanced Parkinson's disease; Ubrelvy for the acute treatment of migraine in adults; and Qulipta for episodic and chronic migraine. In addition, the company offers Ozurdex for eye diseases; Lumigan/Ganfort and Alphagan/Combigan for the reduction of elevated intraocular pressure in patients with open angle glaucoma or ocular hypertension; Restasis to increase tear production; and other eye care products. Further, it provides Mavyret/Maviret to treat chronic hepatitis C virus genotype 1-6 infection; Creon, a pancreatic enzyme therapy; Lupron to treat advanced prostate cancer, endometriosis and central precocious puberty, and patients with anemia caused by uterine fibroids; Linzess/Constella to treat irritable bowel syndrome with constipation and chronic idiopathic constipation; and Synthroid for hypothyroidism. It has collaborations with Calico Life Sciences LLC; REGENXBIO Inc.; Janssen Biotech, Inc.; Evolveimmune Therapeutics, Inc.; Genentech, Inc.; and Tentarix Biotherapeutics, LP. The company was incorporated in 2012 and is headquartered in North Chicago, Illinois.</t>
  </si>
  <si>
    <t>Chevron Corporation, through its subsidiaries, engages in the integrated energy and chemicals operations in the United States and internationally. The company operates in two segments, Upstream and Downstream. The Upstream segment is involved in the exploration, development, production, and transportation of crude oil and natural gas; processing, liquefaction, transportation, and regasification of liquefied natural gas; transportation of crude oil through pipelines; transportation, storage, and marketing of natural gas; and carbon capture and storage, as well as a gas-to-liquids plant. The Downstream segment refines crude oil into petroleum products; markets crude oil, refined products, and lubricants; manufactures and markets renewable fuels, commodity petrochemicals, plastics for industrial uses, and fuel and lubricant additives; and transports crude oil and refined products by pipeline, marine vessel, motor equipment, and rail car. The company was formerly known as ChevronTexaco Corporation and changed its name to Chevron Corporation in 2005. Chevron Corporation was founded in 1879 and is headquartered in San Ramon, California.</t>
  </si>
  <si>
    <t>The Coca-Cola Company, a beverage company, manufactures, markets, and sells various nonalcoholic beverages worldwide. The company provides sparkling soft drinks, sparkling flavors; water, sports, coffee, and tea; juice, value-added dairy, and plant-based beverages; and other beverages. It also offers beverage concentrates and syrups, as well as fountain syrups to fountain retailers, such as restaurants and convenience stores. The company sells its products under the Coca-Cola, Diet Coke/Coca-Cola Light, Coca-Cola Zero Sugar, caffeine free Diet Coke, Cherry Coke, Fanta Orange, Fanta Zero Orange, Fanta Zero Sugar, Fanta Apple, Sprite, Sprite Zero Sugar, Simply Orange, Simply Apple, Simply Grapefruit, Fresca, Schweppes, Thums Up, Aquarius, Ayataka, BODYARMOR, Ciel, Costa, Dasani, dogadan, FUZE TEA, Georgia, glacÃ©au smartwater, glacÃ©au vitaminwater, Gold Peak, Ice Dew, I LOHAS, Powerade, Topo Chico, AdeS, Del Valle, fairlife, innocent, Minute Maid, and Minute Maid Pulpy brands. It operates through a network of independent bottling partners, distributors, wholesalers, and retailers, as well as through bottling and distribution operators. The company was founded in 1886 and is headquartered in Atlanta, Georgia.</t>
  </si>
  <si>
    <t>Wells Fargo &amp; Company, a financial services company, provides diversified banking, investment, mortgage, and consumer and commercial finance products and services in the United States and internationally. The company operates through four segments: Consumer Banking and Lending; Commercial Banking; Corporate and Investment Banking; and Wealth and Investment Management. The Consumer Banking and Lending segment offers diversified financial products and services for consumers and small businesses. Its financial products and services include checking and savings accounts, and credit and debit cards, as well as home, auto, personal, and small business lending services. The Commercial Banking segment provides financial solutions to private, family owned, and certain public companies. Its products and services include banking and credit products across various industry sectors and municipalities, secured lending and lease products, and treasury management services. The Corporate and Investment Banking segment offers a suite of capital markets, banking, and financial products and services, such as corporate banking, investment banking, treasury management, commercial real estate lending and servicing, equity, and fixed income solutions, as well as sales, trading, and research capabilities services to corporate, commercial real estate, government, and institutional clients. The Wealth and Investment Management segment provides personalized wealth management, brokerage, financial planning, lending, private banking, and trust and fiduciary products and services to affluent, high-net worth, and ultra-high-net worth clients. It also operates through financial advisors in brokerage and wealth offices, consumer bank branches, independent offices, and digitally through WellsTrade and Intuitive Investor. The company was founded in 1852 and is headquartered in San Francisco, California.</t>
  </si>
  <si>
    <t>T-Mobile US, Inc., together with its subsidiaries, provides mobile communications services in the United States, Puerto Rico, and the United States Virgin Islands. The company offers voice, messaging, and data services to customers in the postpaid, prepaid, and wholesale and other services. It also provides wireless devices, including smartphones, wearables, tablets, home broadband routers, and other mobile communication devices, as well as wireless devices and accessories; financing through equipment installment plans; reinsurance for device insurance policies and extended warranty contracts; leasing through JUMP! On Demand; and High Speed Internet services. In addition, the company offers services, devices, and accessories under the T-Mobile and Metro by T-Mobile brands through its owned and operated retail stores, T-Mobile app and customer care channels, and its websites. It also sells its devices to dealers and other third-party distributors for resale through independent third-party retail outlets and various third-party websites. The company was founded in 1994 and is headquartered in Bellevue, Washington. T-Mobile US, Inc. operate as a subsidiary Deutsche Telekom AG</t>
  </si>
  <si>
    <t>Cisco Systems, Inc. designs, manufactures, and sells Internet Protocol based networking and other products related to the communications and information technology industry in the Americas, Europe, the Middle East, Africa, the Asia Pacific, Japan, and China. The company also offers switching portfolio encompasses campus switching as well as data center switching; enterprise routing portfolio interconnects public and private wireline and mobile networks, delivering highly secure, and reliable connectivity to campus, data center and branch networks; and wireless products include indoor and outdoor wireless coverage designed for seamless roaming use of voice, video, and data applications. In addition, it provides security, which comprising network security, identity and access management, secure access service edge, and threat intelligence, detection, and response offerings; collaboration products, such as Webex Suite, collaboration devices, contact center, and communication platform as a service; end-to-end collaboration solutions that can be delivered from the cloud, on-premise or within hybrid cloud environments allowing customers to transition their collaboration solutions from on-premise to the cloud; and observability offers network assurance, monitoring and analytics and observability suite. Further, the company offers a range of service and support options for its customers, including technical support and advanced services and advisory services. It serves businesses of various sizes, public institutions, governments, and service providers. The company sells its products and services directly, as well as through systems integrators, service providers, other resellers, and distributors. Cisco Systems, Inc. has strategic alliances with other companies. Cisco Systems, Inc. was incorporated in 1984 and is headquartered in San Jose, California.</t>
  </si>
  <si>
    <t>Merck &amp; Co., Inc. operates as a healthcare company worldwide. It operates through two segments, Pharmaceutical and Animal Health. The Pharmaceutical segment offers human health pharmaceutical products in the areas of oncology, hospital acute care, immunology, neuroscience, virology, cardiovascular, and diabetes under the Keytruda, Bridion, Adempas, Lagevrio, Belsomra, Simponi, and Januvia brands, as well as vaccine products consisting of preventive pediatric, adolescent, and adult vaccines under the Gardasil/Gardasil 9, ProQuad, M-M-R II, Varivax, RotaTeq, Live Oral, Vaxneuvance, Pneumovax 23, and Vaqta names. The Animal Health segment discovers, develops, manufactures, and markets veterinary pharmaceuticals, vaccines, and health management solutions and services, as well as digitally connected identification, traceability, and monitoring products. vIt has development and commercialization agreement for three of Daiichi Sankyo's deruxtecan ADC candidates, which include patritumab deruxtecan, ifinatamab deruxtecan, and raludotatug deruxtecan for the treatment of multiple solid tumors both as monotherapy and/or in combination with other treatments; and AstraZeneca PLC to co-development and co-commercialize AstraZeneca's Lynparza products for multiple cancer types, and Koselugo for multiple indications. It also has licensed to develop, manufacture and  commercialize LM-299, a novel investigational PD-1/VEGF bispecific antibody from LaNova. The company also has a collaboration agreement with Eisai Co., Ltd., Bayer AG, and Ridgeback Biotherapeutics LP, as well Moderna, Inc. Merck &amp; Co., Inc. was founded in 1891 and is headquartered in Rahway, New Jersey.</t>
  </si>
  <si>
    <t>ServiceNow, Inc. provides end to-end intelligent workflow automation platform solutions for digital businesses in the North America, Europe, the Middle East and Africa, Asia Pacific, and internationally. The company operates the Now platform for end-to-end digital transformation, artificial intelligence, machine learning, robotic process automation, process mining, performance analytics, and collaboration and development tools. It also provides asset management, cloud observability, integrated risk management; information technology (IT) service management applications; IT service management product suite for enterprise's employees, customers, and partners; strategic portfolio management product suite; IT operations management product that connects a customer's physical and cloud-based IT infrastructure; IT asset management; and security operations that connects with internal and third party. In addition, the company offers integrated risk management product to manage risk and resilience; environmental, social and governance management product; human resources, legal, and workplace service delivery products; customer service management product; and field service management applications. Further, the company provides app engine product; automation engine; platform privacy and security product; and source-to-pay operations. It serves to government, financial services, healthcare, telecommunications, manufacturing, IT services, technology, oil and gas, education, and consumer products through service providers and resale partners. ServiceNow, Inc. has strategic collaboration with Amazon Web Services, Inc. to accelerate AI-driven business transformation. The company was formerly known as Service-now.com and changed its name to ServiceNow, Inc. in May 2012. ServiceNow, Inc. was founded in 2004 and is headquartered in Santa Clara, California.</t>
  </si>
  <si>
    <t>American Express Company, together with its subsidiaries, operates as integrated payments company in the United States, Europe, the Middle East and Africa, the Asia Pacific, Australia, New Zealand, Latin America, Canada, the Caribbean, and Internationally. It operates through four segments: U.S. Consumer Services, Commercial Services, International Card Services, and Global Merchant and Network Services. The company's products and services include credit card, charge card, banking, and other payment and financing products; network services; expense management products and services; and travel and lifestyle services. It also provides merchant acquisition and processing, servicing and settlement, point-of-sale marketing, and information products and services for merchants; and fraud prevention services, as well as the design and operation of customer loyalty programs. In addition, the company operates lounges at airports under Centurion Lounge brand name. It sells its products and services to consumers, small businesses, mid-sized companies, and large corporations through mobile and online applications, affiliate marketing, customer referral programs, third-party service providers and business partners, direct mail, telephone, in-house sales teams, and direct response advertising. American Express Company was founded in 1850 and is headquartered in New York, New York.</t>
  </si>
  <si>
    <t>Accenture plc provides strategy and consulting, industry X, song, and technology and operation services in North America, Europe, the Middle East, Africa, and internationally. It offers systems integration and application management; security; intelligent platform; infrastructure; software engineering; data and AI; and automation services. The company also operates business processes; and designs, manufactures, and assembles automation equipment, robotics, and other commercial hardware products. It serves communications, media, and technology; banking and capital markets, and insurance; health and public service; consumer goods, retail, travel services; industrial; life science; chemicals, natural resources, energy, and utilities sectors. It has collaboration agreement with Kyoto University to advance learning, research, and innovation in human-centered  AI. The company was founded in 1951 and is based in Dublin, Ireland.</t>
  </si>
  <si>
    <t>Blackstone Inc. is an alternative asset management firm specializing in private equity, real estate, hedge fund solutions, credit, secondary funds of funds, public debt and equity and multi-asset class strategies. The firm typically invests in early-stage, seed, middle market, mature, late venture and later stage companies. It also provide capital markets services. The real estate segment specializes in opportunistic, core+ investments as well as debt investment opportunities collateralized by commercial real estate, and stabilized income-oriented commercial real estate across North America, Europe and Asia. The firm's corporate private equity business pursues transactions throughout the world across a variety of transaction types, including large buyouts, recapitalization, special situations, distressed mortgage loans, mid-cap buyouts, buy and build platforms, which involves multiple acquisitions behind a single management team and platform, and growth equity/development projects involving significant majority stakes in portfolio companies and minority investments in operating companies, shipping, real estate, corporate or consumer loans, and alternative energy greenfield development projects in energy and power, property, dislocated markets, shipping opportunities, financial institution breakups, re-insurance, and improving freight mobility, financial services, healthcare, life sciences, infrastructure, enterprise tech and consumer, as well as consumer technologies. The firm considers investment in Asia and Latin America. It seeks to invest between $0.25 million and $900 million per transaction. It invests in companies with enterprise value between $500 million and $5000 million. It has a three year investment period. The firm prefers to take majority and minority stakes. Its hedge fund business manages a broad range of commingled and customized fund solutions and its credit business focuses on loans, and securities of non-investment grade companies spread across the capital structure including senior debt, subordinated debt, preferred stock and common equity. Blackstone Inc. was founded in 1985 and is headquartered in New York, New York with additional offices across Asia, Europe, North America and Central America.</t>
  </si>
  <si>
    <t>Morgan Stanley, a financial holding company, provides various financial products and services to corporations, governments, financial institutions, and individuals in the Americas, Europe, the Middle East, Africa, and Asia. It operates through Institutional Securities, Wealth Management, and Investment Management segments. The Institutional Securities segment offers capital raising and financial advisory services, including services related to the underwriting of debt, equity, and other securities, as well as advice on mergers and acquisitions, restructurings, real estate, and project finance. This segment also provides equity and fixed income products comprising sales, financing, prime brokerage, and market-making services; foreign exchange and commodities; corporate and commercial real estate loans, commercial mortgage and secured lending facilities, and financing for sales and trading customers, and asset-backed and mortgage lending; and wealth management services, investment, and research services. The Wealth Management segment offers financial advisor-led brokerage, custody, administrative, and investment advisory services; self-directed brokerage services; financial and wealth planning services; workplace services, including stock plan administration; annuity and insurance products; securities-based lending, residential real estate loans, and other lending products; banking; and retirement plan services to individual investors and small to medium-sized businesses and institutions. The Investment Management segment provides equity, fixed income, alternatives and solutions, and liquidity and overlay services to benefit/defined contribution plans, foundations, endowments, government entities, sovereign wealth funds, insurance companies, third-party fund sponsors, corporations, and individuals through institutional and intermediary channels. The company was founded in 1924 and is headquartered in New York, New York.</t>
  </si>
  <si>
    <t>Thermo Fisher Scientific Inc. provides life sciences solutions, analytical instruments, specialty diagnostics, and laboratory products and biopharma services in the North America, Europe, Asia-Pacific, and internationally. The company's Life Sciences Solutions segment offers reagents, instruments, and consumables for biological and medical research, discovery, and production of drugs and vaccines, as well as diagnosis of infections and diseases; and solutions include biosciences, genetic sciences, and bio production to pharmaceutical, biotechnology, agricultural, clinical, healthcare, academic, and government markets. Its Analytical Instruments segment provides instruments, consumables, software, and services for pharmaceutical, biotechnology, academic, government, environmental, and other research and industrial markets, as well as clinical laboratories. The company's Specialty Diagnostics segment offers liquid, ready-to-use, and lyophilized immunodiagnostic reagent kits, as well as calibrators, controls, protein detection assays, and instruments; immunodiagnostics develops, manufactures and markets complete bloodtest systems to support the clinical diagnosis and monitoring of allergy, asthma and autoimmune diseases; dehydrated and prepared culture media, collection and transport systems, instrumentation, and consumables; human leukocyte antigen typing and testing for organ transplant market; and healthcare products. Its Laboratory Products and Biopharma Services segment provides laboratory products, research and safety market channel, and pharma services and clinical research. It offers products and services through a direct sales force, customer-service professionals, electronic commerce, and third-party distributors under Thermo Scientific; Applied Biosystems; Invitrogen; Fisher Scientific; Unity Lab Services; and Patheon and PPD. It has a collaboration agreement with Mainz Biomed N.V. for the development of colorectal cancer screening product. Thermo Fisher Scientific Inc. was founded in 1956 and is headquartered in Waltham, Massachusetts.</t>
  </si>
  <si>
    <t>General Electric Company, doing business as GE Aerospace, designs and produces commercial and defense aircraft engines, integrated engine components, electric power, and mechanical aircraft systems. It also offers aftermarket services to support its products. The company operates in the United States, Europe, China, Asia, the Americas, the Middle East, and Africa. General Electric Company was incorporated in 1892 and is based in Evendale, Ohio.</t>
  </si>
  <si>
    <t>Intuitive Surgical, Inc. develops, manufactures, and markets products that enable physicians and healthcare providers to enhance the quality of and access to minimally invasive care in the United States and internationally. The company offers the da Vinci Surgical System that enables complex surgery using a minimally invasive approach; and Ion endoluminal system, which extends its commercial offerings beyond surgery into diagnostic procedures enabling minimally invasive biopsies in the lung. It also provides a suite of stapling, energy, and core instrumentation for its multi-port da Vinci surgical systems; progressive learning pathways to support the use of its technology; infrastructure of service and support specialists, a complement of services to its customers, including installation, repair, maintenance, 24/7 technical support, and proactive system health monitoring; and integrated digital capabilities providing connected offerings, streamlining performance for hospitals with program-enhancing insights. The company sells its products through direct sales organizations, such as capital and clinical sales teams. It has a collaboration agreement with FluoGuide A/S for head &amp; neck cancer. The company was incorporated in 1995 and is headquartered in Sunnyvale, California.</t>
  </si>
  <si>
    <t>The Goldman Sachs Group, Inc., a financial institution, provides a range of financial services for corporations, financial institutions, governments, and individuals worldwide. It operates through Global Banking &amp; Markets, Asset &amp; Wealth Management, and Platform Solutions segments. The Global Banking &amp; Markets segment provides financial advisory services, including strategic advisory assignments related to mergers and acquisitions, divestitures, corporate defense activities, restructurings, and spin-offs; and relationship lending, and acquisition financing, as well as secured lending, through structured credit and asset-backed lending and involved in financing under securities to resale agreements. This segment also offers client execution activities for cash and derivative instruments; credit and interest rate products; and provision of mortgages, currencies, commodities, and equities related products, as well as underwriting services. The Asset &amp; Wealth Management segment manages assets across various classes, including equity, fixed income, hedge funds, credit funds, private equity, real estate, currencies, and commodities; and provides customized investment advisory solutions, wealth advisory services, personalized financial planning, and private banking services, as well as invests in corporate equity, credit, real estate, and infrastructure assets. The Platform Solutions segment offers credit cards and point-of-sale financing for purchase of goods or services. This segment also provides cash management services, such as deposit-taking and payment solutions for corporate and institutional clients. The Goldman Sachs Group, Inc. was founded in 1869 and is headquartered in New York, New York.</t>
  </si>
  <si>
    <t>Abbott Laboratories, together with its subsidiaries, discovers, develops, manufactures, and sells health care products worldwide. It operates in four segments: Established Pharmaceutical Products, Diagnostic Products, Nutritional Products, and Medical Devices. The company provides generic pharmaceuticals for the treatment of pancreatic exocrine insufficiency, irritable bowel syndrome or biliary spasm, intrahepatic cholestasis or depressive symptoms, gynecological disorder, hormone replacement therapy, dyslipidemia, hypertension, hypothyroidism, MÃ©niÃ¨re's disease and vestibular vertigo, pain, fever, inflammation, and migraine, as well as provides anti-infective clarithromycin, influenza vaccine, and products to regulate physiological rhythm of the colon. It also offers laboratory and transfusion medicine systems in the areas of immunoassay, clinical chemistry, hematology, and transfusion; molecular diagnostics polymerase chain reaction instrument systems that automate the extraction, purification, and preparation of DNA and RNA from patient samples, and detect and measure infectious agents; point of care systems; cartridges for testing blood gas, chemistry, electrolytes, coagulation, and immunoassay; rapid diagnostics lateral flow testing products; molecular point-of-care testing for HIV, SARS-CoV-2, influenza A and B, RSV, and strep A; cardiometabolic test systems; drug and alcohol test, and remote patient monitoring and consumer self-test systems; and informatics and automation solutions for laboratories. In addition, the company provides pediatric and adult nutritional products; rhythm management, electrophysiology, heart failure, vascular, and structural heart devices for the treatment of cardiovascular diseases; diabetes care products, such as glucose and blood glucose monitoring systems; and neuromodulation devices for the management of chronic pain and movement disorders. Abbott Laboratories was founded in 1888 and is based in North Chicago, Illinois.</t>
  </si>
  <si>
    <t>Linde plc operates as an industrial gas company in the Americas, Europe, the Middle East, Africa, Asia, and South Pacific. It offers atmospheric gases, including oxygen, nitrogen, argon, and rare gases; and process gases, such as carbon dioxide, helium, hydrogen, electronic gases, specialty gases, and acetylene. The company also designs and constructs turnkey process plants for third-party customers, as well as for the gas businesses in various locations, such as air separation, hydrogen, synthesis, olefin, and natural gas plants. It serves a range of industries, including healthcare, chemicals and energy, manufacturing, metals and mining, food and beverage, and electronics. The company was founded in 1879 and is based in Woking, the United Kingdom.</t>
  </si>
  <si>
    <t>International Business Machines Corporation, together with its subsidiaries, provides integrated solutions and services worldwide. The company operates through Software, Consulting, Infrastructure, and Financing segments. The Software segment offers a hybrid cloud and AI platforms that allows clients to realize their digital and AI transformations across the applications, data, and environments in which they operate. The Consulting segment focuses on skills integration for strategy, experience, technology, and operations by domain and industry. The Infrastructure segment provides on-premises and cloud based server, and storage solutions, as well as life-cycle services for hybrid cloud infrastructure deployment. The Financing segment offers client and commercial financing, facilitates IBM clients' acquisition of hardware, software, and services. The company has a strategic partnership to various companies including hyperscalers, service providers, global system integrators, and software and hardware vendors that includes Adobe, Amazon Web services, Microsoft, Oracle, Salesforce, Samsung Electronics and SAP, and others. The company was formerly known as Computing-Tabulating-Recording Co. International Business Machines Corporation was incorporated in 1911 and is headquartered in Armonk, New York.</t>
  </si>
  <si>
    <t>PepsiCo, Inc. engages in the manufacture, marketing, distribution, and sale of various beverages and convenient foods worldwide. The company operates through seven segments: Frito-Lay North America; Quaker Foods North America; PepsiCo Beverages North America; Latin America; Europe; Africa, Middle East and South Asia; and Asia Pacific, Australia and New Zealand and China Region. It provides dips, cheese-flavored snacks, and spreads, as well as corn, potato, and tortilla chips; cereals, rice, pasta, mixes and syrups, granola bars, grits, oatmeal, rice cakes, and side dishes; beverage concentrates, fountain syrups, and finished goods; ready-to-drink tea, coffee, and juices; dairy products; and sparkling water makers and related products, as well as distributes alcoholic beverages under Hard MTN Dew brand. The company offers its products primarily under the Lay's, Doritos, Fritos, Tostitos, BaiCaoWei, Cheetos, Cap'n Crunch, Life, Pearl Milling Company, Gatorade, Pepsi-Cola, Mountain Dew, Quaker, Rice-A-Roni, Aquafina, Bubly, Emperador, Diet Mountain Dew, Diet Pepsi, Gatorade Zero, Crush, Propel, Dr Pepper, Schweppes, Marias Gamesa, Ruffles, Sabritas, Saladitas, Tostitos, 7UP, Diet 7UP, H2oh!, Manzanita Sol, Mirinda, Pepsi Black, Pepsi Max, San Carlos, Toddy, Walkers, Chipsy, Kurkure, Sasko, Spekko, White Star, Smith's, Sting, SodaStream, Lubimyj Sad, Agusha, Chudo, Domik v Derevne, Lipton, and other brands. It serves wholesale and other distributors, foodservice customers, grocery stores, drug stores, convenience stores, discount/dollar stores, mass merchandisers, membership stores, hard discounters, e-commerce retailers and authorized independent bottlers, and others through a network of direct-store-delivery, customer warehouse, and distributor networks, as well as directly to consumers through e-commerce platforms and retailers. The company was founded in 1898 and is based in Purchase, New York.</t>
  </si>
  <si>
    <t>McDonald's Corporation operates and franchises restaurants under the McDonald's brand in the United States and internationally. It offers food and beverages, including hamburgers and cheeseburgers, various chicken sandwiches, fries, shakes, desserts, sundaes, cookies, pies, soft drinks, coffee, and other beverages; and full or limited breakfast, as well as sells various other products during limited-time promotions. The company owns and operates under various structures comprising conventional franchise, developmental license, or affiliate. McDonald's Corporation was founded in 1940 and is based in Chicago, Illinois.</t>
  </si>
  <si>
    <t>The Walt Disney Company operates as an entertainment company worldwide. It operates through three segments: Entertainment, Sports, and Experiences. The company produces and distributes film and television video streaming content under the ABC Television Network, Disney, Freeform, FX, Fox, National Geographic, and Star brand television channels, as well as ABC television stations and A+E television networks; and produces original content under the ABC Signature, Disney Branded Television, FX Productions, Lucasfilm, Marvel, National Geographic Studios, Pixar, Searchlight Pictures, Twentieth Century Studios, 20th Television, and Walt Disney Pictures banners. It also offers direct-to-consumer streaming services through Disney+, Disney+ Hotstar, Hulu, and Star+; sports-related entertainment services through ESPN, ESPN on ABC, ESPN+ DTC, and Star; sale/licensing of film and episodic content to third-party television and VOD services; theatrical, home entertainment, and music distribution services; DVD and Blu-ray discs, electronic home video licenses, and VOD rental services; staging and licensing of live entertainment events; and post-production services. In addition, the company operates theme parks and resorts comprising Walt Disney World Resort, Disneyland Resort, Disneyland Paris, Hong Kong Disneyland Resort, Shanghai Disney Resort, Disney Cruise Line, Disney Vacation Club, National Geographic Expeditions, and Adventures by Disney, as well as Aulani, a Disney resort and spa in Hawaii. It also licenses its intellectual property to a third party for operations of the Tokyo Disney Resort; licenses trade names, characters, visual, literary, and other IP for use on merchandise, published materials, and games; operates a direct-to-home satellite distribution platform; sells branded merchandise through retail, online, and wholesale businesses; and develops and publishes books, comic books, and magazines. The company was founded in 1923 and is based in Burbank, California.</t>
  </si>
  <si>
    <t>Advanced Micro Devices, Inc. operates as a semiconductor company worldwide. It operates through Data Center, Client, Gaming, and Embedded segments. The company offers x86 microprocessors and graphics processing units (GPUs) as an accelerated processing unit, chipsets, data center, and professional GPUs; and embedded processors, and semi-custom system-on-chip (SoC) products, microprocessor and SoC development services and technology, data processing unites, field programmable gate arrays (FPGA), and adaptive SoC products. It provides processors under the AMD Ryzen, AMD Ryzen PRO, Ryzen Threadripper, Ryzen Threadripper PRO, AMD Athlon, AMD Athlon PRO, and AMD PRO A-Series brand names; graphics under the AMD Radeon graphics and AMD Embedded Radeon graphics; and professional graphics under the AMD Radeon Pro graphics brand name. In addition, the company offers data center graphics under the Radeon Instinct and Radeon PRO V-series brands, as well as servers under the AMD Instinct accelerators brand; server microprocessors under the AMD EPYC brands; low power solutions under the AMD Athlon, AMD Geode, AMD Ryzen, AMD EPYC, AMD R-Series, and G-Series brands; FPGA products under the Virtex-6, Virtex-7, Virtex UltraScale+, Kintex-7, Kintex UltraScale, Kintex UltraScale+, Artix-7, Artix UltraScale+, Spartan-6, and Spartan-7 brands; adaptive SOCs under the Zynq-7000, Zynq UltraScale+ MPSoC, Zynq UltraScale+ RFSoCs, Versal HBM, Versal Premium, Versal Prime, Versal AI Core, Versal AI Edge, Vitis, and Vivado brands; and compute and network acceleration board products under the Alveo brand. It serves original equipment and design manufacturers, public cloud service providers, system integrators, independent distributors, and add-in-board manufacturers through its direct sales force, and sales representatives. Advanced Micro Devices, Inc. was incorporated in 1969 and is headquartered in Santa Clara, California.</t>
  </si>
  <si>
    <t>Caterpillar Inc. manufactures and sells construction and mining equipment, off-highway diesel and natural gas engines, industrial gas turbines, and diesel-electric locomotives in worldwide. Its Construction Industries segment offers asphalt pavers, compactors, road reclaimers, forestry machines, cold planers, material handlers, track-type tractors, excavators, telehandlers, motor graders, and pipelayers; compact track, wheel, track-type, backhoe, and skid steer loaders; and related parts and tools. The company's Resource Industries segment provides electric rope and hydraulic shovels, draglines, rotary drills, hard rock vehicles, tractors, mining trucks, wheel loaders, off-highway and articulated trucks, wheel tractor scrapers and dozers, fleet management products, landfill and soil compactors, machinery components, autonomous ready vehicles and solutions, work tools, and safety services and mining performance solutions, as well as related parts and services. Its Energy &amp; Transportation segment offers reciprocating engine powered generator sets; reciprocating engines, drivetrain, and integrated systems and solutions; turbines, centrifugal gas compressors, and related services; and diesel-electric locomotives and components, and other rail-related products. The company's Financial Products segment provides operating and finance leases, installment sale contracts, revolving charge accounts, repair/rebuild financing services, working capital loans, and wholesale financing; and insurance and risk management products and services. Its All Other Operating segment offers filters and fluids, undercarriage, ground engaging tools, fluid transfer products, precision seals, and rubber sealing and connecting components; parts distribution; logistics solutions and distribution services; brand management and marketing strategy services; and digital investments services. Caterpillar Inc. was founded in 1925 and is headquartered in Irving, Texas.</t>
  </si>
  <si>
    <t>Philip Morris International Inc. operates as a tobacco company working to delivers a smoke-free future and evolving portfolio for the long-term to include products outside of the tobacco and nicotine sector. The company's product portfolio primarily consists of cigarettes and smoke-free products, including heat-not-burn, vapor, and oral nicotine products primarily under the IQOS and ZYN brands; and consumer accessories, such as lighters and matches. It also offers wellness and healthcare products. Philip Morris International Inc. was incorporated in 1987 and is headquartered in Stamford, Connecticut.</t>
  </si>
  <si>
    <t>QUALCOMM Incorporated engages in the development and commercialization of foundational technologies for the wireless industry worldwide. It operates through three segments: Qualcomm CDMA Technologies (QCT); Qualcomm Technology Licensing (QTL); and Qualcomm Strategic Initiatives (QSI). The QCT segment develops and supplies integrated circuits and system software with advanced connectivity and high-performance, and low-power computing technologies for use in mobile devices; automotive systems for connectivity, digital cockpit, and ADAS/AD; and IoT, including consumer electronic devices, industrial devices, and edge networking products. The QTL segment grants licenses or provides rights to use portions of its intellectual property portfolio, which include various patent rights useful in the manufacture and sale of wireless products comprising products implementing CDMA2000, WCDMA, LTE and/or OFDMA-based 5G products. The QSI segment invests in early-stage companies in various industries, including 5G, artificial intelligence, automotive, consumer, enterprise, cloud, IoT, and extended reality, and investments, including non-marketable equity securities and, to a lesser extent, marketable equity securities, and convertible debt instruments. It also provides development, and other services and sells related products to the United States government agencies and their contractors. The company was incorporated in 1985 and is headquartered in San Diego, California.</t>
  </si>
  <si>
    <t>Adobe Inc., together with its subsidiaries, operates as a diversified software company worldwide. It operates through three segments: Digital Media, Digital Experience, and Publishing and Advertising. The Digital Media segment offers products, services, and solutions that enable individuals, teams, and enterprises to create, publish, and promote content; and Document Cloud, a unified cloud-based document services platform. Its flagship product is Creative Cloud, a subscription service that allows members to access its creative products. This segment serves content creators, students, workers, marketers, educators, enthusiasts, and communicators. The Digital Experience segment provides an integrated platform and set of applications and services that enable brands and businesses to create, manage, execute, measure, monetize, and optimize customer experiences from analytics to commerce. This segment serves marketers, advertisers, agencies, publishers, merchandisers, merchants, web analysts, data scientists, developers, and executives across the C-suite. The Publishing and Advertising segment offers products and services, such as e-learning solutions, technical document publishing, web conferencing, document and forms platform, web application development, and high-end printing, as well as Advertising Cloud offerings. It also provides consulting, technical support, and learning services. The company offers its products and services directly to enterprise customers through its sales force and local field offices, as well as to end users through app stores and through its website at adobe.com. It also distributes products and services through distributors, value-added resellers, systems integrators, software vendors and developers, retailers, and original equipment manufacturers. The company was formerly known as Adobe Systems Incorporated and changed its name to Adobe Inc. in October 2018. Adobe Inc. was founded in 1982 and is headquartered in San Jose, California.</t>
  </si>
  <si>
    <t>Texas Instruments Incorporated designs, manufactures, and sells semiconductors to electronics designers and manufacturers in the United States and internationally. The company operates through Analog and Embedded Processing segments. The Analog segment offers power products to manage power requirements across various voltage levels, including battery-management solutions, DC/DC switching regulators, AC/DC and isolated controllers and converters, power switches, linear regulators, voltage references, and lighting products. This segment provides signal chain products that sense, condition, and measure signals to allow information to be transferred or converted for further processing and control, including amplifiers, data converters, interface products, motor drives, clocks, and logic and sensing products. The Embedded Processing segment offers microcontrollers that are used in electronic equipment; digital signal processors for mathematical computations; and applications processors for specific computing activity. This segment offers products for use in various markets, such as industrial, automotive, personal electronics, communications equipment, enterprise systems, and calculators and other. It provides DLP products primarily for use in project high-definition images; calculators; and application-specific integrated circuits. The company markets and sells its semiconductor products through direct sales and distributors, as well as through its website. Texas Instruments Incorporated was founded in 1930 and is headquartered in Dallas, Texas.</t>
  </si>
  <si>
    <t>Palantir Technologies Inc. builds and deploys software platforms for the intelligence community to assist in counterterrorism investigations and operations in the United States, the United Kingdom, and internationally. The company provides Palantir Gotham, a software platform which enables users to identify patterns hidden deep within datasets, ranging from signals intelligence sources to reports from confidential informants, as well as facilitates the handoff between analysts and operational users, helping operators plan and execute real-world responses to threats that have been identified within the platform. It also offers Palantir Foundry, a platform that transforms the ways organizations operate by creating a central operating system for their data; and allows individual users to integrate and analyze the data they need in one place. In addition, it provides Palantir Apollo, a software that delivers software and updates across the business, as well as enables customers to deploy their software virtually in any environment; and Palantir Artificial Intelligence Platform (AIP) that provides unified access to open-source, self-hosted, and commercial large language models (LLM) that can transform structured and unstructured data into LLM-understandable objects and can turn organizations' actions and processes into tools for humans and LLM-driven agents. The company was incorporated in 2003 and is headquartered in Denver, Colorado.</t>
  </si>
  <si>
    <t>Danaher Corporation designs, manufactures, and markets professional, medical, industrial, and commercial products and services worldwide. The Biotechnology segments offers bioprocess technologies, consumables, and services that advance, accelerate, and integrate the development and manufacture of therapeutics; cell line and cell culture media development services; cell culture media, process liquids and buffers for manufacturing, chromatography resins, filtration technologies, aseptic fill finish; single-use hardware and consumables and services, such as the design and installation of full manufacturing suites; lab filtration, separation, and purification; lab-scale protein purification and analytical tools; reagents, membranes, and services; and healthcare filtration solutions. The Life Sciences segment provides mass spectrometers; flow cytometry, genomics, lab automation, centrifugation, liquid handling automation instruments, antibodies and reagents, and particle counting and characterization; microscopes; protein consumables; industrial filtration products; and genomic medicines, such as custom nucleic acid products, plasmid DNA, RNA, and proteins under the ABCAM, ALDEVRON, BECKMAN COULTER, IDT, LEICA MICROSYSTEMS, MOLECULAR DEVICES, PALL, PHENOMENEX and SCIEX brands. The Diagnostics segment offers chemistry, immunoassay, microbiology, and automation systems; and molecular, acute care, and pathology diagnostics products. This segment also provides clinical instruments, reagents, consumables, software, and services for hospitals, physicians' offices, reference laboratories, and other critical care settings. The company has a research  collaboration  with Stanford  University's Department  of  Bioengineering for cancer drug development. The company was formerly known as Diversified Mortgage Investors, Inc. and changed its name to Danaher Corporation in 1984. Danaher Corporation was founded in 1969 and is based in Washington, the District of Columbia.</t>
  </si>
  <si>
    <t>RTX Corporation, an aerospace and defense company, provides systems and services for the commercial, military, and government customers in the United States and internationally. It operates through three segments: Collins Aerospace, Pratt &amp; Whitney, and Raytheon. The Collins Aerospace Systems segment offers aerospace and defense products, and aftermarket service solutions for civil and military aircraft manufacturers and commercial airlines, as well as regional, business, and general aviation, defense, and commercial space operations. This segment also designs, produces, and supports cabin interior, including oxygen systems, food and beverage preparation, storage and galley systems, and lavatory and wastewater management systems; battlespace, test and training range systems, crew escape systems, and simulation and training solutions; information management services; and aftermarket services that include spare parts, overhaul and repair, engineering and technical support, training and fleet management solutions, and asset and information management services. Its Pratt &amp; Whitney segment supplies aircraft engines for commercial, military, business jet, and general aviation customers; and produces, sells, and services military and commercial auxiliary power units. The Raytheon segment provides defensive and offensive threat detection, tracking, and mitigation capabilities for U.S., foreign government, and commercial customers. The company was formerly known as Raytheon Technologies Corporation and changed its name to RTX Corporation in July 2023. RTX Corporation was incorporated in 1934 and is headquartered in Arlington, Virginia.</t>
  </si>
  <si>
    <t>Intuit Inc. provides financial management, compliance, and marketing products and services in the United States. The company operates in four segments: Small Business &amp; Self-Employed, Consumer, Credit Karma, and ProTax. The Small Business &amp; Self-Employed segment provides QuickBooks services, that includes financial and business management online services, desktop software, payroll solutions, time tracking, merchant payment processing and bill pay solutions, checking accounts, and financing services for small and mid-market businesses; and Mailchimp, a marketing automation and customer relationship management. This segment also offers QuickBooks online services and desktop software solutions comprising QuickBooks Online, QuickBooks Live, QuickBooks Online Advanced, QuickBooks Self-Employed, QuickBooks Solopreneur financial and business management offerings, QuickBooks Online Payroll QuickBooks Checking, QuickBooks Desktop software subscriptions, QuickBooks Basic Payroll, QuickBooks Assisted Payroll, and QuickBooks Enhanced Payroll. The Consumer segment provides do-it-yourself and assisted TurboTax income tax preparation products and services. The Credit Karma segment offers consumers with a personal finance platform that provides personalized recommendations of credit card, home, auto, and personal loan, and insurance product; online savings and checking accounts; and access to its credit scores and reports, credit and identity monitoring, credit report dispute, credit building tools, and tools. The ProTax segment provides Lacerte, ProSeries, and ProFile desktop tax-preparation software products; and ProConnect Tax Online bill pay tax products, electronic tax filing service, and bank products and related services. It sells products and services through direct sales channels, multi-channel shop-and-buy experiences, mobile application stores, and partner and other channels. The company was incorporated in 1984 and is headquartered in Mountain View, California.</t>
  </si>
  <si>
    <t>Verizon Communications Inc., through its subsidiaries, engages in the provision of communications, technology, information, and entertainment products and services to consumers, businesses, and governmental entities worldwide. It operates in two segments, Verizon Consumer Group (Consumer) and Verizon Business Group (Business). The Consumer segment provides wireless services across the wireless networks in the United States under the Verizon and TracFone brands and through wholesale and other arrangements; and fixed wireless access (FWA) broadband through its wireless networks, as well as related equipment and devices, such as smartphones, tablets, smart watches, and other wireless-enabled connected devices. The segment also offers wireline services in the Mid-Atlantic and Northeastern United States, as well as Washington D.C. through its fiber-optic network, Verizon Fios product portfolio, and a copper-based network. The Business segment provides wireless and wireline communications services and products, including FWA broadband, data, video and conferencing, corporate networking, security and managed network, local and long-distance voice, and network access services to deliver various IoT services and products to businesses, government customers, and wireless and wireline carriers in the United States and internationally. The company was formerly known as Bell Atlantic Corporation and changed its name to Verizon Communications Inc. in June 2000. Verizon Communications Inc. was incorporated in 1983 and is headquartered in New York, New York.</t>
  </si>
  <si>
    <t>Arista Networks Inc engages in the development, marketing, and sale of data-driven, client to cloud networking solutions for data center, campus, and routing environments in the Americas, Europe, the Middle East, Africa, and the Asia-Pacific. Its cloud networking solutions consist of Extensible Operating System (EOS), a publish-subscribe state-sharing networking operating system offered in combination with a set of network applications. The company offers data center and cloud networking systems, including newer artificial intelligence (AI) ethernet switching platforms; campus wired and wireless products, and routing systems addressing Core Routing, Edge Routing, Data Center Interconnect (DCI), Multi-cloud and Wide Area Networking (WAN) use cases; and a suite of value-add software solutions that leverage EOS to provide end-to-end orchestration, automation, analytics, network monitoring, and security. It also provides post contract customer support services, such as technical support, hardware repair and replacement parts beyond standard warranty, bug fixes, patches, and upgrade services. The company serves a range of industries comprising internet companies, service providers, financial services organizations, government agencies, media and entertainment companies, telecommunication service providers, and others. It markets and sells its products through distributors, system integrators, value-added resellers, and original equipment manufacturer partners, as well as through its direct sales force. The company was formerly known as Arastra, Inc. and changed its name to Arista Networks Inc in October 2008. Arista Networks Inc was incorporated in 2004 and is headquartered in Santa Clara, California.</t>
  </si>
  <si>
    <t>AT&amp;T Inc. provides telecommunications and technology services worldwide. The company operates through two segments, Communications and Latin America. The Communications segment offers wireless voice and data communications services; and sells handsets, wireless data cards, wireless computing devices, carrying cases/protective covers, and wireless chargers through its own company-owned stores, agents, and third-party retail stores. It also provides Virtual Private Networks, AT&amp;T Dedicated Internet, Ethernet, data services, cloud solutions, outsourcing, and managed professional services, as well as customer premises equipment for multinational corporations, small and mid-sized businesses, governmental, and wholesale customers. In addition, this segment offers broadband services, including fiber connections, legacy telephony voice communication services, and other VoIP services and equipment to residential customers. This segment markets its communications services and products under the AT&amp;T, AT&amp;T Business, Cricket, AT&amp;T PREPAID, and AT&amp;T Fiber brand names. The Latin America segment provides postpaid and prepaid wireless services in Mexico under the AT&amp;T and Unefon brand names, as well as sells smartphones through its owned stores, agents and third-party retail stores. The company was formerly known as SBC Communications Inc. and changed its name to AT&amp;T Inc. in 2005. AT&amp;T Inc. was incorporated in 1983 and is based in Dallas, Texas.</t>
  </si>
  <si>
    <t>Booking Holdings Inc., together with its subsidiaries, provides online and traditional travel and restaurant reservations and related services in the United States, the Netherlands, and internationally. The company operates Booking.com, which offers online accommodation reservations; and Priceline, which provides online travel reservation services, as well as consumers hotel, flight, activity, rental car reservation, vacation packages, cruises, and hotel distribution services. It also operates Agoda that offers online accommodation reservation, flight, ground transportation, and activities reservation services. In addition, the company operates KAYAK, an online meta-search service that allows consumers to search and compare travel itineraries and prices; OpenTable for booking online restaurant reservations, as well as reservation management services to restaurants; and Rentalcars.com. Further, it offers travel-related insurance products and restaurant management services to consumers, travel service providers, and restaurants; and advertising services. The company was formerly known as The Priceline Group Inc. and changed its name to Booking Holdings Inc. in February 2018. Booking Holdings Inc. was founded in 1997 and is headquartered in Norwalk, Connecticut.</t>
  </si>
  <si>
    <t>S&amp;P Global Inc., together with its subsidiaries, provides credit ratings, benchmarks, analytics, and workflow solutions in the global capital, commodity, and automotive markets. It operates through S&amp;P Global Market Intelligence, S&amp;P Global Ratings, S&amp;P Global Commodity Insights, S&amp;P Global Mobility, and S&amp;P Dow Jones Indices segments. The S&amp;P Global Market Intelligence segment offers multi-asset-class data and analytics integrated with purpose-built workflow solutions. This segment offers Desktop, a product suite that provides data, analytics, and third-party research; Data and Advisory Solutions for research, reference data, market data, derived analytics, and valuation services; Enterprise Solutions, software and workflow solutions; and Credit &amp; Risk Solutions for selling Ratings' credit ratings and related data and research. The S&amp;P Global Ratings segment operates as an independent provider of credit ratings, research, and analytics, offering investors and other market participants information, ratings, and benchmarks. The S&amp;P Global Commodity Insights segment provides information and benchmark prices for the commodity and energy markets. The S&amp;P Global Mobility segment provides solutions serving the full automotive value chain, including vehicle manufacturers (OEMs), automotive suppliers, mobility service providers, retailers, consumers, and finance and insurance companies. The S&amp;P Dow Jones Indices segment is an index provider that maintains various valuation and index benchmarks for investment advisors, wealth managers, and institutional investors. S&amp;P Global Inc. was founded in 1860 and is headquartered in New York, New York.</t>
  </si>
  <si>
    <t>BlackRock, Inc. is a publicly owned investment manager. The firm primarily provides its services to institutional, intermediary, and individual investors including corporate, public, union, and industry pension plans, insurance companies, third-party mutual funds, endowments, public institutions, governments, foundations, charities, sovereign wealth funds, corporations, official institutions, and banks. It also provides global risk management and advisory services. The firm manages separate client-focused equity, fixed income, and balanced portfolios. It also launches and manages open-end and closed-end mutual funds, offshore funds, unit trusts, and alternative investment vehicles including structured funds. The firm launches equity, fixed income, balanced, and real estate mutual funds. It also launches equity, fixed income, balanced, currency, commodity, and multi-asset exchange traded funds. The firm also launches and manages hedge funds. It invests in the public equity, fixed income, real estate, currency, commodity, and alternative markets across the globe. The firm primarily invests in growth and value stocks of small-cap, mid-cap, SMID-cap, large-cap, and multi-cap companies. It also invests in dividend-paying equity securities. The firm invests in investment grade municipal securities, government securities including securities issued or guaranteed by a government or a government agency or instrumentality, corporate bonds, and asset-backed and mortgage-backed securities. It employs fundamental and quantitative analysis with a focus on bottom-up and top-down approach to make its investments. The firm employs liquidity, asset allocation, balanced, real estate, and alternative strategies to make its investments. In real estate sector, it seeks to invest in Poland and Germany. The firm benchmarks the performance of its portfolios against various S&amp;P, Russell, Barclays, MSCI, Citigroup, and Merrill Lynch indices. BlackRock, Inc. was founded in 1988 and is based in New York City with additional offices in Boston, Massachusetts; London, United Kingdom; Gurgaon, India; Hong Kong; Greenwich, Connecticut; Princeton, New Jersey; Edinburgh, United Kingdom; Sydney, Australia; Taipei, Taiwan; Singapore; Sao Paulo, Brazil; Philadelphia, Pennsylvania; Washington, District of Columbia; Toronto, Canada; Wilmington, Delaware; and San Francisco, California.</t>
  </si>
  <si>
    <t>Applied Materials, Inc. engages in the provision of manufacturing equipment, services, and software to the semiconductor, display, and related industries. The company operates through three segments: Semiconductor Systems, Applied Global Services, and Display and Adjacent Markets. The Semiconductor Systems segment develops, manufactures, and sells various manufacturing equipment that is used to fabricate semiconductor chips or integrated circuits. This segment also offers various technologies, including epitaxy, ion implantation, oxidation/nitridation, rapid thermal processing, physical vapor deposition, chemical vapor deposition, chemical mechanical planarization, electrochemical deposition, atomic layer deposition, etching, and selective deposition and removal, as well as metrology and inspection tools. The Applied Global Services segment provides integrated solutions to optimize equipment and fab performance and productivity comprising spares, upgrades, services, remanufactured earlier generation equipment, and factory automation software for semiconductor, display, and other products. The Display and Adjacent Markets segment offers products for manufacturing liquid crystal displays; organic light-emitting diodes; and other display technologies for TVs, monitors, laptops, personal computers, electronic tablets, smart phones, and other consumer-oriented devices. It operates in the United States, China, Korea, Taiwan, Japan, Southeast Asia, and Europe. The company was incorporated in 1967 and is headquartered in Santa Clara, California.</t>
  </si>
  <si>
    <t>Citigroup Inc., a diversified financial service holding company, provides various financial product and services to consumers, corporations, governments, and institutions worldwide. It operates through five segments: Services, Markets, Banking, U.S. Personal Banking, and Wealth. The Services segment includes Treasury and Trade Solutions, which provides cash management, trade, and working capital solutions to multinational corporations, financial institutions, and public sector organizations; and Securities Services, such as cross-border support for clients, local market expertise, post-trade technologies, data solutions, and various securities services solutions. The Markets segment offers sales and trading services for equities, foreign exchange, rates, spread products, and commodities to corporate, institutional, and public sector clients; and market-making services, including asset classes, risk management solutions, financing, prime brokerage, research, securities clearing, and settlement. The banking segment includes investment banking; advisory services related to mergers and acquisitions, divestitures, restructurings, and corporate defense activities; and corporate lending, which includes corporate and commercial banking. The U.S. Personal Banking segment provides co-branded cards and retail banking services. The Wealth segment provides financial services to high-net-worth clients through banking, lending, mortgages, investment, custody, and trust product offerings; and to professional industries, including law firms, consulting groups, accounting, and asset management. The company was founded in 1812 and is headquartered in New York, New York.</t>
  </si>
  <si>
    <t>Union Pacific Corporation, through its subsidiary, Union Pacific Railroad Company, operates in the railroad business in the United States. The company offers transportation services for grain and grain products, fertilizers, food and refrigerated products, and coal and renewables to grain processors, animal feeders, ethanol producers, renewable biofuel producers, and other agricultural users; and construction products, industrial chemicals, plastics, forest products, specialized products, metals and ores, petroleum, liquid petroleum gases, soda ash, and sand, as well as finished automobiles, automotive parts, and merchandise in intermodal containers. Union Pacific Corporation was founded in 1862 and is headquartered in Omaha, Nebraska.</t>
  </si>
  <si>
    <t>The Charles Schwab Corporation, together with its subsidiaries, operates as a savings and loan holding company that provides wealth management, securities brokerage, banking, asset management, custody, and financial advisory services in the United States and internationally. The company operates in two segments, Investor Services and Advisor Services. It offers brokerage accounts with equity and fixed income trading, margin lending, options trading, futures and forex trading, and cash management capabilities, including certificates of deposit; third-party mutual funds through the Mutual Fund Marketplace and Mutual Fund OneSource service, as well as mutual fund trading and clearing services to broker-dealers; exchange-traded funds; advisory solutions for managed portfolios, separately managed accounts, customized personal advice for tailored portfolios, specialized planning, and full-time portfolio management; banking products comprising checking and savings accounts, first lien residential real estate mortgage loans, home equity lines of credit, and pledged asset lines; and trust custody services, personal trust reporting services, and administrative trustee services. It also provides digital retirement calculators; integrated web-, mobile-, and software-based trading platforms, real-time market data, options trading, premium research, and multi-channel access; self-service education and support tools; online research and analysis tools; equity compensation plan sponsors full-service recordkeeping for stock plans, stock options, restricted stock, performance shares, and stock appreciation rights; retirement plan services; mutual fund clearing services; and advisor services, including interactive tools and educational content. The Company operates through branch offices. The Charles Schwab Corporation was founded in 1971 and is headquartered in Westlake, Texas.</t>
  </si>
  <si>
    <t>Stryker Corporation operates as a medical technology company. The company operates through two segments, MedSurg and Neurotechnology, and Orthopaedics and Spine. The Orthopaedics and Spine segment provides implants for use in total joint replacements, such as hip, knee and shoulder, and trauma and extremities surgeries. This segment also offers spinal implant products comprising cervical and thoracolumbar systems that include fixation, minimally invasive and interbody systems used in spinal injury, complex spine and degenerative therapies. The MedSurg and Neurotechnology segment offers surgical equipment, and surgical navigation systems, endoscopic and communications systems, patient handling, emergency medical equipment and intensive care disposable products, reprocessed and remanufactured medical devices, clinical communication and workflow solutions, and other medical device products that are used in various medical specialties, as well as patient and caregiver safety technologies. This segment also provides neurosurgical, neurovascular and craniomaxillofacial implant products, which include products used for minimally invasive endovascular procedures; products for brain and open skull based surgical procedures; orthobiologic and biosurgery products, such as synthetic bone grafts and vertebral augmentation products; minimally invasive products for the treatment of acute ischemic and hemorrhagic stroke; and craniomaxillofacial implant products, including cranial, maxillofacial, and chest wall devices, as well as dural substitutes and sealants. The company sells its products to doctors, hospitals, and other healthcare facilities through company-owned subsidiaries and branches, as well as third-party dealers and distributors in approximately 75 countries. Stryker Corporation was founded in 1941 and is headquartered in Portage, Michigan.</t>
  </si>
  <si>
    <t>Pfizer Inc. discovers, develops, manufactures, markets, distributes, and sells biopharmaceutical products in the United States, Europe, and internationally. The company offers medicines and vaccines in various therapeutic areas, including cardiovascular metabolic, migraine, and women's health under the Eliquis, Nurtec ODT/Vydura, Zavzpret, and the Premarin family brands; infectious diseases with unmet medical needs under the Prevnar family, Abrysvo, Nimenrix, FSME/IMMUN-TicoVac, and Trumenba brands; and COVID-19 prevention and treatment, and potential future mRNA and antiviral products under the Comirnaty and Paxlovid brands. It also provides medicines and vaccines in various therapeutic areas, such as biosimilars for chronic immune and inflammatory diseases under the Xeljanz, Enbrel, Inflectra, Litfulo, Velsipity, and Cibinqo brands; amyloidosis, hemophilia, endocrine diseases, and sickle cell disease under the Vyndaqel family, Oxbryta, BeneFIX, Somavert, Ngenla, and Genotropin brands; sterile injectable and anti-infective medicines under the Sulperazon, Medrol, Zavicefta, Zithromax, and Panzyga brands; and biologics, small molecules, immunotherapies, and biosimilars under the Ibrance, Xtandi, Inlyta, Bosulif, Mektovi, Padcev, Adcetris, Talzenna, Tukysa, Elrexfio, Tivdak, Lorbrena, and Braftovi brands. In addition, the company involved in the contract manufacturing business. It serves wholesalers, retailers, hospitals, clinics, government agencies, pharmacies, individual provider offices, retail pharmacies, and integrated delivery systems. The company has collaboration agreements with Bristol-Myers Squibb Company; Astellas Pharma US, Inc.; Merck KGaA; and BioNTech SE, as well as has strategic clinical collaboration with Acepodia Inc. for the development of antibody-cell conjugation-based cell therapies in autoimmune diseases. Pfizer Inc. was founded in 1849 and is headquartered in New York, New York.</t>
  </si>
  <si>
    <t>Boston Scientific Corporation develops, manufactures, and markets medical devices for use in various interventional medical specialties worldwide. It operates through two segments, MedSurg and Cardiovascular. The company offers devices to diagnose and treat gastrointestinal and pulmonary conditions, such as resolution clips, biliary stent systems, stents and electrocautery enhanced delivery systems, direct visualization systems, digital catheters, and single-use duodenoscopes; devices to treat urological conditions, including ureteral stents, catheters, baskets, guidewires, sheaths, balloons, single-use digital flexible ureteroscopes, holmium laser systems, artificial urinary sphincter, laser system, fiber, and hydrogel systems; and devices to treat neurological movement disorders and manage chronic pain, such as spinal cord stimulator system, proprietary programming software, radiofrequency generator, indirect decompression systems, practice optimization tools, and deep brain stimulation system. It also provides technologies for diagnosing and treating coronary artery disease and aortic valve conditions; WATCHMAN FLX, a Left Atrial Appendage Closure Device; and implantable devices that monitor the heart and deliver electricity to treat cardiac abnormalities, such as cardioverter and cardiac resynchronization therapy defibrillators, MRI S-ICD systems, cardiac resynchronization therapy pacemakers, quadripolar LV leads, ICD leads, pacing leads, remote patient management systems, insertable cardiac monitor systems, and remote cardiac monitoring systems. In addition, the company offers diagnosis and treatment of rate and rhythm disorders of the heart; peripheral arterial and venous diseases; and products to diagnose, treat and ease forms of cancer. The company was incorporated in 1979 and is headquartered in Marlborough, Massachusetts.</t>
  </si>
  <si>
    <t>Amgen Inc. discovers, develops, manufactures, and delivers human therapeutics worldwide. The company's principal products include Enbrel to treat plaque psoriasis, rheumatoid arthritis, and psoriatic arthritis; Otezla for the treatment of adult patients with plaque psoriasis, psoriatic arthritis, and oral ulcers associated with BehÃ§et's disease; Prolia to treat postmenopausal women with osteoporosis; XGEVA for skeletal-related events prevention; Repatha, which reduces the risks of myocardial infarction, stroke, and coronary revascularization; Nplate for the treatment of patients with immune thrombocytopenia; KYPROLIS to treat patients with relapsed or refractory multiple myeloma; Aranesp to treat a lower-than-normal number of red blood cells and anemia; EVENITY for the treatment of osteoporosis in postmenopausal for men and women; Vectibix to treat patients with wild-type RAS metastatic colorectal cancer; BLINCYTO for the treatment of patients with acute lymphoblastic leukemia; TEPEZZA to treat thyroid eye disease; and KRYSTEXXA for the treatment of chronic refractory gout. It also markets other products, including Neulasta, MVASI, AMJEVITA/AMGEVITA, TEZSPIRE, Parsabiv, Aimovig, LUMAKRAS/LUMYKRAS, EPOGEN, KANJINTI, TAVNEOS, RAVICTI, UPLIZNA and PROCYSBI. The company serves healthcare providers, including physicians or their clinics, dialysis centers, hospitals, and pharmacies. It distributes its products through pharmaceutical wholesale distributors, as well as direct-to-consumer channels. The company has collaboration agreements with AstraZeneca plc for the development and commercialization of TEZSPIRE; Novartis Pharma AG to develop and commercialize Aimovig; UCB for the development and commercialization of EVENITY; Kyowa Kirin Co., Ltd. for rocatinlimab development and commercialization; and BeiGene, Ltd. for oncology products expansion and development. Amgen Inc. was incorporated in 1980 and is headquartered in Thousand Oaks, California.</t>
  </si>
  <si>
    <t>Lowe's Companies, Inc., together with its subsidiaries, operates as a home improvement retailer in the United States. The company offers a line of products for construction, maintenance, repair, remodeling, and decorating. It also provides home improvement products, such as appliances, seasonal and outdoor living, lawn and garden, lumber, kitchens and bath, tools, paint, millwork, hardware, flooring, rough plumbing, building materials, dÃ©cor, and electrical. In addition, the company offers installation services through independent contractors in various product categories; and extended protection plans and repair services. It sells its national brand-name merchandise and private brand products to professional customers, homeowners, renters, businesses, and government. The company also sells its products through Lowes.com website; and through mobile applications. Lowe's Companies, Inc. was founded in 1921 and is based in Mooresville, North Carolina.</t>
  </si>
  <si>
    <t>KKR &amp; Co. Inc. is a private equity and real estate investment firm specializing in direct and fund of fund investments. It specializes in acquisitions, leveraged buyouts, management buyouts, credit special situations, growth equity, mature, mezzanine, distressed, turnaround, lower middle market, and middle market investments. The firm considers investments in all industries with a focus on software, security, semiconductors, consumer electronics, internet of things (iot), internet, information services, information technology infrastructure, financial technology, network and cyber security architecture, engineering and operations, content, technology and hardware, energy and infrastructure, real estate, services industry with a focus on business services, intelligence, industry-leading franchises and companies in natural resource, containers and packaging, agriculture, airports, ports, forestry, electric utilities, textiles, apparel and luxury goods, household durables, digital media, insurance, brokerage houses, non-durable goods distribution, supermarket retailing, grocery stores, food, beverage, and tobacco, hospitals, entertainment venues and production companies, publishing, printing services, capital goods, financial services, specialized finance, pipelines, and renewable energy. In energy and infrastructure, it focuses on the upstream oil and gas and equipment, minerals and royalties and services verticals. In real estate, the firm seeks to invest in private and public real estate securities including property-level equity, debt and special situations transactions and businesses with significant real estate holdings, and oil and natural gas properties. The firm also invests in asset services sector that encompasses a broad array of B2B, B2C and B2G services verticals including asset-based, transport, logistics, leisure/hospitality, resource and utility support, infra-like, mission-critical, and environmental services. Within Americas, the firm prefers to invest in consumer products; chemicals, metals and mining; energy and natural resources; financial services; healthcare; industrials; media and communications; retail; and technology. Within Europe, the firm invests in consumer and retail; energy; financial services; health care; industrials and chemicals; media and digital; and telecom and technologies. Within Asia, it invests in consumer products; energy and resources; financial services; healthcare; industrials; logistics; media and telecom; retail; real estate; and technology. It also seeks to make impact investments focused on identifying and investing behind businesses with positive social or environmental impact. The firm seeks to invest in mid to high-end residential developments but can invest in other projects throughout Mainland China through outright ownership, joint ventures, and merger. It invests globally with a focus on Australia, emerging and developed Asia, Middle East and Africa, Nordic, Southeast Asia, Asia Pacific, Ireland, Hong Kong, Japan, Taiwan, India, Vietnam, Malaysia, Singapore, Indonesia, France, Germany, Netherlands, United Kingdom, Caribbean, Mexico, South America, North America, Brazil, Latin America, Korea with a focus on South Korea, and United States of America. In the United States and Europe, the firm focuses on buyouts of large, publicly traded companies. For middle market it seeks to invest in companies with enterprise values between $200 million to $1000 million. The firm prefers to invest in a range of debt and public equity investing and may co-invest. It seeks a board seat in its portfolio companies and a controlling ownership of a company or a strategic minority position. The firm may acquire majority and minority equity interests, particularly when making private equity investments in Asia or sponsoring investments as part of a large investor consortium. The firm typically holds its investment for a period of five to seven years and more and exits through initial public offerings, secondary offerings, and sales to strategic buyers. KKR &amp; Co. Inc. was founded in 1976 and is based in New York, New York with additional offices across North America, Europe, Australia and Asia.</t>
  </si>
  <si>
    <t>Honeywell International Inc. engages in the aerospace technologies, building automation, energy and sustainable solutions, and industrial automation businesses in the United States, Europe, and internationally. The company's Aerospace segment offers auxiliary power units, propulsion engines, integrated avionics, environmental control and electric power systems, engine controls, flight safety, communications, navigation hardware, data and software applications, radar and surveillance systems, aircraft lighting, advanced systems and instruments, satellite and space components, and aircraft wheels and brakes; spare parts; repair, overhaul, and maintenance services; and thermal systems, as well as wireless connectivity services. Its Honeywell Building Technologies segment provides software applications for building control and optimization; sensors, switches, control systems, and instruments for energy management; access control; video surveillance; fire products; and installation, maintenance, and upgrades of systems. The company's Performance Materials and Technologies segment offers automation control, instrumentation, and software and related services; catalysts and adsorbents, equipment, and consulting; and materials to manufacture end products, such as bullet-resistant armor, nylon, computer chips, and pharmaceutical packaging, as well as provides materials based on hydrofluoro-olefin technology. Its Safety and Productivity Solutions segment provides personal protective equipment, apparel, gear, and footwear; gas detection technology; custom-engineered sensors, switches, and controls for sensing and productivity solution; cloud-based notification and emergency messaging; mobile devices and software; custom-engineered sensors, switches, and controls; and data and asset management productivity solutions. Honeywell International Inc. was founded in 1885 and is headquartered in Charlotte, North Carolina.</t>
  </si>
  <si>
    <t>Eaton Corporation plc operates as a power management company worldwide. The company's Electrical Americas and Electrical Global segment provides electrical components, industrial components, power distribution and assemblies, residential products, single and three phase power quality and connectivity products, wiring devices, circuit protection products, utility power distribution products, power reliability equipment, and services, as well as hazardous duty electrical equipment, emergency lighting, fire detection, explosion-proof instrumentation, and structural support systems. Its Aerospace segment offers pumps, motors, hydraulic power units, hoses and fittings, and electro-hydraulic pumps; valves, cylinders, electronic controls, electromechanical actuators, sensors, aircraft flap and slat systems, and nose wheel steering systems; hose, thermoplastic tubing products, fittings, adapters, couplings, and sealing and ducting products; air-to-air refueling systems, fuel pumps, fuel inerting products, sensors, and adapters and regulators; oxygen generation system, payload carriages, and thermal management products; and wiring connectors and cables, as well as hydraulic and bag filters, strainers and cartridges, and golf grips for manufacturers of commercial and military aircraft, and related after-market customers, as well as industrial applications. The company's Vehicle segment offers transmissions, clutches, hybrid power systems, superchargers, engine valves and valve actuation systems, locking and limited slip differentials, transmission controls, and fuel vapor components for the vehicle industry. Its eMobility segment provides voltage inverters, converters, fuses, circuit protection units, vehicle controls, power distribution systems, fuel tank isolation valves, and commercial vehicle hybrid systems. Eaton Corporation plc was founded in 1911 and is based in Dublin, Ireland.</t>
  </si>
  <si>
    <t>Uber Technologies, Inc. develops and operates proprietary technology applications in the United States, Canada, Latin America, Europe, the Middle East, Africa, and Asia excluding China and Southeast Asia. It operates through three segments: Mobility, Delivery, and Freight. The Mobility segment connects consumers with a range of transportation modalities, such as ridesharing, carsharing, micromobility, rentals, public transit, taxis, and other modalities; and offers riders in a variety of vehicle types, as well as financial partnerships products and advertising services. The Delivery segment allows to search for and discover restaurants to grocery, alcohol, convenience, and other retails; order a meal or other items; and Uber direct, a white-label Delivery-as-a-Service for retailers and restaurants, as well as advertising. The Freight segment manages transportation and logistics network, which connects shippers and carriers in digital marketplace including carriers upfronts, pricing, and shipment booking; and provides on-demand platform to automate logistics end-to-end transactions for small-and medium-sized business to global enterprises. The company was formerly known as Ubercab, Inc. and changed its name to Uber Technologies, Inc. in February 2011. Uber Technologies, Inc. was founded in 2009 and is headquartered in San Francisco, California.</t>
  </si>
  <si>
    <t>Comcast Corporation operates as a media and technology company worldwide. It operates through Residential Connectivity &amp; Platforms, Business Services Connectivity, Media, Studios, and Theme Parks segments. The Residential Connectivity &amp; Platforms segment provides residential broadband and wireless connectivity services, residential and business video services, sky-branded entertainment television networks, and advertising. The Business Services Connectivity segment offers connectivity services for small business locations, which include broadband, wireline voice, and wireless services, as well as solutions for medium-sized customers and larger enterprises; and small business connectivity services in the United Kingdom. The Media segment operates NBCUniversal's television and streaming business, including national and regional cable networks; the NBC and Telemundo broadcast networks and owned local broadcast television stations; and Peacock, a direct-to-consumer streaming services. It also operates international television networks comprising the Sky Sports networks, as well as other digital properties. The Studios segment operates NBCUniversal and Sky film and television studio production and distribution operations. The Theme Parks segment operates Universal theme parks in Orlando, Florida; Hollywood, California; Osaka, Japan; and Beijing, China. The company also offers a consolidated streaming platforms under the Philadelphia Flyers and the Wells Fargo Center arena in Philadelphia, Pennsylvania; and Xumo. Comcast Corporation was founded in 1963 and is headquartered in Philadelphia, Pennsylvania.</t>
  </si>
  <si>
    <t>NextEra Energy, Inc., through its subsidiaries, generates, transmits, distributes, and sells electric power to retail and wholesale customers in North America. The company generates electricity through wind, solar, nuclear,natural gas, and other clean energy. It also develops, constructs, and operates long-term contracted assets that consists of clean energy solutions, such as renewable generation facilities, battery storage projects, and electric transmission facilities; sells energy commodities; and owns, develops, constructs, manages and operates electric generation facilities in wholesale energy markets. The company had approximately 33,276 megawatts of net generating capacity; approximately 90,000 circuit miles of transmission and distribution lines; and 883 substations. It serves approximately 12 million people through approximately 5.9 million customer accounts in the east and lower west coasts of Florida. The company was formerly known as FPL Group, Inc. and changed its name to NextEra Energy, Inc. in 2010. NextEra Energy, Inc. was founded in 1925 and is headquartered in Juno Beach, Florida.</t>
  </si>
  <si>
    <t>The Progressive Corporation, an insurance holding company, provides personal and commercial auto, personal residential and commercial property, business related general liability, and other specialty property-casualty insurance products and related services in the United States. It operates in three segments: Personal Lines, Commercial Lines, and Property. The Personal Lines segment writes insurance for personal autos and recreational vehicles (RV). This segment's products include personal auto insurance; and special lines products, including insurance for motorcycles, ATVs, RVs, watercrafts, snowmobiles, and related products. The Commercial Lines segment provides auto-related liability and physical damage insurance, and business-related general liability and property insurance for autos, vans, and pick-up trucks used by small businesses, as well as non-fleet taxis, black-car services, and airport taxis; tractors, trailers, and straight trucks primarily used by regional general freight and expeditor-type businesses, and long-haul operators; dump trucks used by light contractors and heavy constructions; log trucks and garbage trucks used by dirt, sand and gravel, logging, garbage/debris removal, and coal-type businesses; and tow trucks and wreckers used in towing services and gas/service station businesses. The Property segment writes residential property insurance for homeowners, other property owners, and renters, as well as offers manufactured homes, personal umbrella insurance, and primary and excess flood insurance. The company offers policy issuance and claims adjusting services; acts as an agent to homeowners, general liability, workers' compensation insurance, and other products; and reinsurance services. It sells its products through independent insurance agencies, as well as through mobile applications and over the phone. The Progressive Corporation was founded in 1937 and is headquartered in Mayfield Village, Ohio.</t>
  </si>
  <si>
    <t>The TJX Companies, Inc., together with its subsidiaries, operates as an off-price apparel and home fashions retailer in the United States, Canada, Europe, and Australia. It operates through four segments: Marmaxx, HomeGoods, TJX Canada, and TJX International. The company sells family apparel, including footwear and accessories; home fashions, such as home basics, furniture, rugs, lighting products, giftware, soft home products, decorative accessories, tabletop, and cookware, as well as expanded pet, and gourmet food departments; jewelry and accessories; and other merchandise. It offers its products through stores and e-commerce sites. The TJX Companies, Inc. was incorporated in 1962 and is headquartered in Framingham, Massachusetts.</t>
  </si>
  <si>
    <t>ConocoPhillips explores for, produces, transports, and markets crude oil, bitumen, natural gas, liquefied natural gas (LNG), and natural gas liquids in the United States, Canada, China, Libya, Malaysia, Norway, the United Kingdom, and internationally. The company's portfolio includes unconventional plays in North America; conventional assets in North America, Europe, Asia, and Australia; global LNG developments; oil sands assets in Canada; and an inventory of global exploration prospects. ConocoPhillips was founded in 1917 and is headquartered in Houston, Texas.</t>
  </si>
  <si>
    <t>The Boeing Company, together with its subsidiaries, designs, develops, manufactures, sells, services, and supports commercial jetliners, military aircraft, satellites, missile defense, human space flight and launch systems, and services worldwide. The company operates through Commercial Airplanes; Defense, Space &amp; Security; and Global Services segments. The Commercial Airplanes segment develops, produces, and markets commercial jet aircraft for passenger and cargo requirements, as well as provides fleet support services. The Defense, Space &amp; Security segment engages in the research, development, production, and modification of manned and unmanned military aircraft and weapons systems; strategic defense and intelligence systems, which include strategic missile and defense systems, command, control, communications, computers, intelligence, surveillance and reconnaissance, cyber and information solutions, and intelligence systems; and satellite systems, such as government and commercial satellites, and space exploration. The Global Services segment offers products and services, including supply chain and logistics management, engineering, maintenance and modifications, upgrades and conversions, spare parts, pilot and maintenance training systems and services, technical and maintenance documents, and data analytics and digital services to commercial and defense customers. The Boeing Company was incorporated in 1916 and is based in Arlington, Virginia.</t>
  </si>
  <si>
    <t>Deere &amp; Company engages in the manufacture and distribution of various equipment worldwide. The company operates through four segments: Production and Precision Agriculture, Small Agriculture and Turf, Construction and Forestry, and Financial Services. The Production and Precision Agriculture segment provides large and medium tractors, combines, cotton pickers and strippers, sugarcane harvesters and loaders, harvesting front-end equipment, pull-behind scrapers, and tillage and seeding equipment, as well as application equipment, including sprayers and nutrient management, and soil preparation machinery for grain growers. The Small Agriculture and Turf segment offers utility tractors, and related loaders and attachments; turf and utility equipment, including riding lawn equipment, commercial mowing equipment, golf course equipment, and utility vehicles, as well as implements for mowing, tilling, snow and debris handling, aerating, residential, commercial, golf, and sports turf care applications; other outdoor power products; and hay and forage equipment. This segment also resells products from other manufacturers. It serves dairy and livestock producers, crop producers, and turf and utility customers. The Construction and Forestry segment provides a range of backhoe loaders, crawler dozers and loaders, four-wheel-drive loaders, excavators, motor graders, articulated dump trucks, landscape and skid-steer loaders, milling machines, pavers, compactors, rollers, crushers, screens, asphalt plants, log skidders, log feller bunchers, log loaders and forwarders, log harvesters, and attachments; and roadbuilding equipment. The Financial Services segment finances sales and leases agriculture and turf, and construction and forestry equipment. It also offers wholesale financing to dealers of the foregoing equipment; and extended equipment warranties, as well as finances retail revolving charge accounts. The company was founded in 1837 and is headquartered in Moline, Illinois.</t>
  </si>
  <si>
    <t>Palo Alto Networks, Inc. provides cybersecurity solutions worldwide. The company's network security platforms include Prisma Access, a security services edge (SSE) solution, as well as Strata Cloud Manager, a network security management solution. It also provides cloud security solutions, including Prisma Cloud, a cloud native application protection platform; and Code to Cloud platform, as well as offers VM-Series and CN-Series virtual firewalls for inline network security on multi- and hybrid-cloud environments. In addition, the company provides security operation solutions through Cortex platform that includes Cortex XSIAM, an AI-driven security operations platform; Cortex XDR for the prevention, detection, and response to complex cybersecurity attacks; and Cortex XSOAR for security orchestration, automation, and response; and Cortex Xpanse for attack surface management, as well as offers threat intelligence and advisory services under the Unit 42 name. Further, it provides subscription services covering the areas of threat prevention, malware and persistent threat, URL filtering, laptop and mobile device protection, DNS security, Internet of Things security, SaaS security API, and SaaS security inline, as well as threat intelligence, and data loss prevention. Additionally, the company offers professional services, including architecture design and planning, implementation, configuration, and firewall migration; education services, such as certifications, as well as online and in-classroom training; and support services. It sells its products and services through its channel partners, as well as directly to medium to large enterprises, service providers, and government entities operating in various industries, including education, energy, financial services, government entities, healthcare, Internet and media, manufacturing, public sector, and telecommunications. The company was incorporated in 2005 and is headquartered in Santa Clara, California.</t>
  </si>
  <si>
    <t>GE Vernova Inc., an energy company, engages in the provision of various products and services that generate, transfer, orchestrate, convert, and store electricity in the United States, Europe, Asia, the Americas, the Middle East, and Africa. The company operates through three segments: Power, Wind, and Electrification. The Power segment designs, manufactures, and services gas, nuclear, hydro, and steam technologies. The Wind segment offers wind generation technologies, including onshore and offshore wind turbines and blades. The Electrification segment provides grid solutions, power conversion, solar, and storage solutions; and electrification software for the transmission, distribution, conversion, storage, and orchestration of electricity from point of generation to point of consumption. The company was incorporated in 2023 and is headquartered in Cambridge, Massachusetts.</t>
  </si>
  <si>
    <t>Automatic Data Processing, Inc. engages in the provision of cloud-based human capital management (HCM) solutions worldwide. It operates in two segments, Employer Services and Professional Employer Organization (PEO). The Employer Services segment offers strategic, cloud-based platforms, and human resources (HR) outsourcing solutions. This segment's offerings include RUN Powered by ADP, a software platform for small business payroll, HR management, and tax compliance administration; ADP Workforce Now, a HCM solution used across mid-sized and large businesses to manage employees; and ADP Vantage HCM, a solution for HR management, benefits administration, payroll services, time and attendance management, and talent management. The PEO Services segment provides HR and employment administration outsourcing solutions under ADP TotalSource name to businesses through a co-employment model. The segment also provides employee benefits, protection and compliance, talent engagement, expertise, comprehensive outsourcing, and recruitment process outsourcing services. The company was founded in 1949 and is headquartered in Roseland, New Jersey.</t>
  </si>
  <si>
    <t>Bristol-Myers Squibb Company discovers, develops, licenses, manufactures, markets, distributes, and sells biopharmaceutical products worldwide. It offers products for hematology, oncology, cardiovascular, immunology, fibrotic, and neuroscience diseases. The company's products include Eliquis for reduction in risk of stroke/systemic embolism in non-valvular atrial fibrillation, and for the treatment of DVT/PE; Opdivo for various anti-cancer indications, including bladder, blood, CRC, head and neck, RCC, HCC, lung, melanoma, MPM, stomach and esophageal cancer; Pomalyst/Imnovid for multiple myeloma; Orencia for active rheumatoid arthritis and psoriatic arthritis; and Sprycel for the treatment of Philadelphia chromosome-positive chronic myeloid leukemia. It also provides Yervoy for the treatment of patients with unresectable or metastatic melanoma; Empliciti for the treatment of multiple myeloma; Abecma for the treatment of relapsed or refractory multiple myeloma; Reblozyl for the treatment of anemia; Opdualag for the treatment of unresectable or metastatic melanoma; and Zeposia to treat relapsing forms of multiple sclerosis. In addition, the company offers Breyanzi for the treatment of relapsed or refractory large B-cell lymphoma; Onureg for the treatment of AML; Inrebic for the treatment of myelofibrosis; Camzyos for the treatment of symptomatic obstructive HCM to enhance functional capacity and symptom; Sotyktu for the treatment of moderate-to-severe plaque psoriasis; Augtyro for the treatment of locally advanced or metastatic ROS1-positive NSCLC; Revlimid, an oral immunomodulatory drug for the treatment of multiple myeloma; and Abraxane to treat breast cancer, NSCLC and pancreatic cancer. It sells products to wholesalers, distributors, pharmacies, retailers, hospitals, clinics, and government agencies. The company was formerly known as Bristol-Myers Company. Bristol-Myers Squibb Company was founded in 1887 and is headquartered in Princeton, New Jersey.</t>
  </si>
  <si>
    <t>Lockheed Martin Corporation, a security and aerospace company, engages in the research, design, development, manufacture, integration, and sustainment of technology systems, products, and services worldwide. The company operates through Aeronautics, Missiles and Fire Control, Rotary and Mission Systems, and Space segments. The Aeronautics segment offers combat and air mobility aircraft, unmanned air vehicles, and related technologies. The Missiles and Fire Control segment provides air and missile defense systems; tactical missiles and air-to-ground precision strike weapon systems; logistics; fire control systems; mission operations support, readiness, engineering support, and integration services; manned and unmanned ground vehicles; and energy management solutions. The Rotary and Mission Systems segment offers military and commercial helicopters, surface ships, sea and land-based missile defense systems, radar systems, sea and air-based mission and combat systems, command and control mission solutions, cyber solutions, and simulation and training solutions. The Space segment offers satellites; space transportation systems; strategic, advanced strike, and defensive systems; and classified systems and services in support of national security systems. This segment also provides network-enabled situational awareness and integrates space and ground global systems to help its customers gather, analyze, and securely distribute critical intelligence data. It serves primarily serves the U.S. government, as well as foreign military sales contracted through the U.S. government. The company was formerly known as The Lockheed Corporation and changed its name to Lockheed Martin Corporation in March 1995. Lockheed Martin Corporation was founded in 1912 and is based in Bethesda, Maryland.</t>
  </si>
  <si>
    <t>Fiserv, Inc., together with its subsidiaries, provides payments and financial services technology services in the United States, Europe, the Middle East and Africa, Latin America, the Asia-Pacific, and internationally. It operates through Merchant Acceptance, Financial Technology, and Payments and Network segments. The Merchant Acceptance segment provides merchant acquiring and digital commerce services; mobile payment services; security and fraud protection products; Clover, a cloud based POS and integrated commerce operating system for small and mid-sized businesses and independent software vendors; and Carat, an integrated operating system for large businesses. This segment distributes through various channels, including direct sales teams, strategic partnerships with agent sales forces, independent software vendors, financial institutions, and other strategic partners in the form of joint venture alliances, revenue sharing alliances, and referral agreement. The Financial Technology segment offers customer deposit and loan accounts, as well as manages an institution's general ledger and central information files. This segment also provides digital banking, financial and risk management, professional services and consulting, check processing, and other products and services. The Payments and Network segment offers card transactions, such as debit, credit, and prepaid card processing and services; funds access, debit payments, cardless ATM access, and surcharge-free ATM network; security and fraud protection products; card production; print services; and various network services, as well as non-card digital payment software and services, including bill payment, account-to-account transfers, person-to-person payments, electronic billing, and security and fraud protection products. It serves merchants, banks, credit unions, other financial institutions, and corporate clients. Fiserv, Inc. was incorporated in 1984 and is headquartered in Milwaukee, Wisconsin.</t>
  </si>
  <si>
    <t>Micron Technology, Inc. designs, develops, manufactures, and sells memory and storage products in the United States, Taiwan, Mainland China, rest of the Asia Pacific, Hong Kong, Japan, Europe, and internationally. The company operates through four segments: Compute and Networking Business Unit, Mobile Business Unit, Embedded Business Unit, and Storage Business Unit. It provides memory and storage technologies comprising dynamic random access memory semiconductor devices with low latency that provide high-speed data retrieval; non-volatile and re-writeable semiconductor storage devices; and non-volatile re-writable semiconductor memory devices that provide fast read speeds under the Micron and Crucial brands, as well as through private labels. The company offers serves the data center, PC, graphics, networking, automotive, industrial, and consumer embedded markets, as well as for smartphone and other mobile-device markets. It markets its products through its direct sales force, independent sales representatives, distributors, and retailers; and web-based customer direct sales channel, as well as through channel and distribution partners. Micron Technology, Inc. was founded in 1978 and is headquartered in Boise, Idaho.</t>
  </si>
  <si>
    <t>Gilead Sciences, Inc., a biopharmaceutical company, discovers, develops, and commercializes medicines in the areas of unmet medical need in the United States, Europe, and internationally. The company provides Biktarvy, Genvoya, Descovy, Odefsey, Truvada, Complera/ Eviplera, Stribild, Sunlencs, and Atripla products for the treatment of HIV/AIDS; Veklury, an injection for intravenous use, for the treatment of COVID-19; and Epclusa, Harvoni, Vemlidy, and Viread for the treatment of viral hepatitis. It also offers Yescarta, Tecartus, and Trodelvy products for the treatment of oncology; Letairis, an oral formulation for the treatment of pulmonary arterial hypertension; and AmBisome, a liposomal formulation for the treatment of serious invasive fungal infections. The company has collaboration agreements with Arcus Biosciences, Inc.; Merck Sharp &amp; Dohme Corp.; Pionyr Immunotherapeutics Inc.; Tizona Therapeutics, Inc.; Galapagos NV; Janssen Sciences Ireland Unlimited Company; Japan Tobacco, Inc.; Dragonfly Therapeutics, Inc.; Arcellx, Inc.; Everest Medicines; Merck &amp; Co, Inc.; Tentarix Biotherapeutics Inc.; Marengo Therapeutics; and Assembly Biosciences, Inc. It also has research collaboration, option, and license agreement with Merus N.V. for the discovery of novel dual tumor-associated antigens (TAA) targeting trispecific antibodies. The company has a collaboration with Terray Therapeutics, Inc. to discover and develop small molecule therapies. The company was incorporated in 1987 and is headquartered in Foster City, California.</t>
  </si>
  <si>
    <t>Medtronic plc develops, manufactures, and sells device-based medical therapies to healthcare systems, physicians, clinicians, and patients worldwide. The Cardiovascular Portfolio segment offers implantable cardiac pacemakers, cardioverter defibrillators, and cardiac resynchronization therapy devices; cardiac ablation products; insertable cardiac monitor systems; TYRX products; and remote monitoring and patient-centered software. It also provides aortic valves, surgical valve replacement and repair products, endovascular stent grafts and accessories, and transcatheter pulmonary valves; and percutaneous coronary intervention products, percutaneous angioplasty balloons, and other products. The Neuroscience Portfolio segment offers medical devices and implants, biologic solutions, spinal cord stimulation and brain modulation systems, implantable drug infusion systems, and interventional products, as well as nerve ablation system under the Accurian name. The segment offers its products for spinal surgeons, neurosurgeons, neurologists, pain management specialists, anesthesiologists, orthopedic surgeons, urologists, urogynecologists, and interventional radiologists, as well as ear, nose, and throat specialists; and energy surgical instruments. The Medical Surgical Portfolio segment offers surgical stapling devices, vessel sealing instruments, wound closure and electrosurgery products, AI-powered surgical video and analytics platform, robotic-assisted surgery products, hernia mechanical devices, mesh implants, gynecology products, gastrointestinal and hepatologic diagnostics and therapies, and therapies to treat other non-exclusive diseases and conditions; and patient monitoring and airway management products. The Diabetes Operating Unit segment provides insulin pumps and consumables, continuous glucose monitoring systems, and InPen, a smart insulin pen system. The company was founded in 1949 and is headquartered in Galway, Ireland.</t>
  </si>
  <si>
    <t>United Parcel Service, Inc., a package delivery company, provides transportation and delivery, distribution, contract logistics, ocean freight, airfreight, customs brokerage, and insurance services. It operates through two segments, U.S. Domestic Package and International Package. The U.S. Domestic Package segment offers time-definite delivery of express letters, documents, small packages, and palletized freight through air and ground services in the United States. The International Package segment provides guaranteed day and time-definite international shipping services comprising guaranteed time-definite express options in Europe, Asia, the Indian sub-continent, the Middle East, Africa, Canada, and Latin America. The company also offers international air and ocean freight forwarding, post-sales, and mail and consulting services. In addition, it provides truckload and customs brokerage services; supply chain solutions to the healthcare and life sciences industries; fulfillment and transportation management services; and integrated supply chain and shipment insurance solutions. United Parcel Service, Inc. was founded in 1907 and is headquartered in Atlanta, Georgia.</t>
  </si>
  <si>
    <t>Analog Devices, Inc. designs, manufactures, tests, and markets integrated circuits (ICs), software, and subsystems products in the United States, rest of North and South America, Europe, Japan, China, and rest of Asia. The company provides data converter products, which translate real-world analog signals into digital data, as well as translates digital data into analog signals; power management and reference products for power conversion, driver monitoring, sequencing, and energy management applications in the automotive, communications, industrial, and consumer markets; and power ICs that include performance, integration, and software design simulation tools for accurate power supply designs. It also offers amplifiers to condition analog signals; and radio frequency and microwave ICs to support cellular infrastructure; and micro-electro-mechanical systems technology solutions, including accelerometers used to sense acceleration, gyroscopes for sense rotation, inertial measurement units to sense multiple degrees of freedom, and broadband switches for radio and instrument systems, as well as isolators. In addition, the company provides digital signal processing and system products for numeric calculations. It serves clients in the industrial, automotive, consumer, instrumentation, aerospace, defense and healthcare, and communications markets through a direct sales force, third-party distributors, and independent sales representatives, as well as online. Analog Devices, Inc. was incorporated in 1965 and is headquartered in Wilmington, Massachusetts.</t>
  </si>
  <si>
    <t>Vertex Pharmaceuticals Incorporated, a biotechnology company, engages in developing and commercializing therapies for treating cystic fibrosis (CF). It markets TRIKAFTA/KAFTRIO for people with CF with at least one F508del mutation for 2 years of age or older; SYMDEKO/SYMKEVI for people with CF for 6 years of age or older;  ORKAMBI for CF patients 1 year or older; and KALYDECO for the treatment of patients with 1 year or older who have CF with ivacaftor. The company's pipeline includes VX-522, a CFTR mRNA therapeutic designed to treat the underlying cause of CF, which is in Phase 1 clinical trial; VX-548, a non-opioid medicine for the treatment of acute and neuropathic pain which is in Phase 3 clinical trial; Exa-cel, for the treatment of sickle cell disease and transfusion-dependent beta thalassemia which is in Phase 2/3 clinical trial. In addition, it provides inaxaplin for the treatment of APOL1-mediated focal segmental glomerulosclerosis and co-morbidities, such as hypertension which is in single Phase 2/3; VX- 880 and VX-264, treatment for Type 1 Diabetes which is in Phase 1/2 clinical trial;  VX-970, which is in Phase 2 clinical trial for the treatment of cancer; and VX-803 and VX-984 for treatment of cancer in Phase 1 clinical trial. Further, it sells the products to specialty pharmacy and specialty distributors in the United States, as well as retail pharmacies, hospitals, and clinics. Additionally, the company has collaborations with CRISPR Therapeutics AG.; Moderna, Inc.; Entrada Therapeutics, Inc.; Arbor Biotechnologies, Inc.; Mammoth Biosciences, Inc.; and Verve Therapeutics., as well as collaborations with Tevard Biosciences to develop novel tRNA-based therapies for duchenne muscular dystrophy. Vertex Pharmaceuticals Incorporated was founded in 1989 and is headquartered in Boston, Massachusetts.</t>
  </si>
  <si>
    <t>Prologis, Inc. is the global leader in logistics real estate with a focus on high-barrier, high-growth markets. At September 30, 2024, the company owned or had investments in, on a wholly owned basis or through co-investment ventures, properties and development projects expected to total approximately 1.2 billion square feet (116 million square meters) in 20 countries. Prologis leases modern logistics facilities to a diverse base of approximately 6,700 customers principally across two major categories: business-to-business and retail/online fulfilment.</t>
  </si>
  <si>
    <t>Starbucks Corporation, together with its subsidiaries, operates as a roaster, marketer, and retailer of coffee worldwide. The company operates through three segments: North America, International, and Channel Development. Its stores offer coffee, tea, and other beverages, roasted whole beans and ground coffees, single serve products, and ready-to-drink beverages; and various food products, such as pastries, breakfast sandwiches, and lunch items. The company also licenses its trademarks through licensed stores, and grocery and foodservice accounts. The company offers its products under the Starbucks Coffee, Teavana, Seattle's Best Coffee, Ethos, and Starbucks Reserve brands. Starbucks Corporation was founded in 1971 and is based in Seattle, Washington.</t>
  </si>
  <si>
    <t>NIKE, Inc., together with its subsidiaries, engages in the design, development, marketing, and sale of athletic footwear, apparel, equipment, accessories, and services worldwide. The company provides athletic and casual footwear, apparel, and accessories under the NIKE, Jumpman, Converse, Chuck Taylor, All Star, One Star, Star Chevron, and Jack Purcell trademarks. It also sells a line of performance equipment and accessories comprising bags, sport balls, socks, eyewear, timepieces, digital devices, bats, gloves, protective equipment, and other equipment for sports activities under the NIKE brand; and various plastic products to other manufacturers. In addition, the company markets apparel with licensed college and professional team, and league logos, as well as sells sports apparel; licenses unaffiliated parties to manufacture and sell apparel, digital devices, and applications and other equipment for sports activities under NIKE-owned trademarks; and operates digital platforms, including fitness and activity apps; sport, fitness, and wellness content; and digital services and features in retail stores. It sells its products to footwear stores; sporting goods stores; athletic specialty stores; department stores; skate, tennis, and golf shops; and other retail accounts through NIKE-owned retail stores, digital platforms, independent distributors, licensees, and sales representatives. The company was founded in 1964 and is headquartered in Beaverton, Oregon.</t>
  </si>
  <si>
    <t>Constellation Energy Corporation generates and sells electricity in the United States. It operates through five segments: Mid-Atlantic, Midwest, New York, ERCOT, and Other Power Regions. The company sells natural gas, energy-related products, and sustainable solutions. It has approximately 33,094 megawatts of generating capacity consisting of nuclear, wind, solar, natural gas, and hydroelectric assets. It serves distribution utilities; municipalities; cooperatives; and commercial, industrial, governmental, and residential customers. The company was incorporated in 2021 and is headquartered in Baltimore, Maryland.</t>
  </si>
  <si>
    <t>Chubb Limited provides insurance and reinsurance products worldwide. The company's North America Commercial P&amp;C Insurance segment offers commercial property, casualty, workers' compensation, package policies, risk management, financial lines, marine, construction, environmental, medical risk, cyber risk, surety, and casualty; and group accident and health insurance to large, middle market, and small commercial businesses. Its North America Personal P&amp;C Insurance segment provides affluent and high net worth individuals and families with homeowners, automobile and collector cars, valuable articles, personal and excess liability, travel insurance, and recreational marine insurance and services. The company's North America Agricultural Insurance segment offers multiple peril crop and crop-hail insurance; and coverage for farm, ranch, and specialty property and casualty, and commercial agriculture products. Its Overseas General Insurance segment provides coverage for traditional commercial property and casualty; specialty categories, such as financial lines, marine, energy, aviation, political risk, and construction; and group accident and health, and traditional and specialty personal lines for corporations, middle markets, and small customers through retail brokers, agents, and other channels. The company's Global Reinsurance segment offers traditional and specialty reinsurance under the Chubb Tempest Re brand to property and casualty companies. Its Life Insurance segment provides protection and savings products comprising whole life, endowment plans, individual and life, group term life, health protection, personal accident, credit life, universal life, group employee benefits, and unit linked contracts. It markets its products primarily through insurance and reinsurance brokers. The company was formerly known as ACE Limited and changed its name to Chubb Limited in January 2016. Chubb Limited was incorporated in 1985 and is headquartered in Zurich, Switzerland.</t>
  </si>
  <si>
    <t>Marsh &amp; McLennan Companies, Inc., a professional services company, provides advice and solutions to clients in the areas of risk, strategy, and people worldwide. It operates through Risk and Insurance Services, and Consulting segments. The Risk and Insurance Services segment offers risk management services, such as risk advice, risk transfer, and risk control and mitigation solutions, as well as insurance and reinsurance broking, strategic advisory services, and analytics solutions, and insurance program management services. It serves businesses, public entities, insurance companies, associations, professional services organizations, and private clients. The Consulting segment provides health, wealth and career advice, solutions and products; and specialized management, strategic, economic, and brand consulting services. Marsh &amp; McLennan Companies, Inc. was founded in 1871 and is headquartered in New York, New York.</t>
  </si>
  <si>
    <t>Lam Research Corporation designs, manufactures, markets, refurbishes, and services semiconductor processing equipment used in the fabrication of integrated circuits. The company offers ALTUS systems to deposit conformal films for tungsten metallization applications; SABRE electrochemical deposition products for copper interconnect transition that offers copper damascene manufacturing; and VECTOR plasma-enhanced CVD products. It also provides SPEED gapfill high-density plasma chemical vapor deposition products; and Striker single-wafer atomic layer deposition products for dielectric film solutions. In addition, the company offers Flex for dielectric etch applications; Vantex, a dielectric etch system that provides RF technology and repeatable wafer-to-wafer performance enabled by Equipment Intelligence solutions; Kiyo for conductor etch applications; Syndion for through-silicon via etch applications; and Versys metal products for metal etch processes. Further, it provides Coronus bevel clean products to enhance die yield; and Da Vinci, DV-Prime, EOS, and SP series products to address various wafer cleaning applications. The company sells its products in the United States, China, Europe, Japan, Korea, Southeast Asia, and Taiwan. Lam Research Corporation was incorporated in 1980 and is headquartered in Fremont, California.</t>
  </si>
  <si>
    <t>KLA Corporation, together with its subsidiaries, engages in the design, manufacture, and marketing of process control, process-enabling, and yield management solutions for the semiconductor and related electronics industries worldwide. It operates through three segments: Semiconductor Process Control; Specialty Semiconductor Process; and PCB and Component Inspection. The company offers inspection and review tools to identify, locate, characterize, review, and analyze defects on various surfaces of patterned and unpatterned wafers; metrology systems that are used to measure pattern dimensions, film thickness, film stress, layer-to-layer alignment, pattern placement, surface topography, and electro-optical properties for wafers; chemical process control equipment; wired and wireless sensor wafers and reticles; wafer defect inspection, review, and metrology systems; reticle inspection and metrology systems; and semiconductor software solutions that provide run-time process control, defect excursion identification, process corrections, and defect classification to accelerate yield learning rates and reduce production risk. It also provides etch, plasma dicing, deposition, and other wafer processing technologies and solutions for the semiconductor and microelectronics industry. In addition, the company offers direct imaging, inspection, optical shaping, inkjet and additive printing, UV laser drilling, and computer-aided manufacturing and engineering solutions for the PCB market; inspection and electrical testing systems to identify and classify defects, as well as systems to repair defects for the display market; and inspection and metrology systems for quality control and yield improvement in advanced and traditional semiconductor packaging markets. The company was formerly known as KLA-Tencor Corporation and changed its name to KLA Corporation in July 2019. KLA Corporation was incorporated in 1975 and is headquartered in Milpitas, California.</t>
  </si>
  <si>
    <t>Amphenol Corporation, together with its subsidiaries, primarily designs, manufactures, and markets electrical, electronic, and fiber optic connectors in the United States, China, and internationally. It operates through three segments: Harsh Environment Solutions, Communications Solutions, and Interconnect and Sensor Systems. The company offers connectors and connector systems, including harsh environment data, power, high-speed, fiber optic, and radio frequency interconnect products; busbars and power distribution systems; and other connectors. It also provides value-add products, such as backplane interconnect systems, cable assemblies and harnesses, and cable management products; other products comprising flexible and rigid printed circuit boards, hinges, other mechanical, and production related products. In addition, the company offers consumer device, network infrastructure, and other antennas; coaxial, power, and specialty cables; and sensors and sensor-based products. It sells its products through its sales force, independent representatives, and a network of electronics distributors to original equipment manufacturers, electronic manufacturing services companies, original design manufacturers, and service providers in the automotive, broadband communication, commercial aerospace, industrial, information technology and data communication, military, mobile device, and mobile network markets. Amphenol Corporation was founded in 1932 and is headquartered in Wallingford, Connecticut.</t>
  </si>
  <si>
    <t>Elevance Health, Inc., together with its subsidiaries, operates as a health benefits company in the United States. The company operates through four segments: Health Benefits, CarelonRx, Carelon Services, and Corporate &amp; Other. It offers a variety of health plans and services to program members; health products; an array of fee-based administrative managed care services; and specialty and other insurance products and services, such as stop loss, dental, vision, life, disability, and supplemental health insurance benefits. The company operates in the pharmacy services business; and markets and offers pharmacy services, including pharmacy benefit management, as well as home delivery and specialty pharmacies, claims adjudication, formulary management, pharmacy networks, rebate administration, a prescription drug database, and member services. In addition, it provides healthcare-related services and capabilities, including utilization management, behavioral health, integrated care delivery, palliative care, payment integrity services, subrogation services, and health and wellness programs, as well as services related to data management, information technology, and business operations. Further, the company is involved in the National Government Services business. The company provides its services under the Anthem Blue Cross and Blue Shield, Wellpoint, and Carelon brand names. The company was formerly known as Anthem, Inc. and changed its name to Elevance Health, Inc. in June 2022. Elevance Health, Inc. was incorporated in 2001 and is headquartered in Indianapolis, Indiana.</t>
  </si>
  <si>
    <t>CrowdStrike Holdings, Inc. provides cybersecurity solutions in the United States and internationally. Its unified platform offers cloud-delivered protection of endpoints, cloud workloads, identity, and data. The company offers corporate endpoint and cloud workload security, managed security, security and vulnerability management, IT operations management, identity protection, SIEM and log management, threat intelligence, data protection, security orchestration, automation and response and AI powered workflow automation, and securing generative AI workload services. It primarily sells subscriptions to its Falcon platform and cloud modules. The company was incorporated in 2011 and is headquartered in Austin, Texas.</t>
  </si>
  <si>
    <t>Intel Corporation designs, develops, manufactures, markets, and sells computing and related products and services worldwide. It operates through Client Computing Group, Data Center and AI, Network and Edge, Mobileye, and Intel Foundry Services segments. The company's products portfolio comprises central processing units and chipsets, system-on-chips (SoCs), and multichip packages; mobile and desktop processors; hardware products comprising graphics processing units (GPUs), domain-specific accelerators, and field programmable gate arrays (FPGAs); and memory and storage, connectivity and networking, and other semiconductor products. It also offers silicon devices and software products; and optimization solutions for workloads, such as AI, cryptography, security, storage, networking, and leverages various features supporting diverse compute environments. In addition, the company develops and deploys advanced driver assistance systems (ADAS), and autonomous driving technologies and solutions; and provides advanced process technologies backed by an ecosystem of IP, EDA, and design services, as well as systems of chips, including advanced packaging technologies, software and accelerate bring-up, and integration of chips and driving standards. Further, it delivers and deploys intelligent edge platforms that allow developers to achieve agility and drive automation using AI for efficient operations with data integrity, as well as provides hardware and software platforms, tools, and ecosystem partnerships for digital transformation from the cloud to edge. The company serves original equipment manufacturers, original design manufacturers, cloud service providers, and other manufacturers and service providers. It has a strategic agreement with Synopsys, Inc. to develop EDA and IP solutions; and ARM that enables chip designers to build optimized compute SoCs on the Intel 18A process. Intel Corporation was incorporated in 1968 and is headquartered in Santa Clara, California.</t>
  </si>
  <si>
    <t>Equinix (Nasdaq: EQIX) is the world's digital infrastructure company. Digital leaders harness Equinix's trusted platform to bring together and interconnect foundational infrastructure at software speed. Equinix enables organizations to access all the right places, partners and possibilities to scale with agility, speed the launch of digital services, deliver world-class experiences and multiply their value, while supporting their sustainability goals.</t>
  </si>
  <si>
    <t>The Sherwin-Williams Company engages in the development, manufacture, distribution, and sale of paints, coating, and related products to professional, industrial, commercial, and retail customers. It operates through three segments: Paint Stores Group, Consumer Brands Group, and Performance Coatings Group. The Paint Stores Group segment offers architectural paints and coatings, and protective and marine products, as well as OEM product finishes and related products for architectural and industrial paint contractors, and do-it-yourself homeowners. The Consumer Brands Group segment supplies a portfolio of branded and private-label architectural paints, stains, varnishes, industrial products, wood finishes products, wood preservatives, applicators, corrosion inhibitors, aerosols, caulks, and adhesives to retailers, including home centers and hardware stores, and dedicated dealers and distributors. The Performance Coatings Group segment develops and sells industrial coatings for wood finishing and general industrial applications, automotive refinish products, protective and marine coatings, coil coatings, packaging coatings, and performance-based resins and colorants. It serves retailers, dealers, jobbers, licensees, and other third-party distributors through its branches and direct sales staff, as well as through outside sales representatives. The company has operations primarily in the North and South America, the Caribbean, Europe, Asia, and Australia. The Sherwin-Williams Company was founded in 1866 and is headquartered in Cleveland, Ohio.</t>
  </si>
  <si>
    <t>Intercontinental Exchange, Inc., together with its subsidiaries, engages in the provision of market infrastructure, data services, and technology solutions for financial institutions, corporations, and government entities in the United States, the United Kingdom, the European Union, Singapore, India, Abu Dhabi, Israel, and Canada. It operates through three segments: Exchanges, Fixed Income and Data Services, and Mortgage Technology. The company operates regulated marketplaces for listing, trading, and clearing an array of derivatives contracts and financial securities, such as commodities, interest rates, foreign exchange, and equities, as well as corporate and exchange-traded funds; and trading venues, including regulated exchanges and clearing houses. It also offers energy, agricultural and metals, and financial futures and options; and cash equities and equity options, and over-the-counter and other markets, as well as listings and data and connectivity services. In addition, the company provides fixed income data and analytic, fixed income execution, CDS clearing, and other multi-asset class data and network services. Further, it offers proprietary and comprehensive mortgage origination platform, which serves residential mortgage loans; closing solutions that provides customers connectivity to the mortgage supply chain and facilitates the secure exchange of information; data and analytics services; and Data as a Service for lenders to access data and origination information. Intercontinental Exchange, Inc. was founded in 2000 and is headquartered in Atlanta, Georgia.</t>
  </si>
  <si>
    <t>The Southern Company, through its subsidiaries, engages in the generation, transmission, and distribution of electricity. The company also develops, constructs, acquires, owns, and manages power generation assets, including renewable energy projects and sells electricity in the wholesale market; and distributes natural gas in Illinois, Georgia, Virginia, and Tennessee, as well as provides gas marketing services, gas distribution operations, and gas pipeline investments operations. In addition, it owns and operates nuclear, coal, hydro, cogeneration, solar, wind, battery storage, and fuel cell facilities. Further, the constructs, operates, and maintains approximately 77,900 miles of natural gas pipelines and 14 storage facilities with total capacity of 157 Bcf to provide natural gas to residential, commercial, and industrial customers. The company serves approximately 8.9 million electric and gas utility customers. Further, it develops distributed energy and resilience solutions; deploys microgrids for commercial, industrial, governmental, and utility customers; and offers digital wireless communications and fiber optics services. The Southern Company was incorporated in 1945 and is headquartered in Atlanta, Georgia.</t>
  </si>
  <si>
    <t>Trane Technologies plc, together with its subsidiaries, designs, manufactures, sells, and services of solutions for heating, ventilation, air conditioning, custom, and custom and transport refrigeration in Ireland and internationally. It offers air conditioners, exchangers, and handlers; airside and terminal devices; air sourced heat pumps, auxiliary power units; chillers; coils and condensers; gensets; dehumidifiers; ductless; furnaces; home automation products; humidifiers; indoor air quality assessments and related products; large and light commercial unitary products; refrigerant reclamation products; thermostats/controls; transport heater products; variable refrigerant flow products; and water source heat pumps. The company also provides building management, telematic, control, energy efficiency and infrastructure program, geothermal, thermal energy, thermostats, rate chambers, package heating and cooling, temporary heating and cooling, and unitary systems; bus, rail, and multi-pipe heating, ventilation, and air conditioning systems; and container, diesel-powered, truck, industrial, rail, self-powered truck, trailer, and vehicle-powered truck refrigeration and air filtration systems, as well as aftermarket and OEM parts and supplies. In addition, it offers energy and facility management, installation and performance contracting, repair and maintenance, and rental services. It markets and sells its products under the Trane and Thermo King brands through sales offices, distributors, and dealers; and through sales and service companies with a supporting chain of distributors. The company was formerly known as Ingersoll-Rand Plc and changed its name to Trane Technologies plc in March 2020. Trane Technologies plc was founded in 1885 and is headquartered in Swords, Ireland.</t>
  </si>
  <si>
    <t>PayPal Holdings, Inc. operates a technology platform that enables digital payments on behalf of merchants and consumers worldwide. It operates a two-sided network at scale that connects merchants and consumers that enables its customers to connect, transact, and send and receive payments through online and in person, as well as transfer and withdraw funds using various funding sources, such as bank accounts, PayPal or Venmo account balance, PayPal and Venmo branded credit products comprising its installment products, credit and debit cards, and cryptocurrencies, as well as other stored value products, including gift cards and eligible rewards. The company provides payment solutions under the PayPal, PayPal Credit, Braintree, Venmo, Xoom, Zettle, Hyperwallet, Honey, and Paidy names. The company was founded in 1998 and is headquartered in San Jose, California.</t>
  </si>
  <si>
    <t>Cadence Design Systems, Inc. provides software, hardware, services, and reusable integrated circuit (IC) design blocks worldwide. The company offers functional verification services, including emulation and prototyping hardware. Its functional verification offering consists of JasperGold, a formal verification platform; Xcelium, a parallel logic simulation platform; Palladium, an enterprise emulation platform; and Protium, a prototyping platform for chip verification. The company also provides digital IC design and sign off products, including Genus synthesis and Joules RTL power solutions, as well as Modus DFT software solution to reduce systems-on-chip design-for-test time; physical implementation tools, such as place and route, optimization, and multiple patterning preparation; and Innovus implementation system, a physical implementation system. In addition, it offers custom IC design and simulation products to create schematic and physical representations of circuits down to the transistor level for analog, mixed-signal, custom digital, memory, and radio frequency designs; and system design and analysis products to develop printed circuit boards and IC packages, as well as to analyze electromagnetic, electro-thermal, and other multi-physics effects. Further, the company provides intellectual property (IP) products comprising pre-verified and customizable functional blocks to integrate into customer's ICs; and verification IP with memory models to emulate and model the expected behavior and interaction of standard industry system interface protocols. Additionally, it offers services related to methodology, education, and hosted design solutions, as well as technical support and maintenance services. The company serves consumer, hyperscale computing, 5G communications, mobile, automotive, aerospace and defense, industrial, and life science industries. Cadence Design Systems, Inc. was incorporated in 1987 and is headquartered in San Jose, California.</t>
  </si>
  <si>
    <t>Moody's Corporation operates as an integrated risk assessment firm worldwide. It operates in two segments, Moody's Analytics and Moody's Investors Services. The Moody's Analytics segment develops a range of products and services that support the risk management activities of institutional participants in financial markets. It also offers credit research, credit models and analytics, economics data and models, and structured finance solutions; data sets on companies and securities; and SaaS solutions supporting banking, insurance, and know your customer workflows. The Moody's Investors Service segment publishes credit ratings and provides assessment services on various debt obligations, programs and facilities, and entities that issue such obligations, such as various corporate, financial institution, and governmental obligations, as well as structured finance securities. The company was formerly known as Dun and Bradstreet Company and changed its name to Moody's Corporation in September 2000. Moody's Corporation was founded in 1900 and is headquartered in New York, New York.</t>
  </si>
  <si>
    <t>Parker-Hannifin Corporation manufactures and sells motion and control technologies and systems for various mobile, industrial, and aerospace markets worldwide. The company operates through two segments: Diversified Industrial and Aerospace Systems. The Diversified Industrial segment offers various motion-control systems and components, such as active and passive vibration control, high purity sealing, coatings, high temperature sealing, cryogenic valves and fittings, HVAC/R controls and monitoring, elastomeric, fabric reinforced, metal, precision cut seals, hydrogen and natural gas filters, electric and hydraulic pumps and motors, industrial air, gas filtration, electric and hydraulic valves, miniature pumps and valves, electromagnetic interface shielding, pneumatic actuators, regulators and valves, electromechanical and hydraulic actuators, power take offs, electronics, drives and controllers, process filtration solutions, engine filtration solutions, rubber to substrate adhesives, fluid condition monitoring, sensors and diagnostics, fluid conveyance hose and tubing, structural adhesives, high pressure connectors, fittings, valves and regulators, thermal management, high purity fittings. The Aerospace Systems segment offers products for use in commercial and defense airframe and engine programs, such as avionics, electric &amp; hydraulic braking systems, electric power, electromechanical actuators, engine exhaust systems and components, fire detection and suppression, flight control systems, fluid conveyance, fuel systems &amp; components, fuel tank inerting systems, hydraulic pumps &amp; motors, hydraulic valves &amp; actuators, pneumatics, seals, sensors, and thermal management products. The company sells its products to original equipment manufacturers, distributors, direct-sales employees, and sales representatives. Parker-Hannifin Corporation was founded in 1917 and is headquartered in Cleveland, Ohio.</t>
  </si>
  <si>
    <t>American Tower, one of the largest global REITs, is a leading independent owner, operator and developer of multitenant communications real estate with a portfolio of over 224,000 communications sites and a highly interconnected footprint of U.S. data center facilities.</t>
  </si>
  <si>
    <t>Altria Group, Inc., through its subsidiaries, manufactures and sells smokeable and oral tobacco products in the United States. The company offers cigarettes primarily under the Marlboro brand; large cigars and pipe tobacco under the Black &amp; Mild brand; moist smokeless tobacco and snus products under the Copenhagen, Skoal, Red Seal, and Husky brands; oral nicotine pouches under the on! brand; and e-vapor products under the NJOY ACE brand. It sells its products to distributors, as well as large retail organizations, such as chain stores. The company was founded in 1822 and is headquartered in Richmond, Virginia.</t>
  </si>
  <si>
    <t>Synopsys, Inc. provides electronic design automation software products used to design and test integrated circuits. It operates in three segments: Design Automation, Design IP, and Software Integrity. The company offers Digital and Custom IC Design solution that provides digital design implementation solutions; Verification solution that offers virtual prototyping, static and formal verification, simulation, emulation, field programmable gate array (FPGA)-based prototyping, and debug solutions; and FPGA design products that are programmed to perform specific functions. It also provides intellectual property (IP) solutions for USB, PCI Express, DDR, Ethernet, MIPI, HDMI, and Bluetooth low energy applications; logic libraries and embedded memories; processor cores, software, and application-specific instruction-set processor tools for embedded applications; security IP solutions; IP solutions for automotive market; and system-on-chip (SoC) infrastructure IP, datapath and building block IP, and verification IP products, as well as mathematical and floating-point components, and Arm AMBA interconnect fabric and peripherals. In addition, the company offers HAPS FPGA-based prototyping systems; virtual prototyping solutions; and Platform Architect solutions for SoC architecture analysis and optimization, as well as optical products, and mechatronic simulations. Further, it provides security and quality testing products, managed services, programs and professional services, and training that enable its customers to detect and remediate security vulnerabilities, and defects in the software development lifecycle, as well as manufacturing solutions. Additionally, the company provides intelligent orchestration solution, software risk manager, and black duck software composition analysis tools. It serves electronics, financial services, automotive, medicine, energy, and industrial areas. The company was incorporated in 1986 and is headquartered in Sunnyvale, California.</t>
  </si>
  <si>
    <t>Duke Energy Corporation, together with its subsidiaries, operates as an energy company in the United States. It operates through two segments: Electric Utilities and Infrastructure (EU&amp;I), and Gas Utilities and Infrastructure (GU&amp;I). The EU&amp;I segment generates, transmits, distributes, and sells electricity in the Carolinas, Florida, and the Midwest. It generates electricity through coal, hydroelectric, natural gas, oil, solar and wind sources, renewables, and nuclear fuel. This segment also engages in the wholesale of electricity to municipalities, electric cooperative utilities, and load-serving entities. The GU&amp;I segment distributes natural gas to residential, commercial, industrial, and power generation natural gas customers; and invests in pipeline transmission projects, renewable natural gas projects, and natural gas storage facilities. The company was formerly known as Duke Energy Holding Corp. and changed its name to Duke Energy Corporation in April 2006. Duke Energy Corporation was founded in 1904 and is headquartered in Charlotte, North Carolina.</t>
  </si>
  <si>
    <t>Waste Management, Inc., through its subsidiaries, engages in the provision of environmental solutions to residential, commercial, industrial, and municipal customers in the United States and Canada. It offers collection services, including picking up and transporting waste and recyclable materials from where it was generated to a transfer station, material recovery facility (MRF), or disposal site; and owns and operates transfer stations, as well as owns, develops, and operates landfill facilities that produce landfill gas used as renewable natural gas for generating electricity. As of December 31, 2022, the company owned or operated 254 solid waste landfills, five secure hazardous waste landfills, 97 MRFs, and 337 transfer stations. It also provides materials processing and commodities recycling services at its MRFs, where cardboard, paper, glass, metals, plastics, construction and demolition materials, and other recycling commodities are recovered for resale or redirected for other purposes; recycling brokerage services, such as managing the marketing of recyclable materials for third parties; and other strategic business solutions. In addition, the company offers construction and remediation services; services related with the disposal of fly ash, and residue generated from the combustion of coal and other fuel stocks; in-plant services comprising full-service waste management solutions and consulting services; and specialized disposal services for oil and gas exploration and production operations. The company was formerly known as USA Waste Services, Inc. and changed its name to Waste Management, Inc. in 1998. Waste Management, Inc. was incorporated in 1987 and is headquartered in Houston, Texas.</t>
  </si>
  <si>
    <t>CME Group Inc., together with its subsidiaries, operates contract markets for the trading of futures and options on futures contracts worldwide. It offers futures and options products based on interest rates, equity indexes, foreign exchange, agricultural commodities, energy, and metals, as well as fixed income and foreign currency trading services. The company also provides clearing house services, including clearing, settling, and guaranteeing futures and options contracts, and cleared swaps products traded through its exchanges; and trade processing and risk mitigation services. In addition, the company offers a range of market data services, including real-time and historical data services. It serves professional traders, financial institutions, institutional and individual investors, corporations, manufacturers, producers, governments, and central banks. The company was formerly known as Chicago Mercantile Exchange Holdings Inc. and changed its name to CME Group Inc. in July 2007. The company was founded in 1898 and is headquartered in Chicago, Illinois.</t>
  </si>
  <si>
    <t>Airbnb, Inc., together with its subsidiaries, operates a platform that enables hosts to offer stays and experiences to guests worldwide. The company's marketplace connects hosts and guests online or through mobile devices to book spaces and experiences. It primarily offers private rooms, primary homes, and vacation homes. The company was formerly known as AirBed &amp; Breakfast, Inc. and changed its name to Airbnb, Inc. in November 2010. Airbnb, Inc. was founded in 2007 and is headquartered in San Francisco, California.</t>
  </si>
  <si>
    <t>HCA Healthcare, Inc., through its subsidiaries, owns and operates hospitals and related healthcare entities in the United States. It operates general and acute care hospitals that offers medical and surgical services, including inpatient care, intensive care, cardiac care, diagnostic, and emergency services; and outpatient services, such as outpatient surgery, laboratory, radiology, respiratory therapy, cardiology, and physical therapy. The company also operates outpatient health care facilities consisting of freestanding ambulatory surgery centers, freestanding emergency care facilities, urgent care facilities, walk-in clinics, diagnostic and imaging centers, rehabilitation and physical therapy centers, radiation and oncology therapy centers, physician practices, and various other facilities. In addition, it operates behavioral hospitals, which provide therapeutic programs comprising child, adolescent and adult psychiatric care, adolescent and adult alcohol, drug abuse treatment, and counseling services. The company was formerly known as HCA Holdings, Inc. HCA Healthcare, Inc. was founded in 1968 and is headquartered in Nashville, Tennessee.</t>
  </si>
  <si>
    <t>Welltower Inc. (NYSE:WELL), a real estate investment trust ("REIT") and S&amp;P 500 company headquartered in Toledo, Ohio, is driving the transformation of health care infrastructure. Welltower invests with leading seniors housing operators, post-acute providers and health systems to fund the real estate infrastructure needed to scale innovative care delivery models and improve people's wellness and overall health care experience. Welltower owns interests in properties concentrated in major, high-growth markets in the United States, Canada and the United Kingdom, consisting of seniors housing and post-acute communities and outpatient medical properties.</t>
  </si>
  <si>
    <t>The Cigna Group, together with its subsidiaries, provides insurance and related products and services in the United States. Its Evernorth Health Services segment provides a range of coordinated and point solution health services, including pharmacy benefits, home delivery pharmacy, specialty pharmacy, distribution, and care delivery and management solutions to health plans, employers, government organizations, and health care providers. The company's Cigna Healthcare segment offers medical, pharmacy, behavioral health, dental, and other products and services for insured and self-insured customers; Medicare Advantage, Medicare Supplement, and Medicare Part D plans for seniors, as well as individual health insurance plans; and health care coverage in its international markets, as well as health care benefits for mobile individuals and employees of multinational organizations. In addition, it offers permanent insurance contracts sold to corporations to provide coverage on the lives of certain employees for financing employer-paid future benefit obligations. The company distributes its products and services through insurance brokers and consultants; directly to employers, unions and other groups, or individuals; and private and public exchanges. The company was formerly known as Cigna Corporation and changed its name to The Cigna Group in February 2023. The Cigna Group was founded in 1792 and is headquartered in Bloomfield, Connecticut.</t>
  </si>
  <si>
    <t>3M Company provides diversified technology services in the United States and internationally. The company's Safety and Industrial segment offers industrial abrasives and finishing for metalworking applications; autobody repair solutions; closure systems for personal hygiene products, masking, and packaging materials; electrical products and materials for construction and maintenance, power distribution, and electrical original equipment manufacturers; structural adhesives and tapes; respiratory, hearing, eye, and fall protection solutions; and natural and color-coated mineral granules for shingles. Its Transportation and Electronics segment provides ceramic solutions; attachment/bonding products, films, sound, and temperature management for transportation vehicles; premium large format graphic films for advertising and fleet signage; light management films and electronics assembly solutions; packaging and interconnection solutions; semiconductor production materials; data centers solutions; and reflective signage for highway, and vehicle safety. The company's Consumer segment provides consumer bandages, braces, supports, and consumer respirators; home cleaning products; retail abrasives, paint accessories, car care DIY products, picture hanging, and consumer air quality solutions; and stationery products. It offers its products through e-commerce and traditional wholesalers, retailers, jobbers, distributors, and dealers. 3M Company was founded in 1902 and is headquartered in Saint Paul, Minnesota.</t>
  </si>
  <si>
    <t>Cintas Corporation engages in the provision of corporate identity uniforms and related business services primarily in the United States, Canada, and Latin America. It operates through Uniform Rental and Facility Services, First Aid and Safety Services, and All Other segments. The company rents and services uniforms and other garments, including flame resistant clothing, mats, mops and shop towels, and other ancillary items; and provides restroom cleaning services and supplies, as well as sells uniforms. In addition, the company offers first aid and safety services, and fire protection products and services. It provides its products and services through its distribution network and local delivery routes, or local representatives to small service and manufacturing companies, as well as major corporations. The company was founded in 1968 and is based in Cincinnati, Ohio. Cintas Corporation was formerly a subsidiary of Cintas Corporation.</t>
  </si>
  <si>
    <t>Dell Technologies Inc. designs, develops, manufactures, markets, sells, and supports various comprehensive and integrated solutions, products, and services in the Americas, Europe, the Middle East, Asia, and internationally. The company operates through two segments, Infrastructure Solutions Group (ISG) and Client Solutions Group (CSG). The ISG segment provides modern and traditional storage solutions, including all-flash arrays, scale-out file, object platforms, hyper-converged infrastructure, and software-defined storage; and general-purpose and AI-optimized servers. This segment also offers networking products and services comprising wide area network infrastructure, data center and edge networking switches, and cables and optics that help its business customers to transform and modernize their infrastructure, mobilize and enrich end-user experiences, and accelerate business applications and processes; software and peripherals; and consulting, support, and deployment services. The CSG segment provides desktops, workstations, and notebooks; displays, docking stations, keyboards, mice, webcam, and audio devices; and third-party software and peripherals, as well as configuration, support and deployment, and extended warranty services. It is involved in cybersecurity technology-driven security solutions to prevent security breaches, detect malicious activity, respond rapidly when a security breach occurs, and identify emerging threats; originating, collecting, and servicing customer financing arrangements; and the resale of VMware products and services. The company serves enterprises, public institutions, and small and medium-sized businesses through its direct sales channel, value-added resellers, system integrators, distributors, and retailers. The company was formerly known as Denali Holding Inc. and changed its name to Dell Technologies Inc. in August 2016. Dell Technologies Inc. was founded in 1984 and is headquartered in Round Rock, Texas.</t>
  </si>
  <si>
    <t>Motorola Solutions, Inc. provides public safety and enterprise security solutions in the United States, the United Kingdom, Canada, and internationally. The company operates in two segments, Products and Systems Integration, and Software and Services. The Products and Systems Integration segment offers a portfolio of infrastructure, devices, accessories, and video security devices and infrastructure, as well as the implementation and integration of systems, devices, software, and applications for government, public safety, and commercial customers who operate private communications networks and video security solutions, as well as manage a mobile workforce. Its land mobile radio communications, and video security and access control devices include two-way portable and vehicle-mounted radios, fixed video cameras, and accessories; communications network core and central processing software, base stations, consoles, and repeaters; and video analytics, network video management hardware and software, and access control solutions. The Software and Services segment provides public safety and enterprise command center, unified communications applications, mobile video equipment, and video software solutions; repair, technical support, and maintenance services; and monitoring, software updates, and cybersecurity services to government, public safety, and commercial communications networks. It serves hospitality; manufacturing; military and defence; public safety; mining; oil and gas; transportation and logistics; utilities industries. The company was formerly known as Motorola, Inc. and changed its name to Motorola Solutions, Inc. in January 2011. Motorola Solutions, Inc. was founded in 1928 and is headquartered in Chicago, Illinois.</t>
  </si>
  <si>
    <t>Marriott International, Inc. engages in operating, franchising, and licensing hotel, residential, timeshare, and other lodging properties worldwide. It operates its properties under the JW Marriott, The Ritz-Carlton, The Luxury Collection, W Hotels, St. Regis, EDITION, Bvlgari, Marriott Hotels, Sheraton, Westin, Autograph Collection, Renaissance Hotels, Le MÃ©ridien, Delta Hotels by Marriott, Tribute Portfolio, Gaylord Hotels, Design Hotels, Marriott Executive Apartments, Apartments by Marriott Bonvoy, Courtyard by Marriott, Marriott BonvoyÃ‚, Fairfield by Marriott, Residence Inn by Marriott, SpringHill Suites by Marriott, Four Points by Sheraton, TownePlace Suites by Marriott, Aloft Hotels, AC Hotels by Marriott, Moxy Hotels, Element Hotels, Protea Hotels by Marriott, City Express by Marriott, and St. Regis Longboat Key brand names, as well as operates residences, timeshares, and yachts. The company was founded in 1927 and is headquartered in Bethesda, Maryland.</t>
  </si>
  <si>
    <t>Aon plc, a professional services firm, provides a range of risk and human capital solutions worldwide. It offers commercial risk solutions, including retail brokerage, specialty solutions, global risk consulting and captives management, and affinity programs; and health solutions, such as health and benefits brokerages, and health care exchanges. The company also provides treaty and facultative reinsurance, as well as insurance-linked securities, capital raising, strategic advice, restructuring, and mergers and acquisitions services; and corporate finance advisory services. In addition, it offers strategic design consulting services on their retirement programs, actuarial services, and risk management services; and advice services on developing and maintaining investment programs across various plan types, including defined benefit plans, defined contribution plans, endowments, and foundations for public and private companies, and other institutions. Aon plc was founded in 1919 and is headquartered in Dublin, Ireland.</t>
  </si>
  <si>
    <t>Chipotle Mexican Grill, Inc., together with its subsidiaries, owns and operates Chipotle Mexican Grill restaurants. It sells food and beverages through offering burritos, burrito bowls, quesadillas, tacos, and salads. The company also provides delivery and related services its app and website. It has operations in the United States, Canada, France, Germany, Dubai, and the United Kingdom. Chipotle Mexican Grill, Inc. was founded in 1993 and is headquartered in Newport Beach, California.</t>
  </si>
  <si>
    <t>The PNC Financial Services Group, Inc. operates as a diversified financial services company in the United States. It operates through three segments: Retail Banking, Corporate &amp; Institutional Banking, and Asset Management Group segments. The company's Retail Banking segment offers checking, savings, and money market accounts, as well as time deposit; residential mortgages, home equity loans and lines of credit, auto loans, credit cards, education loans, and personal and small business loans and lines of credit; and brokerage, insurance, and investment and cash management services. This segment serves consumer and small business customers through a network of branches, digital channels, ATMs, and through phone-based customer contact centers. Its Corporate &amp; Institutional Banking segment provides secured and unsecured loans, letters of credit, and equipment leases; cash and investment management services, receivables and disbursement management services, funds transfer services, international payment services, and access to online/mobile information management and reporting; securities underwriting, loan syndications, customer-related trading, and mergers and acquisitions and equity capital markets advisory related services; and commercial loan servicing and technology solutions. It serves mid-sized and large corporations, and government and not-for-profit entities. The company's Asset Management Group segment offers investment and retirement planning, customized investment management, credit and cash management solutions, and trust management and administration services for high net worth and ultra high net worth individuals, and their families; and multi-generational family planning services for ultra high net worth individuals and their families. It also provides outsourced chief investment officer, custody, private real estate, cash and fixed income client solutions, and retirement plan fiduciary investment services for institutional clients. The company was founded in 1852 and is headquartered in Pittsburgh, Pennsylvania.</t>
  </si>
  <si>
    <t>Capital One Financial Corporation operates as the financial services holding company for the Capital One, National Association, which engages in the provision of various financial products and services in the United States, Canada, and the United Kingdom. It operates through three segments: Credit Card, Consumer Banking, and Commercial Banking. The company accepts checking accounts, money market deposits, negotiable order of withdrawals, savings deposits, and time deposits. Its loan products include credit card loans; auto and retail banking loans; and commercial and multifamily real estate, and commercial and industrial loans. The company also offers credit and debit card products; online direct banking services; and provides advisory, capital markets, treasury management, and depository services. It serves consumers, small businesses, and commercial clients through digital channels, branches, cafÃ©s, and other distribution channels located in New York, Louisiana, Texas, Maryland, Virginia, New Jersey, and California. The company was founded in 1988 and is headquartered in McLean, Virginia.</t>
  </si>
  <si>
    <t>Illinois Tool Works Inc. manufactures and sells industrial products and equipment in the United States and internationally. It operates through seven segments: Automotive OEM; Food Equipment; Test &amp; Measurement and Electronics; Welding; Polymers &amp; Fluids; Construction Products; and Specialty Products. The Automotive OEM segment offers plastic and metal components, fasteners, and assemblies for automobiles, light trucks, and other industrial uses. The Food Equipment segment provides warewashing, refrigeration, cooking, and food processing equipment; kitchen exhaust, ventilation, and pollution control systems; and food equipment maintenance and repair services. The Test &amp; Measurement and Electronics segment produces and sells equipment, consumables, and related software for testing and measuring of materials and structures, as well as equipment and consumables used in the production of electronic subassemblies and microelectronics. The Welding segment produces arc welding equipment; and metal arc welding consumables and related accessories. The Polymers &amp; Fluids segment produces adhesives, sealants, lubrication and cutting fluids, and fluids and polymers for auto aftermarket maintenance and appearance. The Construction Products segment offers engineered fastening systems and solutions for the residential construction, renovation/remodel, and commercial construction markets. The Specialty Products segment provides beverage packaging equipment and consumables, product coding and marking equipment and consumables, and appliance components and fasteners. It serves the automotive OEM and tiers, MRO, commercial food equipment, construction, general industrial, industrial capital goods, consumer durables, automotive aftermarket end, and other markets. The company distributes its products directly to industrial manufacturers, as well as through independent distributors. Illinois Tool Works Inc. was founded in 1912 and is based in Glenview, Illinois.</t>
  </si>
  <si>
    <t>Mondelez International, Inc., through its subsidiaries, manufactures, markets, and sells snack food and beverage products in the Latin America, North America, Asia, the Middle East, Africa, and Europe. It provides biscuits and baked snacks, including cookies, crackers, salted snacks, snack bars, and cakes and pastries; chocolates; and gums and candies, as well as various cheese and grocery, and powdered beverage products. The company's brand portfolio includes Oreo, Ritz, LU, CLIF Bar, and Tate's Bake Shop biscuits and baked snacks, as well as Cadbury Dairy Milk, Milka, and Toblerone chocolate. It serves supermarket chains, wholesalers, supercenters, club stores, mass merchandisers, distributors, convenience stores, gasoline stations, drug stores, value stores, and other retail food outlets through direct store delivery, company-owned and satellite warehouses, distribution centers, third party distributors, and other facilities, as well as through independent sales offices and agents. The company also sells products directly to businesses and consumers through e-retail platforms, retailer digital platforms, as well as through its direct-to-consumer websites and social media platforms. Mondelez International, Inc. was formerly known as Kraft Foods Inc. and changed its name to Mondelez International, Inc. in October 2012. The company was incorporated in 2000 and is headquartered in Chicago, Illinois.</t>
  </si>
  <si>
    <t>TransDigm Group Incorporated designs, produces, and supplies aircraft components in the United States and internationally. The Power &amp; Control segment offers mechanical/electro-mechanical actuators and controls, ignition systems and engine technology, specialized pumps and valves, power conditioning devices, specialized AC/DC electric motors and generators, batteries and chargers, databus and power controls, sensor products, switches and relay panels, hoists, winches and lifting devices, delivery systems and electronic components, and cargo loading and handling systems. This segment serves engine and power system and subsystem suppliers, airlines, third party maintenance suppliers, military buying agencies, and repair depots. The Airframe segment provides engineered latching and locking devices, engineered rods, engineered connectors and elastomer sealing solutions, cockpit security components and systems, cockpit displays, engineered audio, radio and antenna systems, lavatory components, seat belts and safety restraints, engineered and customized interior surfaces and related components, thermal protection and insulation products, lighting and control technology, parachutes, specialized flight, wind tunnel and jet engine testing services and equipment, and testing and instrumentation solutions. This segment serves airframe manufacturers, cabin system and subsystem suppliers, airlines, third party maintenance suppliers, military buying agencies, and repair depots. The Non-aviation segment offers seat belts and safety restraints; mechanical/electromechanical actuators and controls; hydraulic/electromechanical actuators and fuel valves; refueling systems; and turbine controls. This segment serves off-road vehicle and subsystem suppliers, child restraint system suppliers, and satellite and space system suppliers; and manufacturers of heavy equipment. TransDigm Group Incorporated was founded in 1993 and is based in Cleveland, Ohio.</t>
  </si>
  <si>
    <t>McKesson Corporation provides healthcare services in the United States and internationally. It operates through four segments: U.S. Pharmaceutical, Prescription Technology Solutions (RxTS), Medical-Surgical Solutions, and International. The U.S. Pharmaceutical segment distributes branded, generic, specialty, biosimilar and over-the-counter pharmaceutical drugs, and other healthcare-related products. This segment also offers practice management, technology, clinical support, and business solutions to community-based oncology and other specialty practices; and consulting, outsourcing, technological, and other services, as well as sells financial, operational, and clinical solutions to pharmacies. The RxTS segment serves biopharma and life sciences partners, and patients to address medication challenges for patients by working across healthcare; connects patients, pharmacies, providers, pharmacy benefit managers, health plans, and biopharma companies to deliver innovative solutions to help people get the medicine needed to live healthier lives; and provides prescription price transparency, benefit insight, dispensing support, third-party logistics, and wholesale distribution support services. The Medical-Surgical Solutions segment offers medical-surgical supply distribution, logistics, and other services to healthcare providers, including physician offices, surgery centers, nursing homes, hospital reference labs, and home health care agencies. The International segment provides distribution and services to wholesale, institutional, and retail customers in Europe and Canada. McKesson Corporation was founded in 1833 and is headquartered in Irving, Texas.</t>
  </si>
  <si>
    <t>U.S. Bancorp, a financial services holding company, provides various financial services to individuals, businesses, institutional organizations, governmental entities, and other financial institutions in the United States. It operates through Wealth, Corporate, Commercial and Institutional Banking; Consumer and Business Banking; Payment Services; and Treasury and Corporate Support segments. The company offers depository services, including checking accounts, savings accounts, and time certificate contracts; and lending services, such as traditional credit products and credit card services, lease financing and import/export trade, asset-backed lending, agricultural finance, and other products. It also provides ancillary services comprising capital markets, treasury management, and receivable lock-box collection services to corporate and governmental entity customers. In addition, the company offers asset management and fiduciary services for individuals, estates, foundations, business corporations, and charitable organizations. Further, it provides investment and insurance products to its customers principally within its domestic markets, as well as fund administration services to mutual and other funds. Additionally, the company provides corporate and purchasing card, and corporate trust services. Furthermore, it offers trust and investment management, merchant and ATM processing, mortgage banking, insurance, and brokerage and leasing services. U.S. Bancorp was founded in 1863 and is headquartered in Minneapolis, Minnesota.</t>
  </si>
  <si>
    <t>Zoetis Inc. engages in the discovery, development, manufacture, and commercialization of animal health medicines, vaccines, and diagnostic products and services in the United States and internationally. The company commercializes products primarily across species, including livestock, such as cattle, swine, poultry, fish, and sheep and others; and companion animals comprising dogs, cats, and horses. It also offers parasiticides, vaccines, dermatology, other pharmaceutical, anti-infectives, animal health diagnostics, and medicated feed additives. In addition, the company provides animal health diagnostics, including point-of-care diagnostic products, instruments and reagents, rapid immunoassay tests, reference laboratory kits and services, and blood glucose monitors; and other non-pharmaceutical products, which include nutritionals, as well as products and services in biodevices, genetic tests, and precision animal health. It markets its products to veterinarians, livestock producers, and pet owners. The company has collaboration Blacksmith Medicines, Inc. to discover and develop novel antibiotics for animal health. Zoetis Inc. was founded in 1952 and is headquartered in Parsippany, New Jersey.</t>
  </si>
  <si>
    <t>EOG Resources, Inc., together with its subsidiaries, explores for, develops, produces, and markets crude oil, natural gas liquids, and natural gas primarily in producing basins in the United States, the Republic of Trinidad and Tobago and internationally. The company was formerly known as Enron Oil &amp; Gas Company. EOG Resources, Inc. was incorporated in 1985 and is headquartered in Houston, Texas.</t>
  </si>
  <si>
    <t>Regeneron Pharmaceuticals, Inc. discovers, invents, develops, manufactures, and commercializes medicines for treating various diseases worldwide. The company's products include EYLEA injection to treat wet age-related macular degeneration and diabetic macular edema; myopic choroidal neovascularization; diabetic retinopathy; neovascular glaucoma; and retinopathy of prematurity. It also provides Dupixent injection to treat atopic dermatitis and asthma in adults and pediatrics; Libtayo injection to treat metastatic or locally advanced cutaneous squamous cell carcinoma; Praluent injection for heterozygous familial hypercholesterolemia or clinical atherosclerotic cardiovascular disease in adults; REGEN-COV for covid-19; and Kevzara solution for treating rheumatoid arthritis in adults. In addition, the company offers Inmazeb injection for infection caused by Zaire ebolavirus; ARCALYST injection for cryopyrin-associated periodic syndromes, including familial cold auto-inflammatory syndrome and muckle-wells syndrome; and ZALTRAP injection for intravenous infusion to treat metastatic colorectal cancer; and develops product candidates for treating patients with eye, allergic and inflammatory, cardiovascular and metabolic, infectious, and rare diseases; and cancer, pain, and hematologic conditions. It has collaboration with Mammoth Biosciences, Inc. to research, develop and commercialize in vivo CRISPR-based gene editing therapies for multiple tissues and cell types; and with Sonoma Biotherapeutics, Inc. to discover, develop, and commercialize engineered regulatory T cell therapies. The company was incorporated in 1988 and is headquartered in Tarrytown, New York.</t>
  </si>
  <si>
    <t>Emerson Electric Co., a technology and software company, provides various solutions in the Americas, Asia, the Middle East, Africa, and Europe. It operates through seven segments: Final Control, Measurement &amp; Analytical, Discrete Automation, Safety &amp; Productivity, Control Systems &amp; Software, Test &amp; Measurement, and AspenTech. The Final Control segment provides control, isolation, shutoff, pressure relief, and pressure safety valves, actuators, and regulators for process and hybrid industries. The Measurement &amp; Analytical segment offers intelligent instrumentation measuring the physical properties of liquids or gases, such as pressure, temperature, level, flow, acoustics, corrosion, pH, conductivity, water quality, toxic gases, and flame. The Discrete Automation segment offers solenoid and pneumatic valves, valve position indicators, pneumatic cylinders, actuators, air preparation equipment, pressure and temperature switches, electric linear motion solutions, programmable automation control systems, electrical distribution equipment, and materials joining solutions. The Safety &amp; Productivity segment offers tools for professionals and homeowners; pipe-working tools, including pipe wrenches, pipe cutters, pipe threading and roll grooving equipment, battery hydraulic tools; electrical tools; and other professional tools. The Control Systems &amp; Software segment provides control systems, safety instrumented systems, SCADA systems, application software, digital twins, asset performance management, and cybersecurity. The Test &amp; Measurement provides software-connected automated test and measurement systems. The AspenTech segment provides asset optimization software that enables industrial manufacturers to design, operate, and maintain operations for enhancing performance through a combination of decades of modeling, simulation, and optimization capabilities. The company was incorporated in 1890 and is based in Saint Louis, Missouri.</t>
  </si>
  <si>
    <t>Fortinet, Inc. provides cybersecurity and convergence of networking and security solutions worldwide. It offers secure networking solutions focus on the convergence of networking and security; network firewall solutions that consist of FortiGate data centers, hyperscale, and distributed firewalls, as well as encrypted applications; wireless LAN solutions; and secure connectivity solutions, including FortiSwitch secure ethernet switches, FortiAP wireless local area network access points, FortiExtender 5G connectivity gateways, and other products. The company also provides the Fortinet Unified SASE solutions that include firewall, SD-WAN, Secure web gateway, cloud access services broker, data loss prevention, zero trust network access, and cloud security, including web application firewalls, virtualized firewalls, and cloud-native firewalls. In addition, it offers security operations solutions comprising FortiAI generative AI assistant, FortiSIEM security information and event management, FortiSOAR security orchestration, automation and response, FortiEDR endpoint detection and response, FortiXDR extended detection and response, FortiMDR managed detection and response service, FortiNDR network detection and response, FortiRecon digital risk protection, FortiDeceptor deception technology, FortiGuard SoCaaS, FortiSandbox sandboxing, FortiGuard incident response, and other products. Further, the company offers FortiGuard security services consisting of FortiGuard application security, content security, device security, NOC/SOC security, and web security services; FortiCare technical support services; and training services to customers and channel partners, as well as operates a FortiGuard Lab, a cybersecurity threat intelligence and research organization. It serves enterprise, communication and security service providers, government organizations, and small and medium-sized businesses. The company was incorporated in 2000 and is headquartered in Sunnyvale, California.</t>
  </si>
  <si>
    <t>General Dynamics Corporation operates as an aerospace and defense company worldwide. It operates through four segments: Aerospace, Marine Systems, Combat Systems, and Technologies. The Aerospace segment produces and sells business jets; and offers aircraft maintenance and repair, management, aircraft-on-ground support and completion, charter, staffing, and fixed-base operator services. The Marine Systems segment designs and builds nuclear-powered submarines, surface combatants, and auxiliary ships for the United States Navy and Jones Act ships for commercial customers, as well as builds crude oil and product tankers, and container and cargo ships; provides maintenance, modernization, and lifecycle support services for navy ships; offers and program management, planning, engineering, and design support services for submarine construction programs. The Combat Systems segment manufactures land combat solutions, such as wheeled and tracked combat vehicles, Stryker wheeled combat vehicles, piranha vehicles, weapons systems, munitions, mobile bridge systems with payloads, tactical vehicles, main battle tanks, armored vehicles, and armaments; and offers modernization programs, engineering, support, and sustainment services. The Technologies segment provides information technology solutions and mission support services; mobile communication, computers, and command-and-control mission systems; intelligence, surveillance, and reconnaissance solutions to military, intelligence, and federal civilian customers; cloud computing, artificial intelligence; machine learning; big data analytics; development, security, and operations; and unmanned undersea vehicle manufacturing and assembly services. The company was founded in 1899 and is headquartered in Reston, Virginia.</t>
  </si>
  <si>
    <t>O'Reilly Automotive, Inc., together with its subsidiaries, operates as a retailer and supplier of automotive aftermarket parts, tools, supplies, equipment, and accessories in the United States, Puerto Rico, and Mexico. The company provides new and remanufactured automotive hard parts and maintenance items, such as alternators, batteries, brake system components, belts, chassis parts, driveline parts, engine parts, fuel pumps, hoses, starters, temperature control, water pumps, antifreeze, appearance products, engine additives, filters, fluids, lighting products, and oil and wiper blades; and accessories, including floor mats, seat covers, and truck accessories. It also offers auto body paint and related materials, automotive tools, and professional service provider service equipment. In addition, the company provide enhanced services and programs comprising used oil, oil filter, and battery recycling; battery, wiper, and bulb replacement; battery diagnostic testing; electrical and module testing; check engine light code extraction; loaner tool program; drum and rotor resurfacing; custom hydraulic hoses; and professional paint shop mixing and related materials. Further, it offers do-it-yourself and professional service for domestic and imported automobiles, vans, and trucks. The company was founded in 1957 and is headquartered in Springfield, Missouri.</t>
  </si>
  <si>
    <t>Northrop Grumman Corporation operates as an aerospace and defense technology company in the United States, Asia/Pacific, Europe, and internationally. The company's Aeronautics Systems segment designs, develops, manufactures, integrates, and sustains aircraft systems. This segment also offers unmanned autonomous aircraft systems, including high-altitude long-endurance strategic ISR systems and vertical take-off and landing tactical ISR systems; and strategic long-range strike aircraft, tactical fighter and air dominance aircraft, and airborne battle management and command and control systems. Its Defense Systems segment designs, develops, integrates, and produces tactical weapons and missile defense solutions, and provides sustainment, modernization, and training services for manned and unmanned aircraft and electronics systems. It also offers integrated, all-domain command, and control battle management systems, precision strike weapons; high speed air-breathing and hypersonic systems; high-performance gun systems, ammunition, precision munitions and advanced fuzes; aircraft and mission systems logistics support, sustainment, operations and modernization; and warfighter training services. The company's Mission Systems segment offers command, control, communications and computers, intelligence, surveillance, and reconnaissance systems; radar, electro-optical/infrared and acoustic sensors; electronic warfare systems; advanced communications and network systems; cyber solutions; intelligence processing systems; navigation; and maritime power, propulsion, and payload launch systems. Its Space Systems segment offers satellites, spacecraft systems, subsystems, sensors, and payloads; ground systems; missile defense systems and interceptors; launch vehicles and related propulsion systems; and strategic missiles. Northrop Grumman Corporation was founded in 1939 and is based in Falls Church, Virginia.</t>
  </si>
  <si>
    <t>The Williams Companies, Inc., together with its subsidiaries, operates as an energy infrastructure company primarily in the United States. It operates through Transmission &amp; Gulf of Mexico, Northeast G&amp;P, West, and Gas &amp; NGL Marketing Services segments. The Transmission &amp; Gulf of Mexico segment comprises natural gas pipelines; Transco, Northwest pipeline, MountainWest, and related natural gas storage facilities; and natural gas gathering and processing, and crude oil production handling and transportation assets in the Gulf Coast region. The Northeast G&amp;P segment engages in the midstream gathering, processing, and fractionation activities in the Marcellus Shale region primarily in Pennsylvania and New York, and the Utica Shale region of eastern Ohio. The West segment consists of gas gathering, processing, and treating operations in the Rocky Mountain region of Colorado and Wyoming, the Barnett Shale region of north-central Texas, the Eagle Ford Shale region of South Texas, the Haynesville Shale region of northwest Louisiana, the Mid-Continent region that includes the Anadarko and Permian basins, and the DJ Basin of Colorado; and operates natural gas liquid (NGL) fractionation and storage facilities in central Kansas near Conway. The Gas &amp; NGL Marketing Services segment provides wholesale marketing, trading, storage, and transportation of natural gas for natural gas utilities, municipalities, power generators, and producers; asset management services; and transports and markets NGLs. The company owns and operates 33,000 miles of pipelines. The Williams Companies, Inc. was founded in 1908 and is headquartered in Tulsa, Oklahoma.</t>
  </si>
  <si>
    <t>Air Products and Chemicals, Inc. provides atmospheric gases, process and specialty gases, equipment, and related services in the Americas, Asia, Europe, the Middle East, India, and internationally. The company produces atmospheric gases, including oxygen, nitrogen, and argon; process gases, such as hydrogen, helium, carbon dioxide, carbon monoxide, and syngas; and specialty gases for customers in various industries, including refining, chemical, manufacturing, electronics, energy production, medical, food, and metals. It also designs and manufactures equipment for air separation, hydrocarbon recovery and purification, natural gas liquefaction, and liquid helium and liquid hydrogen transport and storage. The company was founded in 1940 and is headquartered in Allentown, Pennsylvania.</t>
  </si>
  <si>
    <t>Arthur J. Gallagher &amp; Co., together with its subsidiaries, provides insurance and reinsurance brokerage, consulting, and third-party property/casualty claims settlement and administration services to entities and individuals worldwide. It operates in Brokerage and Risk Management segments. The Brokerage segment offers retail and wholesale insurance and reinsurance brokerage services; assists retail brokers and other non-affiliated brokers in the placement of specialized and hard-to-place insurance; and acts as a brokerage wholesaler, managing general agent, and managing general underwriter for distributing specialized insurance coverages to underwriting enterprises. This segment performs activities, including marketing, underwriting, issuing policies, collecting premiums, appointing and supervising other agents, paying claims, and negotiating reinsurance; and offers services in the areas of insurance and reinsurance placement, risk of loss management, and management of employer sponsored benefit programs. The Risk Management segment provides contract claim settlement and administration services; and claims management, loss control consulting, and insurance property appraisal services. The company offers its services through a network of correspondent brokers and consultants. It serves commercial, industrial, public, religious, and nonprofit entities, as well as underwriting enterprises. Arthur J. Gallagher &amp; Co. was founded in 1927 and is headquartered in Rolling Meadows, Illinois.</t>
  </si>
  <si>
    <t>Colgate-Palmolive Company, together with its subsidiaries, manufactures and sells consumer products in the United States and internationally. It operates through two segments: Oral, Personal and Home Care; and Pet Nutrition. The Oral, Personal and Home Care segment offers toothpaste, toothbrushes, mouthwash, bar and liquid hand soaps, shower gels, shampoos, conditioners, deodorants and antiperspirants, skin health products, dishwashing detergents, fabric conditioners, household cleaners, and other related items. This segment markets and sells its products under various brands, which include Colgate, Darlie, elmex, hello, meridol, Sorriso, Tom's of Maine, Irish Spring, Palmolive, Protex, Sanex, Softsoap, Lady Speed Stick, Speed Stick, EltaMD, Filorga, PCA SKIN, Ajax, Axion, Fabuloso, Murphy, Suavitel, and Soupline to a range of traditional and eCommerce retailers, wholesalers, and distributors. It includes pharmaceutical products for dentists and other oral health professionals. Its Pet Nutrition segment offers pet nutrition products for everyday nutritional needs under the Hill's Science Diet brand; and a range of therapeutic pet products to help nutritionally support dogs and cats in different stages of health under the Hill's Prescription Diet brand. This segment markets and sells its products through pet supply retailers, veterinarians, and eCommerce retailers. Colgate-Palmolive Company was founded in 1806 and is headquartered in New York, New York.</t>
  </si>
  <si>
    <t>Becton, Dickinson and Company develops, manufactures, and sells medical supplies, devices, laboratory equipment, and diagnostic products for healthcare institutions, physicians, life science researchers, clinical laboratories, pharmaceutical industry, and the general public worldwide. The company operates in three segments: BD Medical, BD Life Sciences, and BD Interventional. The BD Medical segment provides peripheral intravenous (IV) and advanced peripheral catheters, central lines, acute dialysis catheters, vascular access technology, vascular care and preparation products, needle-free IV connectors and extensions sets, closed-system drug transfer devices, hazardous drug detections, hypodermic syringes and needles, anesthesia needles and trays, enteral syringes, and sharps disposal systems; IV medication safety and infusion therapy delivery systems, medication compounding workflow systems, automated medication dispensing and supply management systems, and medication inventory optimization and tracking systems; and prefillable drug delivery systems. The BD Life Sciences segment offers specimen and blood collection products; automated blood and tuberculosis culturing, molecular testing, microorganism identification and drug susceptibility, and liquid-based cytology systems, as well as rapid diagnostic assays, microbiology laboratory automation products, and plated media products; and fluorescence-activated cell sorters and analyzers, antibodies and kits, reagent systems, and solutions for single-cell gene expression analysis, as well as clinical oncology, immunological, and transplantation diagnostic/monitoring reagents and analyzers. The BD Interventional segment provides hernia and soft tissue repair, biological and bioresorbable grafts, biosurgery, and other surgical products; surgical infection prevention; peripheral intervention products; and urology and critical care products. The company was founded in 1897 and is headquartered in Franklin Lakes, New Jersey.</t>
  </si>
  <si>
    <t>Ecolab Inc. provides water, hygiene, and infection prevention solutions and services in the United States and internationally. The company operates through three segments: Global Industrial; Global Institutional &amp; Specialty; and Global Healthcare &amp; Life Sciences. The Global Industrial segment offers water treatment and process applications, and cleaning and sanitizing solutions to manufacturing, food and beverage processing, transportation, chemical, metals and mining, power generation, pulp and paper, commercial laundry, petroleum, refining, and petrochemical industries. Its Global Institutional &amp; Specialty segment provides specialized cleaning and sanitizing products to the foodservice, hospitality, lodging, government and education, and retail industries. The Global Healthcare &amp; Life Sciences segment offers specialized cleaning and sanitizing products to the healthcare, personal care, and pharmaceutical industries, such as infection prevention and surgical solutions, and end-to-end cleaning and contamination control solutions under the Ecolab, Microtek, and Anios brand names. In addition, the company provides pest elimination services to detect, eliminate, and prevent pests, such as rodents and insects in restaurants, food and beverage processors, hotels, grocery operations, and other commercial segments including education, life sciences, and healthcare customers. Further, it offers colloidal silica for binding and polishing applications in semiconductor, catalyst, and aerospace component manufacturing, as well as chemical industries; and products and services that manage wash process through custom designed programs, premium products, dispensing equipment, water and energy management, and reduction, as well as real time data management. It sells its products through field sales and corporate account personnel, distributors, and dealers. Ecolab Inc. was founded in 1923 and is headquartered in Saint Paul, Minnesota.</t>
  </si>
  <si>
    <t>CVS Health Corporation provides health solutions in the United States. It operates through Health Care Benefits, Health Services, and Pharmacy &amp; Consumer Wellness segments. The Health Care Benefits segment offers traditional, voluntary, and consumer-directed health insurance products and related services. It serves employer groups, individuals, college students, part-time and hourly workers, health plans, health care providers, governmental units, government-sponsored plans, labor groups, and expatriates. The Health Services segment offers pharmacy benefit management solutions, including plan design and administration, formulary management, retail pharmacy network management, specialty and mail order pharmacy, clinical, disease management, and medical spend management services. It serves employers, insurance companies, unions, government employee groups, health plans, prescription drug plans, Medicaid managed care plans, CMS, plans offered on public health insurance, and other sponsors of health benefit plans. The Pharmacy &amp; Consumer Wellness segment sells prescription and over-the-counter drugs, consumer health and beauty products, and personal care products. This segment also distributes prescription drugs; and provides related pharmacy consulting and other ancillary services to care facilities and other care settings. It operates online retail pharmacy websites, LTC pharmacies and on-site pharmacies, retail specialty pharmacy stores, compounding pharmacies and branches for infusion and enteral nutrition services. The company was formerly known as CVS Caremark Corporation and changed its name to CVS Health Corporation in September 2014. CVS Health Corporation was incorporated in 1996 and is headquartered in Woonsocket, Rhode Island.</t>
  </si>
  <si>
    <t>Kinder Morgan, Inc. operates as an energy infrastructure company primarily in North America. The company operates through Natural Gas Pipelines, Products Pipelines, Terminals, and CO2 segments. The Natural Gas Pipelines segment owns and operates interstate and intrastate natural gas pipeline, and storage systems; natural gas gathering systems and natural gas processing and treating facilities; natural gas liquids fractionation facilities and transportation systems; and liquefied natural gas gasification, liquefaction, and storage facilities. The Products Pipelines segment owns and operates refined petroleum products, and crude oil and condensate pipelines; and associated product terminals and petroleum pipeline transmix facilities. The Terminals segment owns and/or operates liquids and bulk terminals that stores and handles various commodities, including gasoline, diesel fuel, renewable fuel and feedstocks, chemicals, ethanol, metals, and petroleum coke; and owns tankers. The CO2 segment produces, transports, and markets CO2 to recovery and production crude oil from mature oil fields; owns interests in/or operates oil fields and gasoline processing plants; and operates a crude oil pipeline system in West Texas, as well as owns and operates RNG and LNG facilities. It owns and operates approximately 82,000 miles of pipelines and 139 terminals. The company was formerly known as Kinder Morgan Holdco LLC and changed its name to Kinder Morgan, Inc. in February 2011. Kinder Morgan, Inc. was founded in 1997 and is headquartered in Houston, Texas.</t>
  </si>
  <si>
    <t>Republic Services, Inc., together with its subsidiaries, offers environmental services in the United States and Canada. It is involved in the collection and processing of recyclable, solid waste, and industrial waste materials; transportation and disposal of non-hazardous and hazardous waste streams; and other environmental solutions. Its residential collection services include curbside collection of material for transport to transfer stations, landfills, recycling centers, and organics processing facilities; supply of recycling and waste containers; and renting of compactors. The company also engages in the processing and sale of old corrugated containers, old newsprint, aluminum, glass, and other materials; and provision of landfill services. It serves small-container, large-container, and residential customers. The company was incorporated in 1996 and is based in Phoenix, Arizona.</t>
  </si>
  <si>
    <t>Simon Property Group, Inc. (NYSE:SPG) is a self-administered and self-managed real estate investment trust (Â“REITÂ”). Simon Property Group, L.P., or the Operating Partnership, is our majority-owned partnership subsidiary that owns all of our real estate properties and other assets. In this package, the terms Simon, we, our, or the Company refer to Simon Property Group, Inc., the Operating Partnership, and its subsidiaries. We own, develop and manage premier shopping, dining, entertainment and mixed-use destinations, which consist primarily of malls, Premium Outlets, The Mills, and International Properties. At September 30, 2024, we owned or had an interest in 231 properties comprising 184 million square feet in North America, Asia and Europe. We also owned an 84% interest in The Taubman Realty Group, or TRG, which owns 22 regional, super-regional, and outlet malls in the U.S. and Asia. Additionally, at September 30, 2024, we had a 22.4% ownership interest in Klepierre, a publicly traded, Paris-based real estate company, which owns shopping centers in 14 European countries.</t>
  </si>
  <si>
    <t>Vistra Corp., together with its subsidiaries, operates as an integrated retail electricity and power generation company. The company operates through six segments: Retail, Texas, East, West, Sunset, and Asset Closure. It retails electricity and natural gas to residential, commercial, and industrial customers across states in the United States and the District of Columbia. In addition, the company is involved in the electricity generation, wholesale energy purchases and sales, commodity risk management, fuel production, and fuel logistics management activities. It serves approximately 5 million customers with a generation capacity of approximately 41,000 megawatts with a portfolio of natural gas, nuclear, coal, solar, and battery energy storage facilities. The company was formerly known as Vistra Energy Corp. and changed its name to Vistra Corp. in July 2020. Vistra Corp. was founded in 1882 and is based in Irving, Texas.</t>
  </si>
  <si>
    <t>FedEx Corporation, together with its subsidiaries, provides transportation, e-commerce, and business services in the United States and internationally. It operates through FedEx Express, FedEx Ground, FedEx Freight, and FedEx Services segments. The FedEx Express segment offers express transportation, small-package ground delivery, and freight transportation services; and time-critical transportation services. The FedEx Ground segment provides small-package ground delivery services. The FedEx Freight segment offers less-than-truckload freight transportation services. The FedEx Services segment provides sales, marketing, information technology, communications, customer service, technical support, billing and collection, and back-office support services. In addition, the company offers supply chain management solutions; and air and ocean freight forwarding and cargo transportation, specialty transportation, customs brokerage, third party logistics and supply chain, and document and business solutions, as well as provides trade management tools and data. The company was founded in 1971 and is headquartered in Memphis, Tennessee.</t>
  </si>
  <si>
    <t>CSX Corporation, together with its subsidiaries, provides rail-based freight transportation services. The company offers rail services; and transportation of intermodal containers and trailers, as well as other transportation services, such as rail-to-truck transfers and bulk commodity operations. It also transports chemicals, agricultural and food products, minerals, automotive, forest products, fertilizers, and metals and equipment; and coal, coke, and iron ore to electricity-generating power plants, steel manufacturers, and industrial plants, as well as exports coal to deep-water port facilities. In addition, the company provides intermodal services through a network of approximately 30 terminals transporting manufactured consumer goods in containers; and drayage services, including the pickup and delivery of intermodal shipments. It serves the automotive industry with distribution centers and storage locations, as well as connects non-rail served customers through transferring products, such as plastics and ethanol from rail to trucks. The company operates approximately 20,000 route mile rail network, which serves various population centers in 26 states east of the Mississippi River, the District of Columbia, and the Canadian provinces of Ontario and Quebec, as well as owns and leases approximately 3,500 locomotives. It serves production and distribution facilities through track connections. CSX Corporation was incorporated in 1978 and is headquartered in Jacksonville, Florida.</t>
  </si>
  <si>
    <t>Autodesk, Inc. provides 3D design, engineering, and entertainment technology solutions worldwide. The company offers AutoCAD Civil 3D, a surveying, design, analysis, and documentation solution for land development, transportation, and environmental projects; Autodesk Build, provides a toolset for managing, sharing, and accessing project documents for streamlined workflows between the office, trailer, and jobsite; Revit, a software built for Building Information Modeling to help professionals design, build, and maintain higher-quality, more energy-efficient buildings; Autodesk BIM Collaborate Pro, cloud-based design collaboration and design management software; and BuildingConnected, a SaaS preconstruction solution. It also provides AutoCAD software, a customizable and extensible CAD application for professional design, drafting, detailing, and visualization; AutoCAD LT, a drafting and detailing software; Fusion, a 3D CAD, computer-aided manufacturing, and computer-aided engineering tool; Inventor, a software solution, that offers a set of tools for 3D mechanical design, simulation, analysis, tooling, visualization, and documentation; and Vault, a data management software, for managing data in one central location, accelerate design processes, and streamline internal/external collaboration. In addition, the company offers Flow Production Tracking, cloud-based software for review and production tracking; Maya software, which provides 3D modeling, animation, effects, rendering, and compositing solutions for film and video artists, game developers, and design visualization professionals; Media and Entertainment Collection, that provides end-to-end creative tools for entertainment creation; and 3ds Max software provides 3D modeling, animation, and rendering solutions. It sells its products and services to customers directly, as well as through a network of resellers and distributors. The company was incorporated in 1982 and is headquartered in San Francisco, California.</t>
  </si>
  <si>
    <t>Royal Caribbean Cruises Ltd. operates as a cruise company worldwide. The company operates cruises under the Royal Caribbean International, Celebrity Cruises, and Silversea Cruises brands, which comprise a range of itineraries. As of February 21, 2024, it operated 65 ships. Royal Caribbean Cruises Ltd. was founded in 1968 and is headquartered in Miami, Florida.</t>
  </si>
  <si>
    <t>Target Corporation operates as a general merchandise retailer in the United States. The company offers apparel for women, men, boys, girls, toddlers, and infants and newborns, as well as jewelry, accessories, and shoes; and beauty and personal care, baby gear, cleaning, paper products, and pet supplies. It also provides dry grocery, dairy, frozen food, beverages, candy, snacks, deli, bakery, meat, and food service; electronics, which includes video game hardware and software, toys, entertainment, sporting goods, and luggage; and furniture, lighting, storage, kitchenware, small appliances, home decor, bed and bath, home improvement, school/office supplies, greeting cards and party supplies, and other seasonal merchandise. In addition, the company sells merchandise through periodic design and creative partnerships, and shop-in-shop experience; and in-store amenities. Further, it sells its products through its stores; and digital channels, including Target.com. Target Corporation was incorporated in 1902 and is headquartered in Minneapolis, Minnesota.</t>
  </si>
  <si>
    <t>Carrier Global Corporation provides heating, ventilating, and air conditioning (HVAC), refrigeration, fire, security, and building automation technologies in the United States, Europe, the Asia Pacific, and internationally. It operates through three segments: HVAC, Refrigeration, and Fire &amp; Security. The HVAC segment provides products, controls, services, and solutions to meet the heating, cooling, and ventilation needs of residential and commercial customers. Its products include air conditioners, heating systems, heat pumps, controls, and aftermarket components, as well as aftermarket repair and maintenance services and building automation solutions. The Refrigeration segment offers transport refrigeration and monitoring products and services, as well as digital solutions for trucks, trailers, shipping containers, intermodal applications, food retail, and warehouse cooling; and commercial refrigeration solutions, such as refrigerated cabinets, freezers, systems, and controls. The Fire &amp; Security segment provides various residential, commercial, and industrial technologies, including fire, flame, gas, smoke, and carbon monoxide detection; portable fire extinguishers; fire suppression systems; intruder alarms; access control systems; video management systems; and electronic controls. This segment also offers fire and security service, such as audit, design, installation, and system integration, as well as aftermarket maintenance and repair and monitoring services. It offers its products under the Autronica, Det-Tronics, Edwards, Aritech, Fireye, GST, Kidde, LenelS2, Marioff, Onity, and Supra; Carrier, Toshiba, Automated Logic, Bryant, CIAT, Day &amp; Night, Heil, NORESCO, and Riello; and Carrier Commercial Refrigeration, Carrier Transicold, and Sensitech brands. Carrier Global Corporation was incorporated in 2019 and is headquartered in Palm Beach Gardens, Florida.</t>
  </si>
  <si>
    <t>Digital Realty brings companies and data together by delivering the full spectrum of data center, colocation, and interconnection solutions. PlatformDIGITAL, the company's global data center platform, provides customers with a secure data meeting place and a proven Pervasive Datacenter Architecture (PDx) solution methodology for powering innovation and efficiently managing Data Gravity challenges. Digital Realty gives its customers access to the connected data communities that matter to them with a global data center footprint of 300+ facilities in 50+ metros across 25+ countries on six continents.</t>
  </si>
  <si>
    <t>Truist Financial Corporation, a financial services company, provides banking and trust services in the Southeastern and Mid-Atlantic United States. The company operates through three segments: Consumer Banking and Wealth, Corporate and Commercial Banking, and Insurance Holdings.Its deposit products include noninterest-bearing checking, interest-bearing checking, savings, and money market deposit accounts, as well as certificates of deposit and individual retirement accounts. The company also provides funding; asset management; automobile lending; credit card lending; consumer finance; home equity and mortgage lending; other direct retail lending; insurance; investment brokerage; mobile/online banking; payment solutions; point-of-sale lending; retail and small business deposit products; small business lending; and wealth management/private banking services. In addition, it offers asset based lending, investment banking and capital market, institutional trust, insurance premium finance, derivatives, commercial lending, international banking, leasing, merchant, commercial deposit and treasury, floor plan, mortgage warehouse lending, real estate lending, and supply chain financing services. Further, the company provides insurance brokerage, retail and wholesale brokerage, securities underwriting and market making, loan syndication, and investment management and advisory services. The company was formerly known as BB&amp;T Corporation and changed its name to Truist Financial Corporation in December 2019. Truist Financial Corporation was founded in 1872 and is headquartered in Charlotte, North Carolina.</t>
  </si>
  <si>
    <t>ONEOK, Inc. engages in gathering, processing, fractionation, storage, transportation, and marketing of natural gas and natural gas liquids (NGL) in the United States. It operates through four segments: Natural Gas Gathering and Processing, Natural Gas Liquids, Natural Gas Pipelines, and Refined Products and Crude. The company owns natural gas gathering pipelines and processing plants in the Mid-Continent and Rocky Mountain regions; and provides midstream services to producers of NGLs. It also owns NGL gathering and distribution pipelines in Oklahoma, Kansas, Texas, New Mexico, Montana, North Dakota, Wyoming, and Colorado; terminal and storage facilities in Kansas, Nebraska, Iowa, and Illinois; NGL distribution pipelines in Kansas, Nebraska, Iowa, Illinois, and Indiana; transports refined petroleum products, including unleaded gasoline and diesel; and owns and operates truck- and rail-loading, and -unloading facilities connected to NGL fractionation, storage, and pipeline assets. In addition, the company transports and stores natural gas through regulated interstate and intrastate natural gas transmission pipelines, and natural gas storage facilities. Further, it owns and operates a parking garage in downtown Tulsa, Oklahoma; and leases excess office space and rail cars. Additionally, the company transports, stores, and distributes refined products, NGLs, and crude oil, as well as conducts commodity-related activities, including liquids blending and marketing activities. It serves integrated and independent exploration and production companies; other NGL and natural gas gathering and processing companies; crude oil and natural gas production companies; utilities; industrial companies; natural gasoline distributors; propane distributors; municipalities; ethanol producers; petrochemical, refining, and marketing companies; and heating fuel users, refineries, and exporters. ONEOK, Inc. was founded in 1906 and is headquartered in Tulsa, Oklahoma.</t>
  </si>
  <si>
    <t>Hilton Worldwide Holdings Inc., a hospitality company, engages in managing, franchising, owning, and leasing hotels and resorts. It operates through two segments, Management and Franchise, and Ownership. The company engages in the hotel management and licensing of its brands. It operates luxury hotels under the Waldorf Astoria Hotels &amp; Resorts, LXR Hotels &amp; Resorts, and Conrad Hotels &amp; Resorts brand; lifestyle hotels under the Canopy by Hilton, Curio Collection by Hilton, Tapestry Collection by Hilton, Tempo by Hilton, and Motto by Hilton brand; full service hotels under the Signia by Hilton, Hilton Hotels &amp; Resorts, and DoubleTree by Hilton brand; service hotels under the Hilton Garden Inn, Hampton by Hilton, and Tru by Hilton brand; all-suite hotels under the Embassy Suites by Hilton, Homewood Suites by Hilton, and Home2 Suites by Hilton brand; and economy hotel under the Spark by Hilton brand, as well as Hilton Grand Vacations. The company operates in North America, South America, and Central America, including various Caribbean nations; Europe, the Middle East, and Africa; and the Asia Pacific. The company was founded in 1919 and is headquartered in McLean, Virginia.</t>
  </si>
  <si>
    <t>The Bank of New York Mellon Corporation provides a range of financial products and services in the United States and internationally. The company operates through Securities Services, Market and Wealth Services, Investment and Wealth Management, and other segments. The Securities Services segment offers custody, trust and depositary, accounting, exchange-traded funds, middle-office solutions, transfer agency, services for private equity and real estate funds, foreign exchange, securities lending, liquidity/lending services, and data analytics. This segment also provides trustee, paying agency, fiduciary, escrow and other financial, issuer, and support services for brokers and investors. The Market and Wealth Services segment offers clearing and custody, investment, wealth and retirement solutions, technology and enterprise data management, trading, and prime brokerage services. This segment also provides integrated cash management solutions, including payments, foreign exchange, liquidity management, receivables processing and payables management, and trade finance and processing services. The Investment and Wealth Management segment offers investment management strategies and distribution of investment products, investment management, custody, wealth and estate planning, private banking, investment, and information management services. The Other segment engages in the provision of leasing, corporate treasury, derivative and other trading, corporate and bank-owned life insurance, renewable energy investment, and business exit services. It serves central banks and sovereigns, financial institutions, asset managers, insurance companies, corporations, local authorities and high net-worth individuals, and family offices. The Bank of New York Mellon Corporation was founded in 1784 and is headquartered in New York, New York.</t>
  </si>
  <si>
    <t>MetLife, Inc., a financial services company, provides insurance, annuities, employee benefits, and asset management services worldwide. It operates through six segments: Retirement and Income Solutions; Group Benefits; Asia; Latin America; Europe, the Middle East and Africa; and MetLife Holdings. The company offers life, dental, group short-and long-term disability, individual disability, pet insurance, accidental death and dismemberment, vision, and accident and health coverages, as well as prepaid legal plans; administrative services-only arrangements to employers; and general and separate account, and synthetic guaranteed interest contracts, as well as private floating rate funding agreements. It also provides pension risk transfers, institutional income annuities, structured settlements, and capital markets investment products; and other products and services, such as life insurance products and funding agreements for funding postretirement benefits, as well as company, bank, or trust-owned life insurance used to finance nonqualified benefit programs for executives. In addition, it provides fixed, indexed-linked, and variable annuities; pension products; regular savings products; whole and term life, endowments, universal and variable life, and group life products; longevity reinsurance solutions; credit insurance products; and protection against long-term health care services. MetLife, Inc. was incorporated in 1999 and is based in New York, New York.</t>
  </si>
  <si>
    <t>General Motors Company designs, builds, and sells trucks, crossovers, cars, and automobile parts; and provide software-enabled services and subscriptions worldwide. The company operates through GM North America, GM International, Cruise, and GM Financial segments. It markets its vehicles primarily under the Buick, Cadillac, Chevrolet, GMC, Baojun, and Wuling brand names. In addition, the company sells trucks, crossovers, cars, and automobile parts through retail dealers, and distributors and dealers, as well as to fleet customers, including daily rental car companies, commercial fleet customers, leasing companies, and governments. Further, it offers range of after-sale services through dealer network, such as maintenance, light repairs, collision repairs, vehicle accessories, and extended service warranties. Additionally, the company provides automotive financing; and software-enabled services and subscriptions. General Motors Company was founded in 1908 and is headquartered in Detroit, Michigan.</t>
  </si>
  <si>
    <t>Schlumberger Limited engages in the provision of technology for the energy industry worldwide. The company operates through four divisions: Digital &amp; Integration, Reservoir Performance, Well Construction, and Production Systems. The company provides field development and hydrocarbon production, carbon management, and integration of adjacent energy systems; reservoir interpretation and data processing services for exploration data; and well construction and production improvement services and products. It also offers subsurface geology and fluids evaluation information; open and cased hole services; exploration and production pressure, and flow-rate measurement services; and pressure pumping, well stimulation, and coiled tubing equipment solutions. In addition, the company offers mud logging, directional drilling, measurement-while-drilling, and logging-while-drilling services, as well as engineering support services; supplies drilling fluid systems; designs, manufactures, and markets roller cone and fixed cutter drill bits; bottom-hole-assembly and borehole enlargement technologies; well cementing products and services; well planning, well drilling, engineering, supervision, logistics, procurement, and contracting of third parties, as well as drilling rig management solutions; and drilling equipment and services, as well as land drilling rigs and related services. Further, it provides artificial lift production equipment and optimization services; supplies packers, safety valves, sand control technology, and various intelligent well completions technology and equipment; designs and manufactures valves, chokes, actuators, and surface trees; and OneSubsea, an integrated solutions, products, systems, and services, including wellheads, subsea trees, manifolds and flowline connectors, control systems, connectors, and services. The company was formerly known as SocieÂ´teÂ´ de Prospection EÂ´lectrique. Schlumberger Limited was founded in 1926 and is based in Houston, Texas.</t>
  </si>
  <si>
    <t>Aflac Incorporated, through its subsidiaries, provides supplemental health and life insurance products. The company operates through Aflac Japan and Aflac U.S. segments. The Aflac Japan segment offers cancer, medical, nursing care, work leave, GIFT, and whole and term life insurance products, as well as WAYS and child endowment plans under saving type insurance products in Japan. The Aflac U.S. segment provides cancer, accident, short-term disability, critical illness, hospital indemnity, dental, vision, long-term care and disability, and term and whole life insurance products in the United States. It sells its products through sales associates, brokers, independent corporate agencies, individual agencies, and affiliated corporate agencies. Aflac Incorporated was founded in 1955 and is headquartered in Columbus, Georgia.</t>
  </si>
  <si>
    <t>Norfolk Southern Corporation, together with its subsidiaries, engages in the rail transportation of raw materials, intermediate products, and finished goods in the United States. The company transports agriculture, forest, and consumer products comprising soybeans, wheat, corn, fertilizers, livestock and poultry feed, food products, food oils, flour, sweeteners, ethanol, lumber and wood products, pulp board and paper products, wood fibers, wood pulp, beverages, and canned goods; chemicals consist of sulfur and related chemicals, petroleum products comprising crude oil, chlorine and bleaching compounds, plastics, rubber, industrial chemicals, chemical wastes, sand, and natural gas liquids; metals and construction materials, such as steel, aluminum products, machinery, scrap metals, cement, aggregates, minerals, clay, transportation equipment, and military-related products; and automotive, including finished motor vehicles and automotive parts, as well as coal. It also transports overseas freight through various Atlantic and Gulf Coast ports; and operates an intermodal network. As of December 31, 2023, the company operated approximately 19,100 route miles in 22 states and the District of Columbia. Norfolk Southern Corporation was incorporated in 1980 and is headquartered in Atlanta, Georgia.</t>
  </si>
  <si>
    <t>PACCAR Inc designs, manufactures, and distributes light, medium, and heavy-duty commercial trucks in the United States, Canada, Europe, Mexico, South America, Australia, and internationally. It operates through three segments: Truck, Parts, and Financial Services. The Truck segment designs, manufactures, and distributes trucks for the over-the-road and off-highway hauling of commercial and consumer goods. It sells its trucks through a network of independent dealers under the Kenworth, Peterbilt, and DAF nameplates. The Parts segment distributes aftermarket parts for trucks and related commercial vehicles. The Financial Services segment conducts full-service leasing operations under the PacLease trade name, as well as provides finance and leasing products and services to customers and dealers. This segment also offers equipment financing and administrative support services for its franchisees; retail loan and leasing services for small, medium, and large commercial trucking companies, as well as independent owners/operators and other businesses; and truck inventory financing services to independent dealers. In addition, this segment offers loans and leases directly to customers for the acquisition of trucks and related equipment. The company also manufactures and markets industrial winches under the Braden, Carco, and Gearmatic nameplates. PACCAR Inc was founded in 1905 and is headquartered in Bellevue, Washington.</t>
  </si>
  <si>
    <t>Charter Communications, Inc. operates as a broadband connectivity and cable operator company serving residential and commercial customers in the United States. The company offers subscription-based internet, video, and mobile and voice services; a suite of broadband connectivity services, including fixed internet, WiFi, and mobile; Advanced WiFi services; Spectrum Security Shield; in-home WiFi, which provides customers with high performance wireless routers and managed WiFi services to enhance their fixed wireless internet experience; out-of-home WiFi; and Spectrum WiFi services. It also offers voice communications services using voice over internet protocol technology; and broadband communications solutions, such as internet access, data networking, fiber connectivity, video entertainment, and business telephone services to cellular towers and office buildings for business and carrier organizations. In addition, the company provides mobile services; video programming, static IP and business WiFi, voice, and e-mail and security services; sells local advertising across various platforms for networks, such as TBS, CNN, and ESPN; sells advertising inventory to local sports and news channels; and offers Audience App to create data-driven linear TV campaigns for local advertisers. Further, the company offers communications products and managed service solutions; data connectivity services to mobile and wireline carriers on a wholesale basis; and owns and operates regional sports networks and news channels. It serves approximately 32 million customers in 41 states. Charter Communications, Inc.was founded in 1993 and is headquartered in Stamford, Connecticut.</t>
  </si>
  <si>
    <t>Roper Technologies, Inc. designs and develops software, and technology enabled products and solutions. It operates through three segments: Application Software, Network Software, and Technology Enabled Products. The Application Software segment offers management, campus solutions, diagnostic and laboratory information management, enterprise software and information solutions, transportation management, financial and compliance management, and cloud-based financial analytics and performance management software; cloud-based software to the property and casualty insurance industry; and software, services, and technologies for foodservice operations. The Network Software segment provides cloud-based data, collaboration, and estimating automation software; electronic marketplace; visual effects and 3D content software; cloud-based software for the life insurance and financial services industries; supply chain software; health care service and software; data analytics and information; and pharmacy software solutions. The Technology Enabled Products segment offers ultrasound accessories; dispensers and metering pumps; wireless sensor network and solutions automated surgical scrub and linen dispensing equipment; water meters; optical and electromagnetic measurement systems; RFID card readers; and medical devices. It distributes and sells its products through direct sales, manufacturers' representatives, resellers, and distributors. The company was formerly known as Roper Industries, Inc. and changed its name to Roper Technologies, Inc. in April 2015. The company was incorporated in 1981 and is based in Sarasota, Florida.</t>
  </si>
  <si>
    <t>AutoZone, Inc. retails and distributes automotive replacement parts and accessories in the United States, Mexico, and Brazil. The company provides various products for cars, sport utility vehicles, vans, and light trucks, including new and remanufactured automotive hard parts, maintenance items, accessories, and non-automotive products. It also offers A/C compressors, batteries and accessories, bearings, belts and hoses, calipers, chassis, clutches, CV axles, engines, fuel pumps, fuses, ignition and lighting products, mufflers, radiators, starters and alternators, thermostats, and water pumps, as well as tire repairs. In addition, the company provides maintenance products, such as antifreeze and windshield washer fluids; brake drums, rotors, shoes, and pads; brake and power steering fluids, and oil and fuel additives; oil and transmission fluids; oil, cabin, air, fuel, and transmission filters; oxygen sensors; paints and accessories; refrigerants and accessories; shock absorbers and struts; spark plugs and wires; and windshield wipers. Further, it offers air fresheners, cell phone accessories, drinks and snacks, floor mats and seat covers, interior and exterior accessories, mirrors, performance products, protectants and cleaners, sealants and adhesives, steering wheel covers, tools, vehicle entertainment systems, and wash and wax products, as well as towing services. Additionally, the company provides a sales program that offers commercial credit and delivery of parts and other products; sells automotive diagnostic, repair, collision, and shop management information software under the ALLDATA brand through alldata.com; Duralast branded products through duralastparts.com; and automotive hard parts, maintenance items, accessories, and non-automotive products through autozone.com. AutoZone, Inc. was founded in 1979 and is headquartered in Memphis, Tennessee.</t>
  </si>
  <si>
    <t>NXP Semiconductors N.V. offers various semiconductor products. The company's product portfolio includes microcontrollers; application processors, including i.MX application processors, and i.MX 8 and 9 family of applications processors; communication processors; wireless connectivity solutions, such as near field communications, ultra-wideband, Bluetooth low-energy, Zigbee, and Wi-Fi and Wi-Fi/Bluetooth integrated SoCs; analog and interface devices; radio frequency power amplifiers; and security controllers, as well as semiconductor-based environmental and inertial sensors, including pressure, inertial, magnetic, and gyroscopic sensors. Its products are used in various applications, including automotive, industrial and Internet of Things, mobile, and communication infrastructure. The company markets its products to various original equipment manufacturers, contract manufacturers, and distributors. It operates in China, the Netherlands, the United States, Singapore, Germany, Japan, South Korea, Taiwan, and internationally. N.V. was incorporated in 2006 and is headquartered in Eindhoven, the Netherlands.</t>
  </si>
  <si>
    <t>Copart, Inc. provides online auctions and vehicle remarketing services in the United States, Canada, the United Kingdom, Brazil, the Republic of Ireland, Germany, Finland, the United Arab Emirates, Oman, Bahrain, and Spain. It offers a range of services for processing and selling vehicles over the internet through its virtual bidding third generation internet auction-style sales technology to vehicle sellers, insurance companies, banks and finance companies, charities, fleet operators, dealers, vehicle rental companies, and individuals. The company's services include online seller access, salvage estimation, estimating, end-of-life vehicle processing, transportation, vehicle inspection stations, on-demand reporting, title processing and express, loan payoff, flexible vehicle processing programs, buy it now, sales process, and dealer services. Its services also comprise services to sell vehicles through BluCar, CashForCars.com, CashForCars.ca, CashForCars.de, CashForCars.co.uk, and Cash-for-cars.ie; Copart Recycling service, which allows the public to purchase parts from salvaged and end-of-life vehicles; copart 360, a proprietary technology that captures clear 360-degree views of interiors and exteriors of cars, trucks, and vans; and membership tiers for those registering to buy vehicles through Copart.com. In addition, it provides IntelliSeller, an automated tool leveraging its vast and detailed vehicle and sales data to assist its sellers in making vital auction decisions; Purple Wave Inc., that offers wholesale construction, agriculture, and fleet remarketing services through no-reserve online auctions; non-salvage powersport vehicle remarketing services through live and online auction platforms. The company sells its products principally to licensed vehicle dismantlers, rebuilders, repair licensees, used vehicle dealers, and exporters, as well as to the public. Copart, Inc. was incorporated in 1982 and is headquartered in Dallas, Texas.</t>
  </si>
  <si>
    <t>Freeport-McMoRan Inc. engages in the mining of mineral properties in North America, South America, and Indonesia. It primarily explores for copper, gold, molybdenum, silver, and other metals. The company's assets include the Grasberg minerals district in Indonesia; Morenci, Bagdad, Safford, Sierrita, and Miami in Arizona; Chino and Tyrone in New Mexico; and Henderson and Climax in Colorado, North America, as well as Cerro Verde in Peru and El Abra in Chile. The company was formerly known as Freeport-McMoRan Copper &amp; Gold Inc. and changed its name to Freeport-McMoRan Inc. in July 2014. Freeport-McMoRan Inc. was incorporated in 1987 and is headquartered in Phoenix, Arizona.</t>
  </si>
  <si>
    <t>The Travelers Companies, Inc., through its subsidiaries, provides a range of commercial and personal property, and casualty insurance products and services to businesses, government units, associations, and individuals in the United States and internationally. The company operates through three segments: Business Insurance, Bond &amp; Specialty Insurance, and Personal Insurance. The Business Insurance segment offers workers' compensation, commercial automobile and property, general liability, commercial multi-peril, employers' liability, public and product liability, professional indemnity, marine, aviation, onshore and offshore energy, construction, terrorism, personal accident, and kidnap and ransom insurance products. This segment operates through select accounts, which serve small businesses; commercial accounts that serve mid-sized businesses; national accounts, which serve large companies; and national property and other that serve large and mid-sized customers, commercial trucking industry, and agricultural businesses, as well as markets and distributes its products through brokers, wholesale agents, and program managers. The Bond &amp; Specialty Insurance segment provides surety, fidelity, management and professional liability, and other property and casualty coverages and related risk management services through independent agencies and brokers. The Personal Insurance segment offers property and casualty insurance covering personal risks, primarily automobile and homeowners' insurance to individuals through independent agencies and brokers. The Travelers Companies, Inc. was founded in 1853 and is based in New York, New York.</t>
  </si>
  <si>
    <t>Ameriprise Financial, Inc., together with its subsidiaries, provides various financial products and services to individual and institutional clients in the United States and internationally. It operates through four segments: Advice &amp; Wealth Management, Asset Management, Retirement &amp; Protection Solutions, and Corporate &amp; Other. The Advice &amp; Wealth Management segment provides financial planning and advice; brokerage products and services for retail and institutional clients; discretionary and non-discretionary investment advisory accounts; mutual funds; insurance and annuities products; cash management and banking products; and face-amount certificates. The Asset Management segment offers investment management, advice, and products to retail, high net worth, and institutional clients through third-party financial institutions, advisor networks, direct retail, and its institutional sales force under the Columbia Threadneedle Investments brand name. This segment products include U.S. mutual funds and their non-U.S. equivalents, exchange-traded funds, variable product funds underlying insurance, and annuity separate accounts; and institutional asset management products, such as traditional asset classes, separately managed accounts, individually managed accounts, collateralized loan obligations, hedge funds, collective funds, and property and infrastructure funds. The Retirement &amp; Protection Solutions segment provides variable annuity products, as well as life and disability income insurance products to retail clients. The company was formerly known as American Express Financial Corporation and changed its name to Ameriprise Financial, Inc. in September 2005. Ameriprise Financial, Inc. was founded in 1894 and is headquartered in Minneapolis, Minnesota.</t>
  </si>
  <si>
    <t>W.W. Grainger, Inc., together with its subsidiaries, distributes maintenance, repair, and operating products and services primarily in North America, Japan, the United Kingdom, and internationally. The company operates through two segments, High-Touch Solutions N.A. and Endless Assortment. The company provides safety, security, material handling and storage equipment, pumps and plumbing equipment, cleaning and maintenance, and metalworking and hand tools. It also offers technical support and inventory management services. The company serves smaller businesses to large corporations, government entities, and other institutions, as well as commercial, healthcare, and manufacturing industries through sales and service representatives, and electronic and ecommerce channels. W.W. Grainger, Inc. was founded in 1927 and is headquartered in Lake Forest, Illinois.</t>
  </si>
  <si>
    <t>Johnson Controls International plc, together with its subsidiaries, engages in engineering, manufacturing, commissioning, and retrofitting building products and systems in the United States, Europe, the Asia Pacific, and internationally. It operates through four segments: Building Solutions North America, Building Solutions EMEA/LA, Building Solutions Asia Pacific, and Global Products. The company designs, sells, installs, and services heating, ventilating, air conditioning, controls, building management, refrigeration, integrated electronic security, integrated fire detection and suppression systems, and fire protection and security products. It also provides energy efficiency solutions and technical services, including inspection, scheduled maintenance, and repair and replacement of mechanical and control systems, as well as data-driven smart building solutions. In addition, the company offers control software and software services. It sells its products and services to commercial, institutional, industrial, data center, and governmental customers. Johnson Controls International plc was incorporated in 1885 and is headquartered in Cork, Ireland.</t>
  </si>
  <si>
    <t>Sempra operates as an energy infrastructure company in the United States and internationally. It operates through three segments: Sempra California, Sempra Texas Utilities, and Sempra Infrastructure. The Sempra California segment provides electric services; and natural gas services to San Diego County. As of December 31, 2023, it offered electric services to approximately 3.6 million population and natural gas services to approximately 3.3 million population that covers 4,100 square miles. This segment owns and operates a natural gas distribution, transmission, and storage system that supplies natural gas. As of December 31, 2023, it serves a population of 21 million covering an area of 24,000 square miles. The Sempra Texas Utilities segment engages in the regulated electricity transmission and distribution. As of December 31, 2023, its transmission system included 18,298 circuit miles of transmission lines; 1,257 transmission and distribution substations; interconnection to 173 third-party generation facilities totaling 54,277 MW; and distribution system included approximately 4.0 million points of delivery and consisted of 125,116 miles of overhead and underground lines. The Sempra Infrastructure segment develops, builds, operates, and invests in energy infrastructure to help enable the energy transition in North American markets and worldwide. The company was formerly known as Sempra Energy and changed its name to Sempra in May 2023. Sempra was incorporated in 1996 and is based in San Diego, California.</t>
  </si>
  <si>
    <t>Quanta Services, Inc. provides infrastructure solutions for the electric and gas utility, renewable energy, communications, and pipeline and energy industries in the United States, Canada, Australia, and internationally. The company's Electric Power Infrastructure Solutions segment engages in the design, procurement, construction, upgrade, repair, and maintenance of electric power transmission and distribution infrastructure and substation facilities; installation, maintenance, and upgrade of electric power infrastructure projects; installation of smart grid technologies on electric power networks; and design, installation, maintenance, and repair of commercial and industrial wirings. This segment also offers aviation services; emergency restoration services; and other engineering and technical services; design and construction solutions to wireline and wireless communications, cable multi-system operators, and other customers; and training for electric workers, as well as training for the gas distribution and communications industries. The company's Renewable Energy Infrastructure Solutions segment is involved in engineering, procurement, construction, repair, and maintenance of wind, solar, and hydropower generation facilities, as well as battery storage facilities; and provision of engineering and construction services for substations and switchyards, transmission, and other electrical infrastructures. The company's Underground Utility and Infrastructure Solutions segment offers design, engineering, procurement, construction, upgrade, repair, and maintenance services for natural gas systems for gas utility customers; fabrication services for pipeline support systems and structures and facilities; and engineering and construction services for pipeline and storage systems, and compressor and pump stations. The company was formerly known as Fabal Construction, Inc. and changed its name to Quanta Services, Inc. in November 1997. The company was incorporated in 1997 and is headquartered in Houston, Texas.</t>
  </si>
  <si>
    <t>Paychex, Inc., together with its subsidiaries, provides integrated human capital management solutions (HCM) for payroll, benefits, human resources (HR), and insurance services for small to medium-sized businesses in the United States, Europe, and India. It offers payroll processing services; payroll tax administration services; employee payment services; and regulatory compliance services, such as new-hire reporting and garnishment processing. The company also provides HR solutions, including integrated HCM technology solutions and HR advisory services through both virtual and on-site availability of a professionally trained HR representative, as well as HR support to non-payroll clients through its HR Partner Plus solution; and retirement services administration, such as plan implementation, ongoing compliance with government regulations, employee and employer reporting, participant and employer online access, electronic funds transfer, and other administrative services. In addition, it offers cloud-based HR administration software products for employee benefits management and administration, time and attendance, digital communication solutions,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the company provides insurance services for property and casualty coverage, such as workers' compensation, business-owner policies, cyber security protection, and commercial auto, as well as health and benefits coverage, including health, dental, vision, and life. It markets and sells its services primarily through its direct sales force. The company was founded in 1971 and is headquartered in Rochester, New York.</t>
  </si>
  <si>
    <t>American Electric Power Company, Inc., an electric public utility holding company, engages in the generation, transmission, and distribution of electricity for sale to retail and wholesale customers in the United States. It operates through Vertically Integrated Utilities, Transmission and Distribution Utilities, AEP Transmission Holdco, and Generation &amp; Marketing segments. The company generates electricity using coal and lignite, natural gas, renewable, nuclear, hydro, solar, wind, and other energy sources. It also supplies and markets electric power at wholesale to other electric utility companies, rural electric cooperatives, municipalities, and other market participants. American Electric Power Company, Inc. was incorporated in 1906 and is headquartered in Columbus, Ohio.</t>
  </si>
  <si>
    <t>Howmet Aerospace Inc. provides advanced engineered solutions for the aerospace and transportation industries in the United States, Japan, France, Germany, the United Kingdom, Mexico, Italy, Canada, Poland, China, and internationally. It operates through four segments: Engine Products, Fastening Systems, Engineered Structures, and Forged Wheels. The Engine Products segment offers airfoils and seamless rolled rings primarily for aircraft engines and industrial gas turbines; and rotating and structural parts. The Fastening Systems segment produces aerospace fastening systems, as well as commercial transportation, industrial, and other fasteners; and latches, bearings, fluid fittings, and installation tools. The Engineered Structures segment provides titanium ingots and mill products, aluminum and nickel forgings, and machined components and assemblies for aerospace and defense applications; and titanium forgings, extrusions, and forming and machining services for airframe, wing, aero-engine, and landing gear components. The Forged Wheels segment offers forged aluminum wheels and related products for heavy-duty trucks and commercial transportation markets. The company was formerly known as Arconic Inc. Howmet Aerospace Inc. was founded in 1888 and is based in Pittsburgh, Pennsylvania.</t>
  </si>
  <si>
    <t>United Rentals, Inc., through its subsidiaries, operates as an equipment rental company. It operates in two segments, General Rentals and Specialty. The General Rentals segment rents general construction and industrial equipment includes backhoes, skid-steer loaders, forklifts, earthmoving equipment, and material handling equipment; aerial work platforms, such as boom and scissor lifts; and general tools and light equipment comprising pressure washers, water pumps, and power tools for construction and industrial companies, manufacturers, utilities, municipalities, homeowners, and government entities. The specialty segment rents specialty construction products, including trench safety equipment consists of trench shields, aluminum hydraulic shoring systems, slide rails, crossing plates, construction lasers, and line testing equipment for underground work; power and heating, ventilating, and air conditioning equipment, such as portable diesel generators, electrical distribution equipment, and temperature control equipment; fluid solutions equipment for fluid containment, transfer, and treatment; and mobile storage equipment and modular office space. This segment serves construction companies involved in infrastructure projects, and municipalities and industrial companies. It also sells aerial lifts, reach forklifts, telehandlers, compressors, and generators; construction consumables, tools, small equipment, and safety supplies; and parts for equipment that is owned by its customers, as well as provides repair and maintenance services. The company sells used equipment through its sales force, brokers, website, at auctions, and directly to manufacturers. The company operates in the United States, Canada, Europe, Australia, and New Zealand. United Rentals, Inc. was incorporated in 1997 and is headquartered in Stamford, Connecticut.</t>
  </si>
  <si>
    <t>Diamondback Energy, Inc., an independent oil and natural gas company, acquires, develops, explores, and exploits unconventional, onshore oil and natural gas reserves in the Permian Basin in West Texas. It focuses on the development of the Spraberry and Wolfcamp formations of the Midland basin; and the Wolfcamp and Bone Spring formations of the Delaware basin, which are part of the Permian Basin in West Texas and New Mexico. The company also owns and operates midstream infrastructure assets, in the Midland and Delaware Basins of the Permian Basin. Diamondback Energy, Inc. was founded in 2007 and is headquartered in Midland, Texas.</t>
  </si>
  <si>
    <t>Public Storage, a member of the S&amp;P 500, is a REIT that primarily acquires, develops, owns, and operates self-storage facilities. At September 30, 2024, we: (i) owned and/or operated 3,333 self-storage facilities located in 40 states with approximately 241 million net rentable square feet in the United States and (ii) owned a 35% common equity interest in Shurgard Self Storage Limited (Euronext Brussels: SHUR), which owned 315 self-storage facilities located in seven Western European nations with approximately 17 million net rentable square feet operated under the Shurgard brand. Our headquarters are located in Glendale, California.</t>
  </si>
  <si>
    <t>Phillips 66 operates as an energy manufacturing and logistics company in the United States, the United Kingdom, Germany, and internationally. It operates through four segments: Midstream, Chemicals, Refining, and Marketing and Specialties (M&amp;S). The Midstream segment transports crude oil and other feedstocks; delivers refined petroleum products to market; provides terminaling and storage services for crude oil and refined petroleum products; transports, stores, fractionates, exports, and markets natural gas liquids; provides other fee-based processing services; and gathers, processes, transports, and markets natural gas. The Chemicals segment produces and markets ethylene and other olefin products; aromatics and styrenics products, such as benzene, cyclohexane, styrene, and polystyrene; and various specialty chemical products, including organosulfur chemicals, solvents, catalysts, and chemicals used in drilling and mining. The Refining segment refines crude oil and other feedstocks into petroleum products, such as gasolines, distillates, aviation, and renewable. The M&amp;S segment purchases for resale and markets refined petroleum products, including gasolines, distillates, and aviation fuels. This segment also manufactures and markets specialty products, such as base oils and lubricants. Phillips 66 was founded in 1875 and is headquartered in Houston, Texas.</t>
  </si>
  <si>
    <t>Cummins Inc. designs, manufactures, distributes, and services diesel and natural gas engines, electric and hybrid powertrains, and related components worldwide. It operates through five segments: Engine, Distribution, Components, Power Systems, and Accelera. The company offers diesel and natural gas-powered engines under the Cummins and other customer brands for the heavy and medium-duty truck, bus, recreational vehicle, light-duty automotive, construction, mining, marine, rail, oil and gas, defense, and agricultural markets; and offers parts and services, as well as remanufactured parts and engines. It provides power generation systems, horsepower engines, heavy and medium duty engines, application engineering services, custom-designed assemblies, retail and wholesale aftermarket parts, and in-shop and field-based repair services. In addition, the company offers emission solutions; turbochargers; air and fuel filters, fuel water separators, lube and hydraulic filters, coolants, fuel additives, and other filtration systems; and electronic control modules, sensors, and supporting software, as well as new, replacement, and remanufactured fuel systems. Further, it provides automated transmissions; standby and prime power generators, controls, paralleling systems, and transfer switches, as well as A/C generator/alternator products under the Stamford and AVK brands; and electrified power systems with components and subsystems, including battery, fuel cell, and hydrogen production technologies. Additionally, it offers filtration, aftertreatment, controls systems, air handling systems, and electric power generation systems, and batteries. It sells its products to original equipment manufacturers, distributors, dealers, and other customers. The company was formerly known as Cummins Engine Company and changed its name to Cummins Inc. in 2001. Cummins Inc. was founded in 1919 and is headquartered in Columbus, Indiana.</t>
  </si>
  <si>
    <t>Discover Financial Services, through its subsidiaries, provides digital banking products and services, and payment services in the United States. It operates in two segments, Digital Banking and Payment Services. The Digital Banking segment offers Discover-branded credit cards to individuals; personal loans, home loans, and other consumer lending; and direct-to-consumer deposit products comprising savings accounts, certificates of deposit, money market accounts, IRA certificates of deposit, IRA savings accounts and checking accounts, and sweep accounts. The Payment Services segment operates the PULSE to access automated teller machines, debit, and electronic funds transfer network; and Diners Club International, a payments network that issues Diners Club branded charge cards and/or provides card acceptance services, as well as offers payment transaction processing and settlement services. The company was incorporated in 1960 and is based in Riverwoods, Illinois.</t>
  </si>
  <si>
    <t>Marathon Petroleum Corporation, together with its subsidiaries, operates as an integrated downstream energy company primarily in the United States. The company operates through Refining &amp; Marketing, and Midstream segments. The Refining &amp; Marketing segment refines crude oil and other feedstocks at its refineries in the Gulf Coast, Mid-Continent, and West Coast regions of the United States; and purchases refined products and ethanol for resale and distributes refined products, including renewable diesel, through transportation, storage, distribution, and marketing services. Its refined products include transportation fuels, such as reformulated gasolines and blend-grade gasolines; heavy fuel oil; and asphalt. This segment also manufactures propane and petrochemicals. It sells refined products to wholesale marketing customers in the United States and internationally, buyers on the spot market, and independent entrepreneurs who operate primarily Marathon branded outlets, as well as through long-term fuel supply contracts to direct dealer locations primarily under the ARCO brand. The Midstream segment transports, stores, distributes, and markets crude oil and refined products through refining logistics assets, pipelines, terminals, towboats, and barges; gathers, processes, and transports natural gas; and gathers, transports, fractionates, stores, and markets natural gas liquids. Marathon Petroleum Corporation was founded in 1887 and is headquartered in Findlay, Ohio.</t>
  </si>
  <si>
    <t>Ross Stores, Inc., together with its subsidiaries, operates off-price retail apparel and home fashion stores under the Ross Dress for Less and dd's DISCOUNTS brand names in the United States. Its stores primarily offer apparel, accessories, footwear, and home fashions. The company's Ross Dress for Less stores sell its products at department and specialty stores to middle income households; and dd's DISCOUNTS stores sell its products at department and discount stores for households with moderate income. Ross Stores, Inc. was incorporated in 1957 and is headquartered in Dublin, California.</t>
  </si>
  <si>
    <t>The Allstate Corporation, together with its subsidiaries, provides property and casualty, and other insurance products in the United States and Canada. It operates in five segments: Allstate Protection; Protection Services; Allstate Health and Benefits; Run-off Property-Liability; and Corporate and Other segments. The Allstate Protection segment offers private passenger auto and homeowners insurance; other personal lines products; and commercial lines products through agents, contact centers, and online. The Protection Services segment provides consumer product protection; protection and insurance products, including vehicle service contracts, guaranteed asset protection, road hazard tire and wheel, and paintless dent repair protection; and roadside assistance, device and mobile data collection services, and analytic solutions using automotive telematics information, as well as identity theft protection and remediation services. This segment also offers its products under various brands, including Allstate Protection Plans, Allstate Dealer Services, Allstate Roadside, Arity, Avail, and Allstate Identity Protection. The Allstate Health and Benefits segment provides life, accident, critical illness, short-term disability, and other health insurance products; stop-loss and fully insured group health products to employers; and short-term medical and medicare supplement insurance to individuals. The Run-off Property-Liability segment offers property and casualty insurance coverage that primarily relates to policies written during the 1960s through the mid-1980s. The Corporate and Other segment provides debt services, as well as non-insurance operations. It sells its products through agents, independent agents, call and contact centers, retailers, direct to consumer, wholesale partners, and affinity groups, as well as through online and mobile applications. The Allstate Corporation was founded in 1931 and is headquartered in Northbrook, Illinois.</t>
  </si>
  <si>
    <t>MSCI Inc., together with its subsidiaries, provides critical decision support tools and solutions for the investment community to manage investment processes worldwide. The Index segment provides indexes for use in various areas of the investment process, including indexed financial product, such as ETFs, mutual funds, annuities, futures, options, structured products, and over-the-counter derivatives; performance benchmarking; portfolio construction and rebalancing; and asset allocation, as well as licenses GICS and GICS Direct. The Analytics segment offers risk management, performance attribution and portfolio management content, application, an integrated view of risk and return service, and an analysis of market, credit, liquidity, counterparty, and climate risk across asset classes; managed services, including consolidation of client portfolio data, review and reconciliation of input data and results, and customized reporting; and HedgePlatform to measure, evaluate, and monitor the risk of hedge fund investments. The ESG and Climate segment provides products and services that help institutional investors understand how ESG impacts the long-term risk and return of their portfolio and individual security-level investments; and data, ratings, research, and tools to help investors navigate increasing regulation. The All Other Â– Private Assets segment includes real estate and infrastructure data, benchmarks, return-analytics, climate assessments and market insights; business intelligence to real estate owners, managers, developers, and brokers; and offers investment decision support tools for private capital. The Private Capital Solutions segment offers tools to help private asset investors across mission-critical workflows, such as sourcing terms and conditions, evaluating operating performance, managing risk and other activities supporting private capital investing. MSCI Inc. was incorporated in 1998 and is headquartered in New York, New York.</t>
  </si>
  <si>
    <t>Cencora, Inc. sources and distributes pharmaceutical products in the United States and internationally. The company's U.S. Healthcare Solutions segment distributes pharmaceuticals, over-the-counter healthcare products, home healthcare supplies and equipment, and related services to acute care hospitals and health systems, independent and chain retail pharmacies, mail order pharmacies, medical clinics, long-term care and alternate site pharmacies, and other customers; provides pharmacy management, staffing, and other consulting services; supply management software to retail and institutional healthcare providers; packaging solutions to institutional and retail healthcare providers; clinical trial support, product post-approval, and commercialization support services; data analytics, outcomes research, and other services for biotechnology and pharmaceutical manufacturers; pharmaceuticals, vaccines, parasiticides, diagnostics, micro feed ingredients, and other products to the companion animal and production animal markets; and sales force services to manufacturers. This segment also distributes plasma and other blood products, injectable pharmaceuticals, vaccines, and other specialty products; and offers other services to physicians who specialize in various disease states, such as oncology, as well as to other healthcare providers, including hospitals and dialysis clinics. Its International Healthcare Solutions segment provides international pharmaceutical wholesale and related service, and global commercialization services; distributes pharmaceuticals, other healthcare products, and related services to pharmacies, doctors, health centers, and hospitals; and offers specialty transportation and logistics services for the biopharmaceutical industry. The company was formerly known as AmerisourceBergen Corporation and changed its name to Cencora, Inc. in August 2023. Cencora, Inc. was founded in 1871 and is headquartered in Conshohocken, Pennsylvania.</t>
  </si>
  <si>
    <t>Realty Income (NYSE: O), an S&amp;P 500 company, is real estate partner to the world's leading companies. Founded in 1969, we invest in diversified commercial real estate and have a portfolio of 15,450 properties in all 50 U.S. states, the U.K., and six other countries in Europe. We are known as "The Monthly Dividend Company" and have a mission to deliver stockholders dependable monthly dividends that grow over time. Since our founding, we have declared 649 consecutive monthly dividends and are a member of the S&amp;P 500 Dividend Aristocrats index for having increased our dividend for the last 29 consecutive years.</t>
  </si>
  <si>
    <t>Newmont Corporation engages in the production and exploration of gold. It also explores for copper, silver, zinc, and lead. The company has operations and/or assets in the United States, Canada, Mexico, Dominican Republic, Peru, Suriname, Argentina, Chile, Australia, Papua New Guinea, Ecuador, Fiji, and Ghana. The company was founded in 1916 and is headquartered in Denver, Colorado.</t>
  </si>
  <si>
    <t>Occidental Petroleum Corporation, together with its subsidiaries, engages in the acquisition, exploration, and development of oil and gas properties in the United States, the Middle East, and North Africa. It operates through three segments: Oil and Gas, Chemical, and Midstream and Marketing. The company's Oil and Gas segment explores for, develops, and produces oil and condensate, natural gas liquids (NGLs), and natural gas. Its Chemical segment manufactures and markets basic chemicals, including chlorine, caustic soda, chlorinated organics, potassium chemicals, ethylene dichloride, chlorinated isocyanurates, sodium silicates, and calcium chloride; and vinyls comprising vinyl chloride monomer, polyvinyl chloride, and ethylene. The Midstream and Marketing segment gathers, processes, transports, stores, purchases, and markets oil, condensate, NGLs, natural gas, carbon dioxide, and power. This segment also invests in entities. Occidental Petroleum Corporation was founded in 1920 and is headquartered in Houston, Texas.</t>
  </si>
  <si>
    <t>Lululemon Athletica Inc., together with its subsidiaries, designs, distributes, and retails athletic apparel, footwear, and accessories under the lululemon brand for women and men. It offers pants, shorts, tops, and jackets for healthy lifestyle, such as yoga, running, training, and other activities. It also provides fitness-inspired accessories. The company sells its products through a chain of company-operated stores; outlets; interactive workout platform; yoga and fitness studios, university campus retailers, and other partners; license and supply arrangements; and temporary locations, as well as through mobile apps and lululemon.com e-commerce website. It has operations in the United States, Canada, Mainland China, Australia, South Korea, Hong Kong, Japan, New Zealand, Taiwan, Singapore, Malaysia, Macau, Thailand, the Asia Pacific, the United Kingdom, Germany, France, Ireland, Spain, the Netherlands, Sweden, Norway, Switzerland, Europe, the Middle East, and Africa. Lululemon Athletica Inc. was founded in 1998 and is based in Vancouver, Canada.</t>
  </si>
  <si>
    <t>TE Connectivity plc, together with its subsidiaries, manufactures and sells connectivity and sensor solutions in Europe, the Middle East, Africa, the AsiaÂ–Pacific, and the Americas. The company operates through three segments: Transportation Solutions, Industrial Solutions, and Communications Solutions. It provides antennas, application tooling, cable assemblies, connectors, electromagnetic compatibility/electromagnetic interference solutions, energy and power, fiber optics, heat shrink tubing, identification and labeling, medical components, passive components, relays and contactors, sensors, switches, terminals and splices, wires and cables, and wire protection and management solutions. The company also offers training and other services, including 3D printing for production, backshells prototyping, electrical installation training, HarnWare software, machine tooling service and repair, medical device design services, and microfluidic devices, as well as conducts automotive webinars. It serves 5G and wireless equipment, aerospace, appliances, automation and control, automotive, autosport, commercial and industrial vehicles, connected home, data centers and artificial intelligence, defense and military, energy solutions, e-mobility, industrial machinery, intelligent buildings, IoT connectivity, medical technologies, oil and gas/marine, personal electronics and wearable technology, rail, sensor applications, space, and other industries. The company was formerly known as Tyco Electronics Ltd. and changed its name to TE Connectivity plc in March 2011. TE Connectivity plc was founded in 1941 and is based in Ballybrit, Ireland.</t>
  </si>
  <si>
    <t>Monster Beverage Corporation, through its subsidiaries, engages in development, marketing, sale, and distribution of energy drink beverages and concentrates in the United States and internationally. The company operates through three segments: Monster Energy Drinks, Strategic Brands, Alcohol Brands, and Other. It offers carbonated non-carbonated energy drinks, ready-to-drink iced teas, lemonades, juice cocktails, single-serve juices and fruit beverages, ready-to-drink dairy and coffee drinks, energy drinks, sports drinks and single-serve still waters, and sodas that are considered natural, sparkling juices, and flavored sparkling beverages. The company sells its products to full service beverage bottlers/distributors, retail grocery and specialty chains, wholesalers, club stores, mass merchandisers, convenience chains, food service customers, value stores, e-commerce retailers, and the military; and concentrates and/or beverage bases to authorized bottling and canning operations. It provides its products under the Monster Energy, Monster Energy Ultra, Monster Rehab, Monster Energy Nitro, Java Monster, Punch Monster, Juice Monster, Muscle Monster, Espresso Monster, Monster Tour Water, Fury, Monster MAXX, Caffe Monster, Monster Hydro, Monster HydroSport Super Fuel, Monster Dragon Tea, Reign Total Body Fuel, and Reign Inferno Thermogenic Fuel, Reign Storm, Bang Energy, NOS, Full Throttle, Burn, Mother, Nalu, Ultra Energy, Play and Power Play (stylized), Relentless, BPM, BU, Gladiator, Samurai, Live+, Predator, and Fury brands. The company was formerly known as Hansen Natural Corporation and changed its name to Monster Beverage Corporation in January 2012. Monster Beverage Corporation was founded in 1985 and is headquartered in Corona, California.</t>
  </si>
  <si>
    <t>Axon Enterprise, Inc. develops, manufactures, and sells conducted energy devices (CEDs) under the TASER brand in the United States and internationally. It operates through two segments, Software and Sensors, and TASER. The company also offers hardware and cloud-based software solutions that enable law enforcement to capture, securely store, manage, share, and analyze video and other digital evidence. Its products include axon officer safety plan; taser 10, taser7, taser X26P, taser X2, taser 7 CQ, and civilian series; cameras, such as axon body, axon flex, axon fleet, axon air, axon signal sidearm, axon signal vehicle, axon interview, and axon interview portable kit; software, including axon records, evidence, standards, commander, performance, auto-transcribe, justice, investigate, respond, and justice, my90, and redaction assistant; mobile applications, and training services, as well as hardware extended warranties; and Axon docks, cartridges, and batteries. The company sells its products through its direct sales, distribution partners, online store, and third-party resellers. Axon Enterprise, Inc. has a strategic partnership with Fusus, Inc. to expand bility to aggregate live video, data, and sensor feeds. It serves law enforcement, federal, correction, fire, EMS, campus, justice healthcare, retail, private security, and personal safety industries. The company was formerly known as TASER International, Inc. and changed its name to Axon Enterprise, Inc. in April 2017. Axon Enterprise, Inc. was incorporated in 1993 and is headquartered in Scottsdale, Arizona.</t>
  </si>
  <si>
    <t>Nasdaq, Inc. operates as a technology company that serves capital markets and other industries worldwide. It operates in three segments: Capital Access Platforms, Financial Technology, and Market Services. The Capital Access Platforms segment sells and distributes historical and real-time market data; and develops and licenses Nasdaq-branded indices and financial products. This segment also offers investor relations intelligence, governance solutions, and ESG solutions; and insights and workflow solutions, as well as operates listing platforms. The Financial Technology segment offers Verafin, a cloud-based platform to detect, investigate, and report money laundering and financial frauds; surveillance solutions, including a SaaS platform to assist in complying with market rules, regulations, and internal market surveillance policies; AxiomSL, a risk data management and regulatory reporting solution; and Calypso, a front-to-back trading technology solution for the financial market. This segment also handles assets, comprising cash equities, equity derivatives, currencies, various interest-bearing securities, commodities, energy products, and digital currencies; and trade management and colocation services. The Market Platforms segment offers equity derivative trading and clearing, cash equity trading, fixed income and commodities trading and clearing, and currency trading services. This segment operates various exchanges and other marketplace facilities across various asset classes which includes derivatives, commodities, cash equity, debt, structured products, and exchange traded products; and provides clearing, settlement, and central depository services. The company was formerly known as The NASDAQ OMX Group, Inc. and changed its name to Nasdaq, Inc. in September 2015. Nasdaq, Inc. was founded in 1971 and is headquartered in New York, New York.</t>
  </si>
  <si>
    <t>American International Group, Inc. offers insurance products for commercial, institutional, and individual customers in North America and internationally. It operates through three segments: General Insurance, Life and Retirement, and Other Operations. The General Insurance segment provides commercial and industrial property insurance, including business interruption and package insurance that cover exposure to made and natural disasters; general liability, environmental, commercial automobile liability, workers' compensation, excess casualty, and crisis management insurance products; and professional liability insurance. This segment offers marine, energy-related property insurance, aviation, political risk, trade credit, trade finance, and portfolio solutions, as well as operates reinsurance business; voluntary and sponsor-paid personal accident, and supplemental health products; and personal auto and personal property insurance. Its Life and Retirement segment offers individual retirement products, including variable, fixed index, and fixed annuities, as well as retail mutual funds; group retirement products comprising record-keeping, plan administrative and compliance services, financial planning, and advisory solutions; life insurance, including term and universal life insurance; and institutional markets products, which includes wrap products, structured settlement, pension risk transfer annuities, corporate and bank-owned life insurance, high net worth, and guaranteed investment contract products. It distributes its products through a network of brokers, agents, advisors, banks, and other distributors. The company was founded in 1919 and is headquartered in New York, New York.</t>
  </si>
  <si>
    <t>Corning Incorporated engages in the display technologies, optical communications, environmental technologies, specialty materials, and life sciences businesses in the United States and internationally. The company's Display Technologies segment offers glass substrates for flat panel displays, including liquid crystal displays and organic light-emitting diodes that are used in televisions, notebook computers, desktop monitors, tablets, and handheld devices. Its Optical Communications segment provides optical fibers and cables; and hardware and equipment products, such as cable assemblies, fiber optic hardware and connectors, optical components and couplers, closures, network interface devices, and other accessories for the telecommunications industry, businesses, governments, and individuals. The company's Specialty Materials segment manufactures products that offer material formulations for glass, glass ceramics, crystals, precision metrology instruments, and software, as well as glass wafers and substrates, tinted sunglasses, and radiation shielding products for various markets comprising mobile consumer electronics, semiconductor equipment optics and consumables, aerospace and defense optics, radiation shielding products, sunglasses, and telecommunications components. Its Environmental Technologies segment provides ceramic substrates and filter products for emissions control in mobile, gasoline, and diesel applications. The company's Life Sciences segment offers laboratory products, including consumables, such as plastic vessels, liquid handling plastics, specialty surfaces, cell culture media, and serum, as well as general labware, and glassware and equipment under the Corning, Pyrex, Falcon, and Axygen brands. The company was formerly known as Corning Glass Works and changed its name to Corning Incorporated in April 1989. Corning Incorporated was founded in 1851 and is headquartered in Corning, New York.</t>
  </si>
  <si>
    <t>D.R. Horton, Inc. operates as a homebuilding company in East, North, Southeast, South Central, Southwest, and Northwest regions in the United States. It engages in the acquisition and development of land; and construction and sale of residential homes in 125 markets across 36 states under the names of D.R. Horton. The company constructs and sells single-family detached homes; and attached homes, such as townhomes, duplexes, and triplexes. It provides mortgage financing services; and title insurance policies, and examination and closing services, as well as engages in the residential lot development business. In addition, the company develops, constructs, owns, leases, and sells multi-family and single-family rental properties; and owns non-residential real estate, including ranch land and improvements. It primarily serves homebuyers. D.R. Horton, Inc. was founded in 1978 and is headquartered in Arlington, Texas.</t>
  </si>
  <si>
    <t>Targa Resources Corp., together with its subsidiary, Targa Resources Partners LP, owns, operates, acquires, and develops a portfolio of complementary domestic midstream infrastructure assets in North America. It operates in two segments, Gathering and Processing, and Logistics and Transportation. The company is involved in gathering, compressing, treating, processing, transporting, and selling natural gas; storing, fractionating, treating, transporting, and selling natural gas liquids (NGL) and NGL products, including services to liquefied petroleum gas exporters; and gathering, storing, terminaling, purchasing, and selling crude oil. It is also involved in the purchase and resale of NGL products; and sale of propane, as well as provision of related logistics services to multi-state retailers, independent retailers, and other end-users. In addition, the company offers NGL balancing services; and transportation services to refineries and petrochemical companies in the Gulf Coast area, as well as purchases, markets, and resells natural gas. As of December 31, 2023, it leased and managed approximately 605 railcars; 137 tractors; and 6 vacuum trucks and 2 pressurized NGL barges. Targa Resources Corp. was incorporated in 2005 and is headquartered in Houston, Texas.</t>
  </si>
  <si>
    <t>Baker Hughes Company provides a portfolio of technologies and services to energy and industrial value chain worldwide. The company operates through Oilfield Services &amp; Equipment (OFSE) and Industrial &amp; Energy Technology (IET) segments. The OFSE segment designs and manufactures products and provides related services, including exploration, appraisal, development, production, rejuvenation, and decommissioning for onshore and offshore oilfield operations. This segment also provides drilling services, drill bits, and drilling and completions fluids; completions, intervention, measurements, pressure pumping, and wireline services; artificial lift systems, and oilfield and industrial chemicals; subsea projects and services, flexible pipe systems, and surface pressure control systems; and integrated well services and solutions. It serves oil and natural gas companies; the United States and international independent oil and natural gas companies; national or state-owned oil companies; engineering, procurement, and construction contractors; geothermal companies; and other oilfield service companies. The IET segment provides gas technology equipment, including drivers, driven equipment, flow control, and turnkey solutions for the mechanical-drive, compression, and power-generation applications; and energy sectors, such as oil and gas, LNG operations, petrochemical, and carbon solutions. This segment also provides rack-based vibration monitoring equipment and sensors; integrated asset performance management products; inspection services; pumps, valves, and gears; precision sensors and instrumentation, and condition monitoring solutions. It serves upstream, midstream, downstream, onshore, offshore, and small and large scale customers. The company was formerly known as Baker Hughes, a GE company and changed its name to Baker Hughes Company in October 2019. Baker Hughes Company was incorporated in 2016 and is based in Houston, Texas.</t>
  </si>
  <si>
    <t>Fair Isaac Corporation develops software with analytics and digital decisioning technologies that enable businesses to automate, enhance, and connect decisions in the Americas, Europe, the Middle East, Africa, and the Asia Pacific. The company operates in two segments, Scores and Software. The Scores segment provides business-to-business scoring solutions and services for consumers that give clients access to predictive credit and other scores that can be integrated into their transaction streams and decision-making processes, as well as business-to-consumer scoring solutions comprising myFICO.com subscription offerings. The Software segment provides pre-configured analytic and decision management solution designed for various business needs or processes, such as account origination, customer management, customer engagement, fraud detection, and marketing, as well as associated professional services. This segment also offers FICO Platform, a modular software offering designed to support advanced analytic and decision use cases, as well as stand-alone analytic and decisioning software that can be configured by customers to address a wide range of business use cases. It offers FICOÂ® Decision Modeler and FICO Blaze Advisor, FICO Xpress Optimization, FICO Analytics Workbench, FICO Data Orchestrator, FICO DMP Streaming, FICO Business Outcome Simulator, FICO Decision Optimizer, FICO TRIAD Customer Manager, FICO Fraud Solutions, FICO Originations, FICO Customer Communication Service, FICO Strategy Director, FICO Analytic Services, FICO Advisors, and FICO Blaze Advisor, as well as software implementation and configuration services. The company markets its products and services primarily through its direct sales organization and indirect channels, as well as online. The company was formerly known as Fair Isaac &amp; Company, Inc. and changed its name to Fair Isaac Corporation in July 1992. Fair Isaac Corporation was founded in 1956 and is headquartered in Bozeman, Montana.</t>
  </si>
  <si>
    <t>Dominion Energy, Inc. produces and distributes energy in the United States. It operates through three operating segments: Dominion Energy Virginia, Dominion Energy South Carolina, and Contracted Energy. The Dominion Energy Virginia segment generates, transmits, and distributes regulated electricity to approximately 2.8 million residential, commercial, industrial, and governmental customers in Virginia and North Carolina. The Dominion Energy South Carolina segment generates, transmits, and distributes electricity to approximately 0.8 million customers in the central, southern, and southwestern portions of South Carolina; and distributes natural gas to approximately 0.4 million residential, commercial, and industrial customers in South Carolina. The Contracted Energy segment is involved in the nonregulated long-term contracted renewable electric generation and renewable natural gas facility. As of December 31, 2023, the company's portfolio of assets included approximately 29.5 gigawatt of electric generating capacity; 10,600 miles of electric transmission lines; 79,300 miles of electric distribution lines; and 94,800 miles of gas distribution mains and related service facilities. The company was formerly known as Dominion Resources, Inc. Dominion Energy, Inc. was incorporated in 1983 and is headquartered in Richmond, Virginia.</t>
  </si>
  <si>
    <t>Valero Energy Corporation manufactures, markets, and sells petroleum-based and low-carbon liquid transportation fuels and petrochemical products in the United States, Canada, the United Kingdom, Ireland, Latin America, Mexico, Peru, and internationally. It operates through three segments: Refining, Renewable Diesel, and Ethanol. The company produces California Reformulated Gasoline Blendstock for Oxygenate Blending and Conventional Blendstock for Oxygenate Blending gasolines, CARB diesel, diesel, jet fuel, heating oil, and asphalt; feedstocks; aromatics; sulfur and residual fuel oil; intermediate oils; and sulfur, sweet, and sour crude oils. It sells its refined products through wholesale rack and bulk markets; and through outlets under the Valero, Beacon, Diamond Shamrock, Shamrock, Ultramar, and Texaco brands. The company owns and operates renewable diesel and ethanol plants, as well as produces renewable diesel and naphtha under the Diamond Green Diesel brand name. In addition, it offers ethanol and various co-products, including dry distiller grains, syrup, and inedible distillers corn oil to animal feed customers. The company was formerly known as Valero Refining and Marketing Company and changed its name to Valero Energy Corporation in August 1997. Valero Energy Corporation was founded in 1980 and is headquartered in San Antonio, Texas.</t>
  </si>
  <si>
    <t>Hess Corporation, an exploration and production company, explores, develops, produces, purchases, transports, and sells crude oil, natural gas liquids (NGLs), and natural gas. The company operates in two segments, Exploration and Production, and Midstream. It conducts production operations primarily in the United States, Guyana, the Malaysia/Thailand Joint Development Area, and Malaysia; and exploration activities principally offshore Guyana, the U.S. Gulf of Mexico, and offshore Suriname and Canada. The company is also involved in gathering, compressing, and processing natural gas; fractionating NGLs; gathering, terminaling, loading, and transporting crude oil and NGL through rail car; and storing and terminaling propane, as well as providing water handling services primarily in the Bakken Shale plays in the Williston Basin area of North Dakota. The company was incorporated in 1920 and is headquartered in New York, New York.</t>
  </si>
  <si>
    <t>Corteva, Inc. operates in the agriculture business. It operates through two segments, Seed and Crop Protection. The Seed segment develops and supplies advanced germplasm and traits that produce optimum yield for farms. It offers trait technologies that enhance resistance to weather, disease, insects, and herbicides used to control weeds, as well as food and nutritional characteristics. This segment also provides digital solutions that assist farmer decision-making with a view to optimize product selection, and maximize yield and profitability. The Crop Protection segment offers products that protect against weeds, insects and other pests, and diseases, as well as enhances crop health above and below ground through nitrogen management and seed-applied technologies. This segment provides herbicides, insecticides, nitrogen stabilizers, and pasture and range management herbicides. It serves agricultural input industry. The company operates in the United States, Canada, Latin America, the Asia Pacific, Europe, the Middle East, and Africa. Corteva, Inc. was incorporated in 2018 and is headquartered in Indianapolis, Indiana.</t>
  </si>
  <si>
    <t>AMETEK, Inc. manufactures and sells electronic instruments and electromechanical devices in the North America, Europe, Asia, and South America, and internationally. The company's EIG segment offers advanced instruments for the process, aerospace, power, and industrial markets; process and analytical instruments for the oil and gas, petrochemical, pharmaceutical, semiconductor, automation, and food and beverage industries; instruments to the laboratory equipment, ultra-precision manufacturing, medical, and test and measurement markets; power quality monitoring and c devices, uninterruptible power supplies, programmable power and electromagnetic compatibility test equipment, and sensors for gas turbines and dashboard instruments; heavy trucks, instrumentation, and controls for the food and beverage industries; and aircraft and engine sensors, power supplies, embedded computing, monitoring, fuel and fluid measurement, and data acquisition systems for aerospace and defense industry. Its EMG segment offers engineered medical components and devices, automation solutions, thermal management systems, specialty metals, and electrical interconnects; single-use and consumable surgical instruments, implantable components, and drug delivery systems; engineered electrical connectors and electronics packaging to protect sensitive devices and mission-critical electronics; precision motion control products for data storage, medical devices, business equipment, and automation; high-purity powdered metals, strips and foils, specialty clad metals, and metal matrix composites; motor-blower systems and heat exchangers for thermal management, military and commercial aircraft, and military ground vehicles; motors for commercial appliances, food and beverage machines, hydraulic pumps, and industrial blowers; and operates a network of aviation maintenance, repair, and overhaul facilities. AMETEK, Inc. was incorporated in 1930 and is headquartered in Berwyn, Pennsylvania.</t>
  </si>
  <si>
    <t>Public Service Enterprise Group Incorporated, through its subsidiaries, operates in electric and gas utility business in the United States. It operates through PSE&amp;G and PSEG Power segments. The PSE&amp;G segment transmits electricity; distributes electricity and natural gas to residential, commercial, and industrial customers; and appliance services and repairs to customers through its service territory, as well as invests in solar generation projects, and energy efficiency and related programs. The PSEG Power segment engages in nuclear generation businesses; and supplies power and natural gas to nuclear power plants and gas storage facilities activities. As of December 31, 2023, it had electric transmission and distribution system of 25,000 circuit miles and 866,600 poles; 56 switching stations with an installed capacity of 39,953 megavolt-amperes (MVA), and 235 substations with an installed capacity of 10,382 MVA; 109 MVA aggregate installed capacity for substations; four electric distribution headquarters and five electric sub-headquarters; 18,000 miles of gas mains, 12 gas distribution headquarters, two sub-headquarters, and one meter shop, as well as 56 natural gas metering and regulating stations; and 158 MegaWatts defined conditions of installed PV solar capacity. Public Service Enterprise Group Incorporated was founded in 1903 and is based in Newark, New Jersey.</t>
  </si>
  <si>
    <t>Agilent Technologies, Inc. provides application focused solutions to the life sciences, diagnostics, and applied chemical markets worldwide. The company operates in three segments: Life Sciences and Applied Markets, Diagnostics and Genomics, and Agilent CrossLab. The Life Sciences and Applied Markets segment offers liquid chromatography systems and components; liquid chromatography mass spectrometry systems; gas chromatography systems and components; gas chromatography mass spectrometry systems; inductively coupled plasma mass spectrometry instruments; atomic absorption instruments; microwave plasma-atomic emission spectrometry instruments; inductively coupled plasma optical emission spectrometry instruments; raman spectroscopy; cell analysis plate based assays; flow cytometer; real-time cell analyzer; cell imaging systems; microplate reader; laboratory software; information management and analytics; laboratory automation and robotic systems; dissolution testing; and vacuum pumps, and measurement technologies. The Diagnostics and Genomics segment focuses on genomics, nucleic acid contract manufacturing and research and development, pathology, companion diagnostics, reagent partnership, and biomolecular analysis businesses. The Agilent CrossLab segment provides GC and LC columns, sample preparation products, custom chemistries, and laboratory instrument supplies; and offers services portfolio, including repairs, parts, maintenance, installations, training, compliance support, software as a service, asset management, and consulting services. The company markets its products through direct sales, distributors, resellers, manufacturer's representatives, and electronic commerce. Agilent Technologies, Inc. was incorporated in 1999 and is headquartered in Santa Clara, California.</t>
  </si>
  <si>
    <t>Fastenal Company, together with its subsidiaries, engages in the wholesale distribution of industrial and construction supplies in the United States, Canada, Mexico, North America, and internationally. It offers fasteners, and related industrial and construction supplies under the Fastenal name. The company's fastener products include threaded fasteners, bolts, nuts, screws, studs, and related washers that are used in manufactured products and construction projects, as well as in the maintenance and repair of machines. It also offers miscellaneous supplies and hardware, including pins, machinery keys, concrete anchors, metal framing systems, wire ropes, strut products, rivets, and related accessories. The company serves the manufacturing market comprising original equipment manufacturers; maintenance, repair, and operations customers; non-residential construction market; farmers, truckers, railroads, mining companies, schools, and retail trades; and oil exploration, production, and refinement companies, as well as federal, state, and local governmental entities. Fastenal Company was founded in 1967 and is headquartered in Winona, Minnesota.</t>
  </si>
  <si>
    <t>Delta Air Lines, Inc. provides scheduled air transportation for passengers and cargo in the United States and internationally. The company operates through two segments, Airline and Refinery. Its domestic network centered on core hubs in Atlanta, Minneapolis-St. Paul, Detroit, and Salt Lake City, as well as coastal hub positions in Boston, Los Angeles, New York-LaGuardia, New York-JFK, and Seattle; and international network centered on hubs and market presence in Amsterdam, Bogota, Lima, Mexico City, London-Heathrow, Paris-Charles de Gaulle, Sao Paulo, Seoul-Incheon, and Tokyo. The company sells its tickets through various distribution channels, including delta.com and the Fly Delta app; acts as a reservations specialists; and operates online travel and traditional brick and mortar agencies. It also provides aircraft maintenance and engineering support, repair, and overhaul services; and vacation packages to third-party consumers. The company operates through a fleet of approximately 1,273 aircrafts. Delta Air Lines, Inc. was founded in 1924 and is based in Atlanta, Georgia.</t>
  </si>
  <si>
    <t>Fidelity National Information Services, Inc. engages in the provision of financial services technology solutions for financial institutions, businesses, and developers worldwide. It operates through Banking Solutions, Capital Market Solutions, and Corporate and Other segments. The company provides core processing and ancillary applications; mobile and online banking; fraud, risk management, and compliance; card and retail payment; electronic funds transfer and network; wealth and retirement; and item processing and output solutions. It also offers trading and asset, lending, leveraged and syndicated loan markets, and treasury and risk solutions. The company was founded in 1968 and is headquartered in Jacksonville, Florida.</t>
  </si>
  <si>
    <t>CBRE Group, Inc. operates as a commercial real estate services and investment company in the United States, the United Kingdom, and internationally. The Advisory Services segment offers strategic advice and execution to owners, investors, and occupiers of real estate in connection with leasing of offices, and industrial and retail space; clients fully integrated property sales services under the CBRE Capital Markets brand; clients commercial mortgage and structured financing services; originates and sells commercial mortgage loans; property management services, such as marketing, building engineering, accounting, and financial services on a contractual basis for owners of and investors in office, industrial, and retail properties; and valuation services that include market value appraisals, litigation support, discounted cash flow analyses, and feasibility studies, as well as consulting services, such as property condition reports, hotel advisory, and environmental consulting. The Global Workplace Solutions segment provides facilities management, including day-to-day management of client-occupied space, headquarters, regional offices, administrative offices, data centers and other critical facilities, manufacturing and laboratory facilities, and distribution facilities and retail space; and project management services comprising building consulting, program, and project and cost management services under the Turner &amp; Townsend brand name. The Real Estate Investments segment offers investment management services under the CBRE Investment Management brand to pension funds, insurance companies, sovereign wealth funds, foundations, endowments, and other institutional investors; and development services, such as real estate development and investment activities under the Trammell Crow Company and Telford Homes brands to users and investors in commercial real estate, and for their own account. CBRE Group, Inc. was founded in 1906 and is headquartered in Dallas, Texas.</t>
  </si>
  <si>
    <t>The Kroger Co. operates as a food and drug retailer in the United States. The company operates combination food and drug stores, multi-department stores, marketplace stores, and price impact warehouses. Its combination food and drug stores offer natural food and organic sections, pharmacies, general merchandise, pet centers, fresh seafood, and organic produce; and multi-department stores provide apparel, home fashion and furnishings, outdoor living, electronics, automotive products, and toys. The company's marketplace stores offer full-service grocery, pharmacy, health and beauty care, and perishable goods, as well as general merchandise, including apparel, home goods, and toys; and price impact warehouse stores provide grocery, and health and beauty care items, as well as meat, dairy, baked goods, and fresh produce items. It also manufactures and processes food products for sale in its supermarkets and online; and sells fuel through fuel centers. The Kroger Co. was founded in 1883 and is based in Cincinnati, Ohio.</t>
  </si>
  <si>
    <t>Kimberly-Clark Corporation, together with its subsidiaries, manufactures and markets personal care and consumer tissue products in the United States. It operates through three segments: Personal Care, Consumer Tissue, and K-C Professional. The company's Personal Care segment offers disposable diapers, training and youth pants, swimpants, baby wipes, feminine and incontinence care products, reusable underwear, and other related products under the Huggies, Pull-Ups, Little Swimmers, GoodNites, DryNites, Sweety, Kotex, U by Kotex, Intimus, Thinx, Poise, Depend, Plenitud, Softex, and other brand names. Its Consumer Tissue segment provides facial and bathroom tissues, paper towels, napkins, and related products under the Kleenex, Scott, Cottonelle, Viva, Andrex, Scottex, Neve, and other brand names. The company's K-C Professional segment offers wipers, tissues, towels, apparel, personal protective equipment, soaps, and sanitizers under the Kleenex, Scott, WypAll, Kimtech, and KleenGuard brands. It also sells household use products directly to supermarkets, mass merchandisers, drugstores, warehouse clubs, variety and department stores, and other retail outlets, as well as through other distributors and e-commerce; and away-from-home use products directly to distributors, manufacturing, lodging, office building, food service, and public facilities, as well as through e-commerce. Kimberly-Clark Corporation was founded in 1872 and is headquartered in Dallas, Texas.</t>
  </si>
  <si>
    <t>Keurig Dr Pepper Inc. owns, manufactures, and distributors beverages and single serve brewing systems in the United States and internationally. It operates through three segments: U.S. Refreshment Beverages, U.S. Coffee, and International. The U.S. Refreshment Beverages segment manufactures and distributes branded concentrates, syrup, and finished beverages. Its U.S. Coffee segment offers finished goods relating to K-Cup pods, single serve brewers, specialty coffee, and ready to drink coffee products through Keurig.com website. The International segment provides sales in Canada, Mexico, the Caribbean, and other international markets from the manufacture and distribution of branded concentrates, syrup, and finished beverages; and sales in Canada from the manufacture and distribution of finished goods relating to the Company's single serve brewers, KCup pods, and other coffee products. It serves retailers, third-party bottlers and distributors, retail partners, hotel chains, office coffee distributors, and end-use consumers. The company offers its products under the Dr Pepper, Canada Dry, Green Mountain Coffee Roasters, Snapple, Mott's, The Original Donut Shop, Clamato, and Core Hydration brand name. Keurig Dr Pepper Inc. was founded in 1981 and is headquartered in Burlington, Massachusetts.</t>
  </si>
  <si>
    <t>L3Harris Technologies, Inc. provides mission-critical solutions for government and commercial customers worldwide. The company's Integrated Mission Systems segment provides intelligence, surveillance, and reconnaissance (ISR) systems, passive sensing and targeting, electronic attack, autonomy, power and communications, and networks and sensors, as well as advanced combat systems for air, land, and sea sectors. Its Space and Airborne Systems segment offers space payloads, sensors, and full-mission solutions; classified intelligence and cyber; mission avionics; electronic warfare systems; and mission networks systems for air traffic management operations. The company's Communication Systems segment provides broadband communications; tactical radios, software, satellite terminals, and end-to-end battlefield systems for the U.S. Department of Defense, international, federal, and state agency customers; integrated vision solutions, including helmet-mounted integrated night vision goggles with leading-edge image intensifier tubes and weapon-mounted sights, aiming lasers, and range finders; and public safety radios, and system applications and equipment. Its Aerojet Rocketdyne segment provides propulsion technologies and armament systems for strategic defense, missile defense, hypersonic, and tactical systems; and space propulsion and power systems for national security, and space and exploration missions. The company was formerly known as Harris Corporation and changed its name to L3Harris Technologies, Inc. in June 2019. L3Harris Technologies, Inc. was founded in 1895 and is based in Melbourne, Florida.</t>
  </si>
  <si>
    <t>Prudential Financial, Inc., together with its subsidiaries, provides insurance, investment management, and other financial products and services in the United States and internationally. It operates through PGIM, Retirement Strategies, Group Insurance, Individual Life, and International Businesses segments. The PGIM segment offers investment management services and solutions related to public fixed income, public equity, real estate debt and equity, private credit and other alternatives, and multi-asset class strategies to institutional and retail clients, as well as its general account. The Retirement Strategies segment provides a range of retirement investment, and income products and services to retirement plan sponsors in the public, private, and not-for-profit sectors; develops and distributes individual variable and fixed annuity products. The Group Insurance segment offers various group life, and long-term and short-term group disability, as well as group corporate-, bank-, and trust-owned life insurance in the United States primarily for institutional clients for use in connection with employee and membership benefits plans; sells accidental death and dismemberment, and other supplemental health solutions; and plan administration services in connection with its insurance coverages. The Individual Life segment develops and distributes variable life, universal life, and term life insurance products. The International Businesses segment develops and distributes life insurance, retirement products, investment products, and certain accident and health products; and advisory services. The company provides its products and services to individual and institutional customers through its proprietary and third-party distribution networks. Prudential Financial, Inc. was founded in 1875 and is headquartered in Newark, New Jersey.</t>
  </si>
  <si>
    <t>Garmin Ltd. designs, develops, manufactures, markets, and distributes a range of wireless devices worldwide. Its Fitness segment offers running and multi-sport watches; cycling products; smartwatch devices; scales and monitors; and fitness accessories. This segment also provides Garmin Connect and Garmin Connect Mobile, which are web and mobile platforms where users can track and analyze their fitness, activities and workouts, and wellness data; and Connect IQ, an application development platform. The company's Outdoor segment offers adventure watches, outdoor handhelds and satellite communicators, golf devices, consumer automotive devices, and dog devices, as well as InReach and Gramin response communication device. Its Aviation segment designs, manufactures, and markets various aircraft avionics solutions, including integrated flight decks, electronic flight displays and instrumentation, navigation and communication products, automatic flight control systems and safety-enhancing technologies, audio control systems, engine indication systems, traffic awareness and avoidance solutions, ADS-B and transponders, weather information and avoidance solutions, datalink and connectivity solutions, and various services. The company's Marine segment provides chartplotters and multi-function displays, cartography products, fishfinders, sonar products, autopilot systems, radars, compliant instrument displays and sensors, VHF communication radios, handhelds and wearable devices, sailing products, audio products and accessories, digital switching products, and trolling motors. Its Auto segment offers embedded domain controllers and infotainment units; and software, map database, cameras, wearables, and automotive solutions. The company sells its products through independent retailers, dealers, distributors, installation and repair shops, and original equipment manufacturers, as well as online webshop. Garmin Ltd. was founded in 1989 and is based in Schaffhausen, Switzerland.</t>
  </si>
  <si>
    <t>Old Dominion Freight Line, Inc. operates as a less-than-truckload motor carrier in the United States and North America. The company offers regional, inter-regional, and national less-than-truckload services, as well as expedited transportation. It also provides various value-added services, including container drayage, truckload brokerage, and supply chain consulting. As of December 31, 2023, it owned and operated 10,791 tractors, 31,233 linehaul trailers, and 15,181 pickup and delivery trailers; 46 fleet maintenance centers; and 257 service centers. Old Dominion Freight Line, Inc. was founded in 1934 and is headquartered in Thomasville, North Carolina.</t>
  </si>
  <si>
    <t>Edwards Lifesciences Corporation provides products and technologies for structural heart disease and critical care monitoring in the United States, Europe, Japan, and internationally. It offers transcatheter heart valve replacement products for the minimally invasive replacement of aortic heart valves under the Edwards SAPIEN family of valves system; and transcatheter heart valve repair and replacement products to treat mitral and tricuspid valve diseases under the PASCAL PRECISION and Cardioband names. The company also provides surgical structural heart solutions, such as aortic surgical valve under the INSPIRIS name; INSPIRIS RESILLA aortic valve, which offers RESILIA tissue and VFit technology; KONECT RESILIA, a pre-assembled tissue valves conduit for complex combined procedures; and MITRIS RESILIA valve. In addition, it offers critical care solutions, including hemodynamic monitoring systems to measure a patient's heart function and fluid status in surgical and intensive care settings under the FloTrac, Acumen IQ sensors, ClearSight, Acumen IQ cuffs, and ForeSight names; HemoSphere, a monitoring platform that displays physiological information; and Acumen Hypotension Prediction Index software that alerts clinicians in advance of a patient developing dangerously low blood pressure. The company distributes its products through a direct sales force and independent distributors. Edwards Lifesciences Corporation was founded in 1958 and is headquartered in Irvine, California.</t>
  </si>
  <si>
    <t>Gartner, Inc. operates as a research and advisory company in the United States, Canada, Europe, the Middle East, Africa, and internationally. It operates through three segments: Research, Conferences, and Consulting. The Research segment delivers its research primarily through a subscription service that include on-demand access to published research content, data and benchmarks, and direct access to a network of research experts. The Conferences segment offers executives and teams in an organization the opportunity to learn, share, and network. The Consulting segment offers market-leading research, custom analysis, and on-the-ground support services. This segment also offers actionable solutions for IT-related priorities, including IT cost optimization, digital transformation, and IT sourcing optimization. Gartner, Inc. was founded in 1979 and is headquartered in Stamford, Connecticut.</t>
  </si>
  <si>
    <t>Ford Motor Company develops, delivers, and services a range of Ford trucks, commercial cars and vans, sport utility vehicles, and Lincoln luxury vehicles worldwide. It operates through Ford Blue, Ford Model e, and Ford Pro; Ford Next; and Ford Credit segments. The company sells Ford and Lincoln vehicles, service parts, and accessories through distributors and dealers, as well as through dealerships to commercial fleet customers, daily rental car companies, and governments. It also engages in vehicle-related financing and leasing activities to and through automotive dealers. In addition, the company provides retail installment sale contracts for new and used vehicles; and direct financing leases for new vehicles to retail and commercial customers, such as leasing companies, government entities, daily rental companies, and fleet customers. Further, it offers wholesale loans to dealers to finance the purchase of vehicle inventory; and loans to dealers to finance working capital and enhance dealership facilities, purchase dealership real estate, and other dealer vehicle programs. The company was incorporated in 1903 and is based in Dearborn, Michigan.</t>
  </si>
  <si>
    <t>GE HealthCare Technologies Inc. engages in the development, manufacture, and marketing of products, services, and complementary digital solutions used in the diagnosis, treatment, and monitoring of patients in the United States, Canada, and internationally. The company operates through four segments: Imaging, Ultrasound, Patient Care Solutions, and Pharmaceutical Diagnostics. The Imaging segment offers molecular imaging, computed tomography (CT) scanning, magnetic resonance (MR) imaging, image-guided therapy, X-ray systems, and women's health products. The Ultrasound segment provides medical devices and solutions for screening, diagnosis, treatment, and monitoring of certain diseases in clinical areas, such as radiology and primary care, women's health, cardiovascular, and point of care and handheld ultrasound solutions, as well as surgical visualization and guidance products. The Patient Care Solutions segment provides medical devices, consumables, services, and digital solutions. Its portfolio includes patient monitoring solutions, anesthesia delivery and respiratory care products, electrocardiogram solutions, maternal infant care products, and consumables and services. The Pharmaceutical Diagnostics supplies diagnostic agents, including CT, angiography and X-ray, MR, single-photon emission computed tomography, positron emission tomography, and ultrasound to the radiology and nuclear medicine industry. The segment also provides contrast media pharmaceuticals that are administered to a patient prior to certain diagnostic scans to increase the visibility of tissues or structures during imaging exams; and molecular imaging agents or radiopharmaceuticals, which are molecular tracers labeled with radioisotopes. It has an AI collaboration with Mass General Brigham. The company was formerly known as GE Healthcare Holding LLC and changed its name to GE HealthCare Technologies Inc. in December 2022. The company was incorporated in 2022 and is headquartered in Chicago, Illinois.</t>
  </si>
  <si>
    <t>Kenvue Inc. operates as a consumer health company worldwide. The company operates through three segments: Self Care, Skin Health and Beauty, and Essential Health. The Self Care segment offers cough, cold and allergy, pain care, digestive health, smoking cessation, eye care, and other products under the Tylenol, Motrin, Benadryl, Nicorette, Zarbee's, ORSLTM, Rhinocort, Calpol, and Zyrtec brands. The Skin Health and Beauty segment provides face and body care, hair, sun, and other care products under the Neutrogena, Aveeno, Dr.Ci:Labo, Le Petit Marseillais, Lubriderm, Rogaine, and OGX brand names. The Essential Health segment offers oral and baby, women's health, wound, and other care products under the Listerine, Johnson's, Band-Aid, and Stayfree, o.b., tampons, Carefree, and Desitin Diaper Rash brands. The company was incorporated in 2022 and is headquartered in Skillman, New Jersey.</t>
  </si>
  <si>
    <t>Cognizant Technology Solutions Corporation, a professional services company, provides consulting and technology, and outsourcing services in North America, Europe, and internationally. It operates through four segments: Financial Services, Health Sciences, Products and Resources, and Communications, Media and Technology. The company provides customer experience, robotic process automation, analytics, and AI services in areas, such as digital lending, fraud detection, and next generation payments; the shift towards consumerism, outcome-based contracting, digital health, delivering integrated seamless, omni-channel, and patient-centered experience; and services that drive operational improvements in areas, such as clinical development, pharmacovigilance, and manufacturing, as well as claims processing, enrollment, membership, and billing to healthcare providers and payers, and life sciences companies, including pharmaceutical, biotech, and medical device companies. It offers solution to manufacturers, automakers, retailers and travel and hospitality companies, as well as companies providing logistics, energy and utility services; and digital content, business process improvement, technology modernization, and the creation of unified and compelling user experience services to communications, media and entertainment, education, and information services and technology companies. The company was incorporated in 1988 and is headquartered in Teaneck, New Jersey.</t>
  </si>
  <si>
    <t>Exelon Corporation, a utility services holding company, engages in the energy distribution and transmission businesses in the United States and Canada. The company is involved in the purchase and regulated retail sale of electricity and natural gas, transmission and distribution of electricity, and distribution of natural gas to retail customers. It also offers support services, including legal, human resources, information technology, supply management, financial, engineering, customer operations, transmission and distribution planning, asset management, system operations, and power procurement services. It serves distribution utilities, municipalities, and financial institutions, as well as commercial, industrial, governmental, and residential customers. Exelon Corporation was incorporated in 1999 and is headquartered in Chicago, Illinois.</t>
  </si>
  <si>
    <t>Verisk Analytics, Inc. provides data analytics and technology solutions to the insurance markets in the United States and internationally. It offers policy language, prospective loss costs, policy writing and rating rules, and various underwriting solutions for risk selection and segmentation, pricing, and workflow optimization; property- and auto- specific rating and underwriting information solutions that allows clients to understand, quantify, underwrite, mitigate, and avoid potential loss for risks; catastrophe modeling solutions, which enables companies to identify, quantify, and plan for the financial consequences of catastrophes for use by insurers, reinsurers, intermediaries, financial institutions, and governments. The company also provides life insurance solutions for transforming current workflows in life insurance underwriting, claim insights, policy administration, unclaimed property/equity, compliance and fraud detection, and actuarial and portfolio modeling; Marketing Solutions, such as compliant, real-time decisioning, profitability, and risk assessment for inbound consumer interactions; and international underwriting and claims solutions. In addition, it offers claims insurance solutions, which provides analytics in fraud detection, compliance reporting, subrogation liability assessment, litigation, and repair cost estimation and valuation solutions; and casualty solutions, such as compliance, casualty claims decision support, and workflow automation solutions. Further, the company supplies software to the specialty insurance market. The company was founded in 1971 and is headquartered in Jersey City, New Jersey.</t>
  </si>
  <si>
    <t>Crown Castle owns, operates and leases more than 40,000 cell towers and approximately 90,000 route miles of fiber supporting small cells and fiber solutions across every major U.S. market. This nationwide portfolio of communications infrastructure connects cities and communities to essential data, technology and wireless service - bringing information, ideas and innovations to the people and businesses that need them.</t>
  </si>
  <si>
    <t>Otis Worldwide Corporation engages in manufacturing, installation, and servicing of elevators and escalators in the United States, China, and internationally. The company operates in two segments, New Equipment and Service. The New Equipment segment designs, manufactures, sells, and installs a range of passenger and freight elevators, as well as escalators and moving walkways for residential and commercial buildings, and infrastructure projects. This segment serves real-estate and building developers, and general contractors. It sells its products directly to customers, as well as through agents and distributors. The Service segment performs maintenance and repair services, as well as modernization services to upgrade elevators and escalators. Otis Worldwide Corporation was founded in 1853 and is headquartered in Farmington, Connecticut.</t>
  </si>
  <si>
    <t>Xcel Energy Inc., through its subsidiaries, engages in the generation, purchasing, transmission, distribution, and sale of electricity. It operates through Regulated Electric Utility, Regulated Natural Gas Utility, and All Other segments. The company generates electricity through wind, nuclear, hydroelectric, biomass, and solar energy sources, as well as coal, natural gas, oil, wood, and refuse-derived fuels. It also purchases, transports, distributes, and sells natural gas to retail customers, as well as transports customer-owned natural gas. In addition, the company develops and leases natural gas pipelines, and storage and compression facilities; and invests in rental housing projects and nonregulated assets, as well as procures equipment for the construction of renewable generation facilities. It serves residential, commercial, and industrial customers in the portions of Colorado, Michigan, Minnesota, New Mexico, North Dakota, South Dakota, Texas, and Wisconsin. The company was incorporated in 1909 and is headquartered in Minneapolis, Minnesota.</t>
  </si>
  <si>
    <t>Ingersoll Rand Inc. provides various mission-critical air, gas, liquid, and solid flow creation technologies services and solutions worldwide. It operates through two segments, Industrial Technologies and Services, and Precision and Science Technologies. The Industrial Technologies and Services segment designs, manufactures, markets, and services air and gas compression, vacuum, and blower products; fluid transfer equipment and loading systems; and power tools and lifting equipment, including associated aftermarket parts, consumables, air treatment equipment, controls, other accessories, and services under the under the Ingersoll Rand, Gardner Denver, Nash, CompAir, Elmo Rietschle brands, etc. The Precision and Science Technologies segment designs, manufactures, and markets diaphragm, piston, water-powered, peristaltic, gear, vane, progressive cavity, and syringe pumps; and gas boosters, hydrogen compression systems, automated liquid handling systems, odorant injection systems, controls, software, and other related components and accessories for liquid and gas dosing, transfer, dispensing, compression, sampling, pressure management, and flow control in specialized or critical applications under the Air Dimensions, Albin, ARO, Dosatron, Haskel, Ingersoll Rand, LMI, Maximus, Milton Roy, MP, Oberdorfer, Seepex, Thomas, Welch, Williams, YZ, and Zinnser Analytic brand names. This segment's products are used in medical, life sciences, industrial manufacturing, water and wastewater, chemical processing, energy, food and beverage, agriculture, and other markets. It sells through an integrated network of direct sales representatives and independent distributors. The company was formerly known as Gardner Denver Holdings, Inc. and changed its name to Ingersoll Rand Inc. in March 2020. Ingersoll Rand Inc. was founded in 1859 and is headquartered in Davidson, North Carolina.</t>
  </si>
  <si>
    <t>IQVIA Holdings Inc. engages in the provision of advanced analytics, technology solutions, and clinical research services to the life sciences industry in the Americas, Europe, Africa, and the Asia-Pacific. It operates through three segments: Technology &amp; Analytics Solutions, Research &amp; Development Solutions, and Contract Sales &amp; Medical Solutions. The Technology &amp; Analytics Solutions segment offers a range of cloud-based applications and related implementation services; real world solutions that enable life sciences and provider customers to generate and disseminate evidence, which informs health care decision making and improves patients' outcomes; and strategic and implementation consulting services, such as advanced analytics and commercial processes outsourcing services. This segment also provides country level performance metrics related to sales of pharmaceutical products, prescribing trends, medical treatment, and promotional activity across various channels, including retail, hospital, and mail order; and measurement of sales or prescribing activity at the regional, zip code, and individual prescriber level. The Research &amp; Development Solutions segment offers project management and clinical monitoring; clinical trial support; strategic planning and design services; and patient and site centric solutions, as well as central laboratory, genomic, bioanalytical, ADME, discovery, and vaccine and biomarker laboratory services. The Contract Sales &amp; Medical Solutions segment provides health care provider and patient engagement services, and scientific strategy and medical affairs services. It serves pharmaceutical, biotechnology, device and diagnostic, and consumer health companies. The company has a collaboration with argenx SE. The company was formerly known as Quintiles IMS Holdings, Inc. and changed its name to IQVIA Holdings Inc. in November 2017. The company is headquartered in Durham, North Carolina.</t>
  </si>
  <si>
    <t>ResMed Inc. develops, manufactures, distributes, and markets medical devices and cloud-based software applications for the healthcare markets. The company operates in two segments, Sleep and Respiratory Care, and Software as a Service. It offers various products and solutions for a range of respiratory disorders, including ApneaLink Air, a portable diagnostic device that measures oximetry, respiratory effort, pulse, nasal flow, and snoring; and NightOwl, a portable, cloud-connected, and disposable diagnostic device that measures AHI based on derived peripheral arterial tone, actigraphy, and oximetry over several nights. The company also provides AirView, a cloud-based system that enables remote monitoring and changing of patients' device settings; myAir, a personalized therapy management application for patients with sleep apnea that provides support, education, and troubleshooting tools for increased patient engagement and improved compliance; U-Sleep, a compliance monitoring solution that enables home medical equipment (HME) to streamline their sleep programs; connectivity module and propeller solutions; and Propeller portal. It offers out-of-hospital software solution, such as Brightree business management software and service solutions to providers of HME, pharmacy, home infusion, orthotics, and prosthetics services; MatrixCare care management and related ancillary solutions to senior living, skilled nursing, life plan communities, home health, home care, and hospice organizations, as well as related accountable care organizations; HEALTHCAREfirst that offers electronic health record, software, billing and coding services, and analytics for home health and hospice agencies; and MEDIFOX DAN's software solutions. The company markets its products to sleep clinics, home healthcare dealers, and hospitals through a network of distributors and direct sales force. ResMed Inc. was founded in 1989 and is headquartered in San Diego, California.</t>
  </si>
  <si>
    <t>Lennar Corporation, together with its subsidiaries, operates as a homebuilder primarily under the Lennar brand in the United States. It operates through Homebuilding East, Homebuilding Central, Homebuilding Texas, Homebuilding West, Financial Services, Multifamily, and Lennar Other segments. The company's homebuilding operations include the construction and sale of single-family attached and detached homes, as well as the purchase, development, and sale of residential land; and development, construction, and management of multifamily rental properties. It also offers residential mortgage financing, title, insurance, and closing services for home buyers and others, as well as originates and sells securitization commercial mortgage loans. In addition, the company is involved in the fund investment activity. It primarily serves first-time, move-up, active adult, and luxury homebuyers. Lennar Corporation was founded in 1954 and is based in Miami, Florida.</t>
  </si>
  <si>
    <t>Vulcan Materials Company, together with its subsidiaries, produces and supplies construction aggregates primarily in the United States. It operates through four segments: Aggregates, Asphalt, Concrete, and Calcium. The company provides crushed stones, sand and gravel, sand, and other aggregates; and related products and services that are applied in construction and maintenance of highways, streets, and other public works, as well as in the construction of housing and commercial, industrial, and other nonresidential facilities. It also offers asphalt mix and asphalt construction paving services; ready-mixed concrete; and calcium products for the animal feed, plastics, and water treatment industries. The company was formerly known as Virginia Holdco, Inc. and changed its name to Vulcan Materials Company. Vulcan Materials Company was founded in 1909 and is headquartered in Birmingham, Alabama.</t>
  </si>
  <si>
    <t>Sysco Corporation, through its subsidiaries, engages in the marketing and distribution of various food and related products to the foodservice or food-away-from-home industry in the United States, Canada, the United Kingdom, France, and internationally. The company operates through U.S. Foodservice Operations, International Foodservice Operations, SYGMA, and Other segments. It distributes frozen food, such as meat, seafood, fully prepared entrÃ©es, fruits, vegetables, and desserts; canned and dry food products; fresh meat and seafood products; dairy products; beverages; imported specialties; and fresh produce products. The company also supplies various non-food items, including paper products comprising disposable napkins, plates, and cups; tableware consisting of glassware and silverware; cookware, such as pots, pans, and utensils; restaurant and kitchen equipment and supplies; and cleaning supplies. It serves restaurants, hospitals and nursing facilities, schools and colleges, hotels and motels, industrial caterers, and other foodservice venues. The company was incorporated in 1969 and is headquartered in Houston, Texas.</t>
  </si>
  <si>
    <t>Westinghouse Air Brake Technologies Corporation, together with its subsidiaries, provides technology-based locomotives, equipment, systems, and services for the freight rail and passenger transit industries worldwide. It offers diesel-electric, battery, and liquid natural gas-powered locomotives; engines, electric motors, and propulsion systems; and marine and mining products. The company also offers positive train control equipment; pneumatic braking products; railway electronics; signal design and engineering services; distributed locomotive power, train cruise controls, and train remote controls; industrial/mobile Internet of Things hardware and software, edge-to-cloud, on and off-board analytics and rules, and asset performance management solutions; rail and shipper transportation management, and port visibility and optimization solutions; and network optimization solutions. In addition, it provides freight car trucks, braking equipment, and related components; air compressors and dryers; heat transfer components and systems; track and switch products; new commuter and switcher locomotives; and turbochargers. Further, the company offers freight locomotive overhauls, modernizations, and refurbishment services; locomotive and car maintenance; transit locomotive and car overhaul; unit exchange of locomotive components; and maintenance of way equipment and services. Additionally, it provides railway and freight braking equipment and related components; friction products, such as brake shoes, discs, and pads; heating, ventilation, and air conditioning equipment; access and platform screen doors; pantographs; auxiliary power converter and battery chargers; passenger information systems and closed-circuit television; signaling and railway electric relays; and doors, window assemblies, accessibility lifts, ramps, and electric charging solutions for buses. The company was founded in 1869 and is headquartered in Pittsburgh, Pennsylvania.</t>
  </si>
  <si>
    <t>PG&amp;E Corporation, through its subsidiary, Pacific Gas and Electric Company, engages in the sale and delivery of electricity and natural gas to customers in northern and central California, the United States. It generates electricity using nuclear, hydroelectric, fossil fuel-fired, fuel cell, and photovoltaic sources. The company owns and operates interconnected transmission lines; electric transmission substations, distribution lines, transmission switching substations, and distribution substations; and natural gas transmission, storage, and distribution system consisting of distribution pipelines, backbone and local transmission pipelines, and various storage facilities. It serves residential, commercial, industrial, and agricultural customers, as well as natural gas-fired electric generation facilities. PG&amp;E Corporation was incorporated in 1905 and is based in Oakland, California.</t>
  </si>
  <si>
    <t>Yum! Brands, Inc., together with its subsidiaries, develops, operates, and franchises quick service restaurants worldwide. The company operates through the KFC Division, the Taco Bell Division, the Pizza Hut Division, and the Habit Burger Grill Division segments. It also operates restaurants under the KFC, Pizza Hut, Taco Bell, and The Habit Burger Grill brands, which specialize in chicken, pizza, made-to-order chargrilled burgers, sandwiches, Mexican-style food categories, and other food products. The company was formerly known as TRICON Global Restaurants, Inc. and changed its name to Yum! Brands, Inc. in May 2002. Yum! Brands, Inc. was incorporated in 1997 and is headquartered in Louisville, Kentucky.</t>
  </si>
  <si>
    <t>IDEXX Laboratories, Inc. develops, manufactures, and distributes products primarily for the companion animal veterinary, livestock and poultry, dairy, and water testing markets in Africa, the Asia Pacific, Canada, Europe, Latin America, and internationally. The company operates through three segments: Companion Animal Group; Water Quality Products; and Livestock, Poultry and Dairy. It also provides point-of-care veterinary diagnostic products, including instruments, consumables, and rapid assay test kits; veterinary reference laboratory diagnostic and consulting services; practice management and diagnostic imaging systems and services for veterinarians; and health monitoring, biological materials testing, and laboratory diagnostic instruments, and services for biomedical research community. In addition, the company offers diagnostic and health-monitoring products for livestock, poultry, and dairy; products that test water for various microbiological contaminants; point-of-care electrolytes and blood gas analyzers; in-clinic chemistry, blood and urine chemistry, hematology, immunoassay, urinalysis, and coagulation analyzers; and SNAP rapid assays test kits. Further, it provides Colilert, Colilert-18, and Colisure tests, which detect the presence of total coliforms and E. coli in water; Enterolert, Pseudalert, Filta-Max and Filta-Max xpress, Legiolert, and Quanti-Tray products; and veterinary software and services for independent veterinary clinics and corporate groups. Additionally, the company offers human medical point-of-care products and laboratory diagnostics services. The company markets its products through marketing, customer service, sales, and technical service groups, as well as through independent distributors and other resellers. IDEXX Laboratories, Inc. was incorporated in 1983 and is headquartered in Westbrook, Maine.</t>
  </si>
  <si>
    <t>Humana Inc., together with its subsidiaries, provides medical and specialty insurance products in the United States. It operates through two segments, Insurance and CenterWell. The company offers medical and supplemental benefit plans to individuals. It has a contract with Centers for Medicare and Medicaid Services to administer the Limited Income Newly Eligible Transition prescription drug plan program; and contracts with various states to provide Medicaid, dual eligible, and long-term support services benefits. In addition, the company provides commercial fully-insured medical and specialty health insurance benefits comprising dental, vision, life insurance, and other supplemental health benefits, as well as administrative services only products to individuals and employer groups; military services, such as TRICARE T2017 East Region contract; and engages in the operations of pharmacy benefit manager business. Further, it operates pharmacies and senior focused primary care centers; and offers home solutions services, such as home health, hospice, and other services to its health plan members, as well as to third parties. The company sells its products through employers and employees, independent brokers and agents, sales representatives, and digital insurance agencies. The company was formerly known as Extendicare Inc. and changed its name to Humana Inc. in April 1974. Humana Inc. was founded in 1961 and is headquartered in Louisville, Kentucky.</t>
  </si>
  <si>
    <t>The Kraft Heinz Company, together with its subsidiaries, manufactures and markets food and beverage products in North America and internationally. Its products include condiments and sauces, cheese and dairy products, meals, meats, refreshment beverages, coffee, and other grocery products under the Kraft, Oscar Mayer, Heinz, Philadelphia, Lunchables, Velveeta, Ore-Ida, Maxwell House, Kool-Aid, Jell-O, Heinz, ABC, Master, Quero, Kraft, Golden Circle, Wattie's, Pudliszki, and Plasmon brands. It sells its products through its own sales organizations, as well as through independent brokers, agents, and distributors to chain, wholesale, cooperative, and independent grocery accounts; convenience, value, and club stores; pharmacies and drug stores; mass merchants; foodservice distributors; institutions, including hotels, restaurants, bakeries, hospitals, health care facilities, and government agencies; and online through various e-commerce platforms and retailers. The company was formerly known as H.J. Heinz Holding Corporation and changed its name to The Kraft Heinz Company in July 2015. The Kraft Heinz Company was founded in 1869 and is based in Pittsburgh, Pennsylvania.</t>
  </si>
  <si>
    <t>Raymond James Financial, Inc., a diversified financial services company, provides private client group, capital markets, asset management, banking, and other services to individuals, corporations, and municipalities in the United States, Canada, and Europe. The Private Client Group segment offers investment services, portfolio management services, insurance and annuity products, and mutual funds; support to third-party mutual fund and annuity companies, including sales and marketing support, as well as distribution and accounting, and administrative services; margin loans; securities borrowing and lending services; diversification strategies and alternative investment products; and custodial, trade execution, research, and other support and services. The Capital Markets segment provides investment banking services, such as equity and debt underwriting, and merger and acquisition advisory services; and fixed income and equity brokerage services. This segment also offers institutional sales, securities trading, equity research, and the syndication and management of investments in low-income housing funds and funds of a similar nature. The Asset Management segment provides asset management, portfolio management, and related administrative services to retail and institutional clients; and administrative support services, such as record-keeping. The Bank segment offers various types of loans, including securities-based, commercial and industrial, commercial real estate and construction, real estate investment trust, residential mortgage, and tax-exempt loans; insured deposit accounts; retail and corporate deposit; and liquidity management products and services. The Other segment engages in the private equity investments comprising invests in third-party funds. Raymond James Financial, Inc. was founded in 1962 and is headquartered in Saint Petersburg, Florida.</t>
  </si>
  <si>
    <t>Entergy Corporation, together with its subsidiaries, engages in the production and retail distribution of electricity in the United States. It generates, transmits, distributes, and sells electric power in portions of Arkansas, Louisiana, Mississippi, and Texas, including the City of New Orleans; and distributes natural gas. It also engages in the ownership of interests in non-nuclear power plants that sell electric power to wholesale customers, as well as provides decommissioning services to other nuclear power plant owners. It generates electricity through gas, nuclear, coal, hydro, and solar power sources. The company sells energy to retail power providers, utilities, electric power co-operatives, power trading organizations, and other power generation companies. The company's power plants have approximately 24,000 megawatts of electric generating capacity. It delivers electricity to 3 million utility customers in Arkansas, Louisiana, Mississippi, and Texas. Entergy Corporation was founded in 1913 and is headquartered in New Orleans, Louisiana.</t>
  </si>
  <si>
    <t>Arch Capital Group Ltd., together with its subsidiaries, provides insurance, reinsurance, and mortgage insurance products worldwide. The company's Insurance segment offers primary and excess casualty coverages; loss sensitive primary casualty insurance programs; directors' and officers' liability, errors and omissions liability, employment practices and fiduciary liability, crime, professional indemnity, and other financial related coverages; medical professional and general liability insurance coverages; and workers' compensation and umbrella liability, as well as commercial automobile and inland marine products. It also provides property, energy, marine, and aviation insurance; travel insurance; accident, disability, and medical plan insurance coverages; captive insurance programs; employer's liability; contract and commercial surety coverages; and collateral protection, debt cancellation, and service contract reimbursement products. This segment markets its products through a group of licensed independent retail and wholesale brokers. Its Reinsurance segment provides casualty reinsurance for third party liability exposures; marine and aviation; motor reinsurance, whole account multi-line treaties, cyber, trade credit, surety, accident and health, workers' compensation catastrophe, agriculture, trade credit, and political risk products; reinsurance protection for catastrophic losses, and personal lines and commercial property exposures; life reinsurance; casualty clash; and risk management solutions. This segment markets its reinsurance products through brokers. The company's Mortgage segment offers direct mortgage insurance and mortgage reinsurance. The company was founded in 1995 and is based in Pembroke, Bermuda.</t>
  </si>
  <si>
    <t>DexCom, Inc., a medical device company, focuses on the design, development, and commercialization of continuous glucose monitoring (CGM) systems in the United States and internationally. The company provides its systems for use by people with diabetes, as well as for use by healthcare providers. Its products include Dexcom G6 and Dexcom G7, integrated CGM systems for diabetes management; Dexcom Share, a remote monitoring system; Dexcom Real-Time API, which enables authorized third-party software developers to integrate real-time CGM data into their digital health apps and devices; and Dexcom ONE, that is designed to replace finger stick blood glucose testing for diabetes treatment decisions. It has also submitted FDA review for Dexcom Stelo for people with type 2 diabetes. The company has a collaboration and license agreement with Verily Life Sciences LLC and Verily Ireland Limited to develop blood-based or interstitial glucose monitoring products. It markets its products directly to endocrinologists, physicians, and diabetes educators. The company was incorporated in 1999 and is headquartered in San Diego, California.</t>
  </si>
  <si>
    <t>Monolithic Power Systems, Inc. engages in the design, development, marketing, and sale of semiconductor-based power electronics solutions for the storage and computing, automotive, enterprise data, consumer, communications, and industrial markets. The company provides direct current (DC) to DC integrated circuits (ICs) that are used to convert and control voltages of various electronic systems, such as cloud-based CPU servers, server artificial intelligence applications, storage applications, commercial notebooks, digital cockpit, power sources, home appliances, 4G and 5G infrastructure, and satellite communications applications. It offers lighting control ICs for backlighting that are used in systems, which provide the light source for LCD panels in computers and notebooks, monitors, car navigation systems, and televisions, as well as for general illumination products. The company sells its products through third-party distributors, value-added resellers, directly to original equipment manufacturers, original design manufacturers, electronic manufacturing service providers, and other end customers. It serves China, Taiwan, South Korea, Europe, Japan, Southeast Asia, the United States, and internationally. Monolithic Power Systems, Inc. was incorporated in 1997 and is headquartered in Kirkland, Washington.</t>
  </si>
  <si>
    <t>United Airlines Holdings, Inc., through its subsidiaries, provides air transportation services in North America, Asia, Europe, Africa, the Pacific, the Middle East, and Latin America. The company transports people and cargo through its mainline and regional fleets. It also offers catering, ground handling, flight academy, and maintenance services for third parties. The company was formerly known as United Continental Holdings, Inc. and changed its name to United Airlines Holdings, Inc. in June 2019. United Airlines Holdings, Inc. was incorporated in 1968 and is headquartered in Chicago, Illinois.</t>
  </si>
  <si>
    <t>Martin Marietta Materials, Inc., a natural resource-based building materials company, supplies aggregates and heavy-side building materials to the construction industry in the United States and internationally. It offers crushed stone, sand, and gravel products; ready mixed concrete and asphalt; paving products and services; and Portland and specialty cement for use in the infrastructure projects, and nonresidential and residential construction markets, as well as in the railroad, agricultural, utility, and environmental industries. The company also produces magnesia-based chemicals products; dolomitic lime primarily to customers for steel production and soil stabilization; and cement treated materials. Its chemical products are used in flame retardants, wastewater treatment, pulp and paper production, and other environmental applications. The company was founded in 1939 and is headquartered in Raleigh, North Carolina.</t>
  </si>
  <si>
    <t>Carnival Corporation &amp; plc engages in the provision of leisure travel services in North America, Australia, Europe, Asia, and internationally. The company operates through four segments: NAA Cruise Operations, Europe Cruise Operations, Cruise Support, and Tour and Other. It operates port destinations, private islands, and a solar park, as well as owns and operates hotels, lodges, glass-domed railcars, and motor coaches. The company offers its services under the Carnival Cruise Line, Princess Cruises, Holland America Line, Seabourn, Costa Cruises, AIDA Cruises, P&amp;O Cruises, and Cunard brand. Additionally, it sells its cruises primarily through travel agents, tour operators, vacation planners, and websites. Carnival Corporation &amp; plc was founded in 1972 and is headquartered in Miami, Florida.</t>
  </si>
  <si>
    <t>Equifax Inc. operates as a data, analytics, and technology company. The company operates through three segments: Workforce Solutions, U.S. Information Solutions (USIS), and International. The Workforce Solutions segment offers services that enables customers to verify income, employment, educational history, criminal justice data, healthcare professional licensure, and sanctions of people in the United States; and employer customers with services that assist them in complying with and automating payroll-related and human resource management processes throughout the entire cycle of the employment relationship. The USIS segment provides consumer and commercial information services, such as credit information and credit scoring, credit modeling and portfolio analytics, locate, fraud detection and prevention, identity verification, and other consulting services; mortgage services; financial marketing services; identity management services; and credit monitoring products. The International segment offers information service products, which include consumer and commercial services, such as credit and financial information, and credit scoring and modeling; and credit and other marketing products and services, as well as offers information, technology, and other services to support debt collections and recovery management. The company serves customers in financial services, mortgage, retail, telecommunications, utilities, automotive, brokerage, healthcare, and insurance industries, as well as government agencies. It operates in Argentina, Australia, Brazil, Canada, Chile, Costa Rica, Dominican Republic, Ecuador, El Salvador, Honduras, India, Ireland, Mexico, New Zealand, Paraguay, Peru, Portugal, Spain, the United Kingdom, Uruguay, and the United States. The company was founded in 1899 and is headquartered in Atlanta, Georgia.</t>
  </si>
  <si>
    <t>Extra Space Storage Inc., headquartered in Salt Lake City, Utah, is a self-administered and self-managed REIT and a member of the S&amp;P 500. As of September 30, 2024, the Company owned and/or operated 3,862 self-storage stores in 42 states and Washington, D.C. The Company's stores comprise approximately 2.7 million units and approximately 296.7 million square feet of rentable space operating under the Extra Space, Life Storage and Storage Express brands. The Company offers customers a wide selection of conveniently located and secure storage units across the country, including boat storage, RV storage and business storage. It is the largest operator of self-storage properties in the United States.</t>
  </si>
  <si>
    <t>Deckers Outdoor Corporation, together with its subsidiaries, designs, markets, and distributes footwear, apparel, and accessories for casual lifestyle use and high-performance activities in the United States and internationally. The company offers premium footwear, apparel, and accessories under the UGG brand name; footwear, apparel, and accessories for ultra-runners and athletes under the HOKA brand name; and sandals, shoes, and boots under the Teva brand name. It also provides relaxed casual shoes and sandals under the Sanuk brand name; casual footwear fashion line under the Koolaburra brand name; and footwear under the AHNU brand name. The company sells its products through domestic and international retailers; international distributors; and directly to its consumers through its direct-to-consumer business, which includes e-commerce websites and retail stores. Deckers Outdoor Corporation was founded in 1973 and is headquartered in Goleta, California.</t>
  </si>
  <si>
    <t>General Mills, Inc. manufactures and markets branded consumer foods worldwide. The company operates through four segments: North America Retail; International; Pet; and North America Foodservice. It offers grain, ready-to-eat cereals, refrigerated yogurt, soup, meal kits, refrigerated and frozen dough products, dessert and baking mixes, bakery flour, frozen pizza and pizza snacks, snack bars, fruit and savory snacks, ice cream and frozen desserts, unbaked and fully baked frozen dough products, frozen hot snacks, ethnic meals, side dish mixes, frozen breakfast and entrees, nutrition bars, and frozen and shelf-stable vegetables. The company also manufactures and markets pet food products, including dog and cat food; and operates ice cream parlors. It markets its products under the Annie's, Betty Crocker, Bisquick, Blue Buffalo, Bugles, Cascadian Farm, Cheerios, Chex, Cinnamon Toast Crunch, Cocoa Puffs, Cookie Crisp, Dunkaroos, Edgard &amp; Cooper, Fiber One, Fruit by the Foot, Fruit Gushers, Fruit Roll-Ups, Gardetto's, Gold Medal, Golden Grahams, HÃ¤agen-Dazs, Kitano, Kix, LÃ¤rabar, Latina, Lucky Charms, Muir Glen, Nature Valley, Nudges, Oatmeal Crisp, Old El Paso, Pillsbury, Progresso, Tastefuls, Total, Totino's , Trix, True Chews, True Solutions, Wanchai Ferry, Wheaties, Wilderness, and Yoki brands. The company sells its products to grocery stores, mass merchandisers, membership stores, natural food chains, drug, dollar and discount chains, e-commerce retailers, commercial and noncommercial foodservice distributors and operators, restaurants, convenience stores, and pet specialty stores. General Mills, Inc. was founded in 1866 and is headquartered in Minneapolis, Minnesota.</t>
  </si>
  <si>
    <t>Centene Corporation operates as a healthcare enterprise that provides programs and services to under-insured and uninsured families, commercial organizations, and military families in the United States. The company operates through Medicaid, Medicare, Commercial, and Other segments. The Medicaid segment offers health plan coverage, including medicaid expansion, aged, blind, disabled, children's health insurance program, foster care, medicare-medicaid plans, long-term services and support. This segment also provides healthcare products. The Medicare segment offers special needs and medicare supplement, and prescription drug plans. The Commercial segment provides health insurance marketplace product for individual, small, and large group commercials. It also operates clinical healthcare and pharmacies, as well as offers dental and speech therapy services. In addition, the company engages in the government contracts business under the TRICARE program and other healthcare related government contracts. It provides services through primary and specialty care physicians, hospitals, and ancillary providers. Centene Corporation was founded in 1984 and is headquartered in Saint Louis, Missouri.</t>
  </si>
  <si>
    <t>Rockwell Automation, Inc. provides industrial automation and digital transformation solutions in North America, Europe, the Middle East, Africa, the Asia Pacific, and Latin America. The company operates through three segments, Intelligent Devices, Software &amp; Control, and Lifecycle Services. Its solutions include hardware and software products and services. The Intelligent Devices segment offers drives, motion, safety, sensing, industrial components, and configured-to-order products. The Software &amp; Control segment provides control and visualization software and hardware, information software, and network and security infrastructure solutions. The Lifecycle Services segment provides consulting, professional services and solutions, and connected and maintenance services. It sells its solutions primarily through independent distributors in relation with its direct sales force. It serves discrete end markets, including automotive, semiconductor, and warehousing and logistics, as well as general industries comprising printing and publishing, marine, glass, fiber and textiles, airports, and aerospace; hybrid end markets, such as food and beverage, life sciences, household and personal care, and tire, as well as eco industrial, including water/wastewater, waste management, mass transit, and renewable energy; and process end markets comprising oil and gas, mining, metals, chemicals, pulp and paper, and others. The company was founded in 1903 and is headquartered in Milwaukee, Wisconsin.</t>
  </si>
  <si>
    <t>DuPont de Nemours, Inc. provides technology-based materials and solutions in the United States, Canada, the Asia Pacific, Latin America, Europe, the Middle East, and Africa. It operates through Electronics &amp; Industrial, Water &amp; Protection, and Corporate &amp; Other segments. The Electronics &amp; Industrial segment supplies materials and solutions for the fabrication of semiconductors and integrated circuits. This segment also provides semiconductor and advanced packaging materials; dielectric and metallization solutions for chip packaging; and silicones for light emitting diode packaging and semiconductor applications; permanent and process chemistries for the fabrication of printed circuit boards to include laminates and substrates, and electroless and electrolytic metallization solutions, and electromagnetic shielding and thermal management solutions, as well as patterning solutions, and materials and metallization processes for metal finishing, decorative, and industrial applications. In addition, it offers various materials to manufacture rigid and flexible displays for organic light emitting diode, and other display applications; provides high performance parts, and specialty silicone elastomers, and lubricants to automotive, aerospace, electronics, industrial, and healthcare markets; and photopolymer plates and platemaking systems used in flexographic printing, and digital inks for textile, commercial, and home-office printing applications. The Water &amp; Protection segment provides engineered products and integrated systems for worker safety, water purification and separation, transportation, energy, medical packaging and building materials. The Corporate &amp; Other segment offers auto adhesives and fluids; Multibase; and Tedlar products. The company was formerly known as DowDuPont Inc. and changed its name to DuPont de Nemours, Inc. in June 2019. DuPont de Nemours, Inc. was incorporated in 2015 and is headquartered in Wilmington, Delaware.</t>
  </si>
  <si>
    <t>Iron Mountain Incorporated (NYSE: IRM) is a global leader in information management services. Founded in 1951 and trusted by more than 240,000 customers worldwide, Iron Mountain serves to protect and elevate the power of our customers' work. Through a range of offerings including digital transformation, data centers, secure records storage, information management, asset lifecycle management, secure destruction and art storage and logistics, Iron Mountain helps businesses bring light to their dark data, enabling customers to unlock value and intelligence from their stored digital and physical assets at speed and with security, while helping them meet their environmental goals.</t>
  </si>
  <si>
    <t>M&amp;T Bank Corporation operates as a bank holding company for Manufacturers and Traders Trust Company and Wilmington Trust, National Association that engages in the provision of retail and commercial banking products and services in the United States. The company operates through three segments: Commercial Bank, Retail Bank, and Institutional Services and Wealth Management. It offers a range of credit products and banking services, such as commercial lending and leasing, letters of credits, commercial real estate loans, and credit facilities secured by various commercial real estate to middle-market and large commercial customers. The company also provides customers deposit products, including demand, savings and time accounts, and other services; automobile and recreational finance loans, home equity loans and lines of credit, credit cards, and other loan products, as well as residential mortgage and real estate loans; business loans, cash management, payroll, and direct deposit services to consumers and small businesses through branch network, telephone banking, internet banking, and automated teller machines. In addition, it offers trustee, agency, investment management, security brokerage, and administrative services; personal trust, planning, fiduciary, asset management, family office, and other services; and investment products, including mutual funds and annuities, and other services for corporations and institutions, investment bankers, corporate tax, finance and legal executives, and other institutional clients. The company was founded in 1856 and is headquartered in Buffalo, New York.</t>
  </si>
  <si>
    <t>Constellation Brands, Inc., together with its subsidiaries, produces, imports, markets, and sells beer, wine, and spirits in the United States, Canada, Mexico, New Zealand, and Italy. The company provides beer primarily under the Corona Extra, Corona Familiar, Corona Hard Seltzer, Corona Light, Corona Non-Alcoholic, Corona Premier, Corona Refresca, Modelo Especial, Modelo Chelada, Modelo Negra, Modelo Oro, Victoria, Vicky Chamoy, and Pacifico brands. It also offers wine under the Cook's California Champagne, Kim Crawford, Meiomi, Mount Veeder, Ruffino, SIMI, My Favorite Neighbor, Robert Mondavi Winery, Schrader, and The Prisoner Wine Company brands; and spirits under the Casa Noble, Copper &amp; Kings, High West, Mi CAMPO, Nelson's Green Brier, and SVEDKA brands. The company provides its products to wholesale distributors, retailers, on-premise locations, and state alcohol beverage control agencies. Constellation Brands, Inc. was founded in 1945 and is headquartered in Victor, New York.</t>
  </si>
  <si>
    <t>Texas Pacific Land Corporation engages in the land and resource management, and water services and operations businesses. The company owns a 1/128th nonparticipating perpetual oil and gas royalty interest (NPRI) under approximately 85,000 acres of land; a 1/16th NPRI under approximately 371,000 acres of land; and approximately 4,000 additional net royalty acres, total of approximately 195,000 NRA located in the western part of Texas. The Land and Resource Management segment manages surface acres of land, and oil and gas royalty interest in West Texas. This segment also engages in easements, such as transporting oil, gas and related hydrocarbons, power line and utility, and subsurface wellbore easements. In addition, this segment leases its land for processing, storage, and compression facilities and roads; and is involved in sale of materials, such as caliche, sand, and other material, as well as sells land. The Water Services and Operations segment provides full-service water offerings, including water sourcing, produced-water treatment, infrastructure development, and disposal solutions to operators in the Permian Basin. This segment also holds produced water royalties. Texas Pacific Land Corporation was founded in 1888 and is headquartered in Dallas, Texas.</t>
  </si>
  <si>
    <t>Take-Two Interactive Software, Inc. develops, publishes, and markets interactive entertainment solutions for consumers worldwide. It develops and publishes action/adventure products under the Grand Theft Auto, LA Noire, Max Payne, Midnight Club, and Red Dead Redemption names, as well as other franchises. The company also publishes various entertainment properties across various platforms and a range of genres, such as shooter, action, role-playing, strategy, sports, and family/casual entertainment under the BioShock, Mafia, Sid Meier's Civilization, XCOM series, Borderlands, and Tiny Tina's Wonderland names. In addition, it publishes sports simulation titles comprising NBA 2K series, a basketball video game; the WWE 2K professional wrestling series; mobile titles, including WWE SuperCard; and PGA TOUR 2K. Further, the company offers Kerbal Space Program and OlliOlli World; free-to-play mobile games, such as CSR Racing, Dragon City, Empires &amp; Puzzles, FarmVille, Golf Rival, Harry Potter: Puzzles &amp; Spells, Match Factory!, Merge Dragons!, Merge Magic!, Monster Legends, Toon Blast, Top Eleven, Top Troops, Toy Blast, Two Dots, Words With Friends, and Zynga Poker; and hyper-casual mobile titles, including Fill the Fridge!, Parking Jam 3D, Power Slap, Pull the Pin, Twisted Tangle, and Tangled Snakes. Its products are designed for console gaming systems; personal computers; and mobiles comprising smartphones and tablets. The company provides its products through physical retail, digital download, online platforms, and cloud streaming services. Take-Two Interactive Software, Inc. was incorporated in 1993 and is based in New York, New York.</t>
  </si>
  <si>
    <t>The Hartford Financial Services Group, Inc., together with its subsidiaries, provides insurance and financial services to individual and business customers in the United States, the United Kingdom, and internationally. Its Commercial Lines segment offers insurance coverages, including workers' compensation, property, automobile, general and professional liability, package business, umbrella, fidelity and surety, marine, livestock, accident, health, and reinsurance through regional offices, branches, sales and policyholder service centers, independent retail agents and brokers, wholesale agents, and reinsurance brokers. The company's Personal Lines segment provides automobile, homeowners, and personal umbrella coverages through direct-to-consumer channels and independent agents. Its Property &amp; Casualty Other Operations segment offers coverage for asbestos and environmental exposures. The company's Group Benefits segment provides group life, disability, and other group coverages to members of employer groups, associations, and affinity groups through direct insurance policies; reinsurance to other insurance companies; employer paid and voluntary product coverages; disability underwriting, administration, and claims processing to self-funded employer plans; and leave management solution. This segment also distributes its group insurance products and services through brokers, consultants, third-party administrators, trade associations, and private exchanges. Its Hartford Funds segment offers managed mutual funds across various asset classes; and exchange-traded funds through broker-dealer organizations, independent financial advisers, defined contribution plans, financial consultants, bank trust groups, and registered investment advisers, as well as investment management, distribution, and administrative services, such as product design, implementation, and oversight. The company was founded in 1810 and is headquartered in Hartford, Connecticut.</t>
  </si>
  <si>
    <t>Willis Towers Watson Public Limited Company operates as an advisory, broking, and solutions company worldwide. It operates through two segments: Health, Wealth &amp; Career and Risk &amp; Broking. The company offers strategy and design consulting, plan management service and support, broking and administration services for health, wellbeing, and other group benefit program, including medical, dental, disability, life, voluntary benefits and other coverages; actuarial support, plan design, and administrative services for pension and retirement savings plans; retirement consulting services and solutions; and integrated solutions that consists of investment discretionary management, pension administration, core actuarial, and communication and change management assistance services. It also provides advice, data, software, and products to address clients' total rewards and talent issues; and risk advice, insurance brokerage, and consulting services in the areas of property and casualty, affinity, risk and analytics, aerospace, construction, global markets direct &amp; facultative, financial, executive and professional risks, financial solutions, crisis management, surety, marine, and natural resources. In addition, the company offers integrated solutions that consists of investment discretionary management, pension administration, core actuarial, and communication and change management assistance services; and software and technology, risk and capital management, products and product pricing, financial and regulatory reporting, financial and capital modeling, M&amp;A, outsourcing, and business management services. The company was formerly known as Willis Group Holdings Public Limited Company and changed its name to Willis Towers Watson Public Limited Company in January 2016. Willis Towers Watson Public Limited Company was founded in 1828 and is based in London, the United Kingdom.</t>
  </si>
  <si>
    <t>Live Nation Entertainment, Inc. operates as a live entertainment company worldwide. It operates through Concerts, Ticketing, and Sponsorship &amp; Advertising segments. The Concerts segment promotes live music events in its owned or operated venues, and in rented third-party venues. This segment operates and manages music venues; produces music festivals; creates and streams associated content; and offers management and other services to artists. The Ticketing segment manages the ticketing operations, including the provision of ticketing software and services to clients and consumers with marketplace for tickets and event information through mobile apps, other websites, retail outlets, and its primary websites, such as livenation.com and ticketmaster.com; and provides ticket resale services. This segment sells tickets for its events and third-party clients in various live event categories. This segment offers ticketing services for arenas, stadiums, amphitheaters, music clubs, concert promoters, professional sports franchises and leagues, college sports teams, performing arts venues, museums, and theaters. The Sponsorship &amp; Advertising segment sells international, national, and local sponsorships and placement of advertising, including signage, online, and promotional programs; rich media offering that comprises advertising related with live streaming and music-related content; and ads across its distribution network of venues, events, and websites. This segment also manages the development of strategic sponsorship programs, as well as develops, books, and produces custom events or programs for specific brands. It owns, operates, or leases entertainment venues. The company was formerly known as Live Nation, Inc. and changed its name to Live Nation Entertainment, Inc. in January 2010. Live Nation Entertainment, Inc. was incorporated in 2005 and is based in Beverly Hills, California.</t>
  </si>
  <si>
    <t>Hewlett Packard Enterprise Company provides solutions that allow customers to capture, analyze, and act upon data seamlessly in the Americas, Europe, the Middle East, Africa, the Asia Pacific, and Japan. It operates in six segments: Compute, HPC &amp; AI, Storage, Intelligent Edge, Financial Services, and Corporate Investments and Other. The company offers general purpose servers for multi-workload computing and workload-optimized servers; HPE ProLiant rack and tower servers; HPE Synergy; HPE Alletra, HPE GreenLake, Zerto, HPE InfoSight, and HPE CloudPhysics storage products; HPE Cray EX, HPE Cray XD, and converged edge systems; and HPE Superdome Flex, HPE Nonstop, and HPE Integrity products. It also provides HPE Aruba products that includes hardware products, such as Wi-Fi access points, switches, and gateways; HPE Aruba Networking software and services comprising cloud-based management, network management and access control, analytics and assurance, software-defined wide-area networking, network security, analytics and assurance, and location services software; and professional and support services, as well as as-a-service and consumption models. In addition, the company offers leasing, financing, IT consumption, and utility programs and asset management services for customers to facilitate technology deployment models and the acquisition of various IT solutions, including hardware, software, and services from Hewlett Packard Enterprise and others; consultative-led services; HPE Ezmeral Container Platform; HPE Ezmeral Software Container Platform and HPE Ezmeral Software Data Fabric; OpsRamp; and Hewlett Packard Labs. It serves commercial and large enterprise groups, such as business and public sector enterprises; and through various partners comprising resellers, distribution partners, original equipment manufacturers, independent software vendors, systems integrators, and advisory firms. The company was founded in 1939 and is headquartered in Spring, Texas.</t>
  </si>
  <si>
    <t>Microchip Technology Incorporated engages in the development, manufacture, and sale of smart, connected, and secure embedded control solutions in the Americas, Europe, and Asia. The company offers general purpose 8-bit, 16-bit, and 32-bit mixed-signal microcontrollers; 32-bit embedded mixed-signal microprocessors; and specialized microcontrollers for automotive, industrial, computing, communications, lighting, power supplies, motor control, human machine interface, security, wired connectivity, and wireless connectivity applications. It also provides analog, interface, mixed signal, and timing products comprising power management, linear, mixed-signal, high-voltage, thermal management, discrete diodes, and metal oxide semiconductor field effect transistors (MOSFETS), radio frequency (RF), drivers, safety, security, timing, USB, Ethernet, wireless, and other interface products; field-programmable gate array (FPGA) products; and application development tools that enable system designers to program microcontroller, FPGA, and microprocessor products for specific applications. In addition, the company offers serial electrically erasable programmable read-only memory, serial flash memories, parallel flash memories, serial static random access memories, and serial electrically erasable random access memories for the production of very small footprint devices; and licenses its SuperFlash embedded flash and non-volatile memory technologies to foundries, integrated device manufacturers, and design partners for use in the manufacture of microcontroller products, gate array, RF, analog, and neuromorphic compute products that require embedded non-volatile memory, as well as provides engineering services. Further, it offers wafer foundry and assembly, and test subcontracting manufacturing services; and timing systems products, application specific integrated circuits, and aerospace products. The company was incorporated in 1989 and is headquartered in Chandler, Arizona.</t>
  </si>
  <si>
    <t>EQT Corporation operates as a natural gas production company in the United States. The company sells natural gas and natural gas liquids to marketers, utilities, and industrial customers through pipelines located in the Appalachian Basin. It also offers marketing services and contractual pipeline capacity management services. The company was formerly known as Equitable Resources Inc. and changed its name to EQT Corporation in February 2009. EQT Corporation was founded in 1878 and is headquartered in Pittsburgh, Pennsylvania.</t>
  </si>
  <si>
    <t>ANSYS, Inc. develops and markets engineering simulation software and services for engineers, designers, researchers, and students in the United States, Japan, Germany, China, Hong Kong, South Korea, rest of Europe, the Middle East, Africa, and internationally. It offers structural analysis product suite that provides simulation tools for product design and optimization; the Ansys Mechanical product, an element analysis software; LS-DYNA solver for multiphysics simulation; and power analysis and optimization software suite. The company also offers electronics product suite that provides electromagnetic field simulation software for designing electronic and electromechanical products; Ansys High Frequency Structure Simulator product for radio frequency and microwave design; SCADE product suite, a solution for embedded software simulation, code production, and automated certification; fluids product suite that enables modeling of fluid flow and other related physical phenomena; Ansys Fluent computational fluid dynamics software package; Ansys RedHawk-SC for electronic design automation; Ansys Optics software; and mission-simulation, modeling, testing, and analysis software. In addition, it offers Ansys Granta MI system for materials information management; Ansys Granta Selector technology for materials selection and graphical analysis; CES EduPack product, a set of teaching resources; Granta Materials Data for Simulation; Ansys Lumerical product, a photonics simulation software solution; safety-certified embedded software solutions; Discovery product family for use in the simulation of product design; academic product suite for research and teaching settings. ANSYS, Inc. was founded in 1970 and is headquartered in Canonsburg, Pennsylvania.</t>
  </si>
  <si>
    <t>Las Vegas Sands Corp., together with its subsidiaries, develops, owns, and operates integrated resorts in Macao and Singapore. It owns and operates The Venetian Macao Resort Hotel, the Londoner Macao, The Parisian Macao, The Plaza Macao and Four Seasons Hotel Macao, Cotai Strip, and the Sands Macao in Macao, the People's Republic of China; and Marina Bay Sands in Singapore. The company's integrated resorts feature accommodations, gaming, entertainment and retail malls, convention and exhibition facilities, celebrity chef restaurants, and other amenities. Las Vegas Sands Corp. was founded in 1988 and is based in Las Vegas, Nevada.</t>
  </si>
  <si>
    <t>Consolidated Edison, Inc., through its subsidiaries, engages in the regulated electric, gas, and steam delivery businesses in the United States. It offers electric services to approximately 3.7 million customers in New York City and Westchester County; gas to approximately 1.1 million customers in Manhattan, the Bronx, parts of Queens, and Westchester County; and steam to approximately 1,530 customers in parts of Manhattan. The company also supplies electricity to approximately 0.3 million customers in southeastern New York and northern New Jersey; and gas to approximately 0.2 million customers in southeastern New York. In addition, it operates 545 circuit miles of transmission lines; 15 transmission substations; 63 distribution substations; 90,051 in-service line transformers; 3,788 pole miles of overhead distribution lines; and 2,314 miles of underground distribution lines, as well as 4,363 miles of mains and 380,870 service lines for natural gas distribution. Further, the company invests in electric and gas transmission projects. It primarily sells electricity to industrial, commercial, residential, and government customers. Consolidated Edison, Inc. was founded in 1823 and is based in New York, New York.</t>
  </si>
  <si>
    <t>HP Inc. provides personal computing and other digital access devices, imaging and printing products, and related technologies, solutions, and services worldwide. The company operates through three segments: Personal Systems, Printing, and Corporate Investments. The Personal Systems segment offers commercial and consumer desktops and notebooks, workstations, commercial mobility devices, thin clients, retail point-of-sale systems, displays, software, support, and services, as well as hybrid systems, such as video conferencing solutions, cameras, headsets, voice, and related software products. The Printing segment provides consumer and commercial printer hardware, supplies, solutions, and services, as well as focuses on graphics and 3D printing and personalization solutions in the commercial and industrial markets. The Corporate Investments segment is involved in the business incubation and investment projects. It serves individual consumers, small- and medium-sized businesses, and large enterprises, including customers in the government, health, and education sectors. The company was formerly known as Hewlett-Packard Company and changed its name to HP Inc. in October 2015. HP Inc. was founded in 1939 and is headquartered in Palo Alto, California.</t>
  </si>
  <si>
    <t>Cardinal Health, Inc. operates as a healthcare services and products company in the United States, Canada, Europe, Asia, and internationally. It provides customized solutions for hospitals, healthcare systems, pharmacies, ambulatory surgery centers, clinical laboratories, physician offices, and patients in the home. The company operates in two segments: Pharmaceutical and Specialty Solutions, and Global Medical Products and Distribution. It distributes branded and generic pharmaceutical, specialty pharmaceutical, and over-the-counter healthcare and consumer products, as well as medical supplies. The company also provides services to pharmaceutical manufacturers and healthcare providers for specialty pharmaceutical products; offers pharmacy management services to hospitals; operates pharmacies, including pharmacies in community health centers; and repackages generic pharmaceuticals and over-the-counter healthcare products. In addition, it manufactures, sources, and distributes Cardinal Health branded medical, surgical, and laboratory products and devices that include exam and surgical gloves; needles, syringe, and sharps disposals; compression solution, incontinence, nutritional delivery, and wound care products; single-use surgical drapes, gowns, and apparel products; fluid suction and collection systems; urology products; operating room supply products; and electrode product lines. Further, the company distributes a range of national brand products, including medical, surgical, and laboratory products; provides supply chain services and solutions to hospitals, ambulatory surgery centers, clinical laboratories, and other healthcare providers; and assembles and sells sterile, and non-sterile procedure kits. Additionally, it manufactures, prepares, delivers, and distributes radiopharmaceuticals and related treatments; and optimizes direct shipments through integrated technology solutions. The company was incorporated in 1979 and is headquartered in Dublin, Ohio.</t>
  </si>
  <si>
    <t>Electronic Arts Inc. develops, markets, publishes, and delivers games, content, and services for game consoles, PCs, mobile phones, and tablets worldwide. It develops and publishes games and services across various genres, such as sports, racing, first-person shooter, action, role-playing, and simulation through owned and licensed brands, such as EA SPORTS FC, Battlefield, Apex Legends, The Sims, Madden NFL, Need for Speed, Titanfall, and F1 brands. The company licenses its games to third parties to distribute and host its games and content. It markets and sells its games and services through digital distribution and retail channels, as well as directly to mass market retailers, specialty stores, and distribution arrangements. Electronic Arts Inc. was incorporated in 1982 and is headquartered in Redwood City, California.</t>
  </si>
  <si>
    <t>eBay Inc., together with its subsidiaries, operates marketplace platforms that connect buyers and sellers in the United States, the United Kingdom, China, Germany, and internationally. The company's marketplace platform includes its online marketplace at ebay.com, off-platform businesses, and the eBay suite of mobile apps. Its platforms enable users to list, sell, and buy various products. The company was founded in 1995 and is headquartered in San Jose, California.</t>
  </si>
  <si>
    <t>VICI Properties Inc. is an S&amp;P 500 experiential real estate investment trust that owns one of the largest portfolios of market-leading gaming, hospitality and entertainment destinations, including Caesars Palace Las Vegas, MGM Grand and the Venetian Resort Las Vegas, three of the most iconic entertainment facilities on the Las Vegas Strip. VICI Properties owns 93 experiential assets across a geographically diverse portfolio consisting of 54 gaming properties and 39 other experiential properties across the United States and Canada. The portfolio is comprised of approximately 127 million square feet and features approximately 60,300 hotel rooms and over 500 restaurants, bars, nightclubs and sportsbooks. Its properties are occupied by industry-leading gaming, leisure and hospitality operators under long-term, triple-net lease agreements. VICI Properties has a growing array of real estate and financing partnerships with leading operators in other experiential sectors, including Bowlero, Cabot, Canyon Ranch, Chelsea Piers, Great Wolf Resorts, Homefield and Kalahari Resorts. VICI Properties also owns four championship golf courses and 33 acres of undeveloped and underdeveloped land adjacent to the Las Vegas Strip. VICI Properties' goal is to own the highest quality and most productive experiential real estate portfolio through a strategy of partnering with the highest quality experiential place makers and operators.</t>
  </si>
  <si>
    <t>WEC Energy Group, Inc., through its subsidiaries, provides regulated natural gas and electricity, and renewable and nonregulated renewable energy services in the United States. It operates through Wisconsin, Illinois, Other States, Electric Transmission, and Non-Utility Energy Infrastructure segments. The company generates and distributes electricity from coal, natural gas, oil, and nuclear, as well as renewable energy resources, including wind, solar, hydroelectric, and biomass; and distributes and transports natural gas. It also owns, maintains, monitors, and operates electric transmission systems; and generates, distributes, and sells steam. As of December 31, 2023, the company operated approximately 35,500 miles of overhead distribution lines and 36,500 miles of underground distribution cables, as well as 430 electric distribution substations and 523,700 line transformers; approximately 46,400 miles of natural gas distribution mains; 1,700 miles of natural gas transmission mains; 2.4 million natural gas lateral services; 490 natural gas distribution and transmission gate stations; and 69.3 billion cubic feet of working gas capacities in underground natural gas storage fields. The company was formerly known as Wisconsin Energy Corporation and changed its name to WEC Energy Group, Inc. in June 2015. WEC Energy Group, Inc. was founded in 1896 and is headquartered in Milwaukee, Wisconsin.</t>
  </si>
  <si>
    <t>Tractor Supply Company operates as a rural lifestyle retailer in the United States. The company offers various merchandise, including livestock and equine feed and equipment, poultry, fencing, and sprayers and chemicals; food, treats, and equipment for dogs, cats, and other small animals, as well as dog wellness products; seasonal and recreation products comprising tractors and riders, lawn and garden, bird feeding, power equipment, and other recreational products; truck, tool, and hardware products, such as truck accessories, trailers, generators, lubricants, batteries, and hardware and tools; and clothing, gift, and dÃ©cor products consist of clothing, footwear, toys, snacks, and decorative merchandise. It provides its products under the 4health, Paws &amp; Claws, American Farmworks, Producer's Pride, Bit &amp; Bridle, Red Shed, Blue Mountain, Redstone, C.E. Schmidt, Retriever, Country Lane, Ridgecut, Countyline, Royal Wing, Country Tuff, Strive, Dumor, Traveller, Farm Table, Treeline, Groundwork, TSC Tractor Supply Co, Huskee, Untamed, and JobSmart brand names. The company operates its retail stores under the Tractor Supply Company, Petsense by Tractor Supply, and Orscheln Farm and Home names; and operates websites under the TractorSupply.com and Petsense.com names. It sells its products to recreational farmers, ranchers, and others. Tractor Supply Company was founded in 1938 and is based in Brentwood, Tennessee.</t>
  </si>
  <si>
    <t>CoStar Group, Inc. provides information, analytics, and online marketplace services to the commercial real estate, hospitality, residential, and related professionals industries in the United States, Canada, Europe, the Asia Pacific, and Latin America. The company offers CoStar Property that provides inventory of office, industrial, retail, multifamily, hospitality, and student housing properties and land; CoStar Sales, a robust database of comparable commercial real estate sales transactions; CoStar Market Analytics to view and report on aggregated market and submarket trends; and CoStar Tenant, an online business-to-business prospecting and analytical tool that provides tenant information. It also provides Leasing, a tool to capture, manage, and maintain lease data; CoStar Lease Analysis; Public Record, a searchable database of commercially zoned parcels; CoStar Real Estate Manager, a real estate lease administration, portfolio management, and lease accounting compliance software solution; and CoStar Risk Analytics and CoStar Investment. In addition, it offers apartment marketing sites, such as ApartmentFinder.com, ForRent.com, ApartmentHomeLiving.com, WestsideRentals.com, AFTER55.com, CorporateHousing.com, ForRentUniversity.com, Apartamentos.com, and Off Campus Partners; LoopNet Premium Lister; LoopNet Diamond, Platinum, and Gold Ads; LandsofAmerica.com, LandAndFarm.com, and LandWatch.com for rural land for-sale; BizBuySell.com, BizQuest.com, and FindaFranchise.com for operating businesses and franchises for-sale; Ten-X, an online auction platform for commercial real estate; and HomeSnap, an online and mobile software platform, as well as Homes.com, a homes for sale listings site. The company was founded in 1987 and is headquartered in Washington, the District of Columbia.</t>
  </si>
  <si>
    <t>AvalonBay Communities, Inc., a member of the S&amp;P 500, is an equity REIT in the business of developing, redeveloping, acquiring and managing apartment communities in leading metropolitan areas in New England, the New York/New Jersey Metro area, the Mid-Atlantic, the Pacific Northwest, and Northern and Southern California, as well as in the Company's expansion regions of Raleigh-Durham and Charlotte, North Carolina, Southeast Florida, Dallas and Austin, Texas, and Denver, Colorado. As of September 30, 2024, the Company owned or held a direct or indirect ownership interest in 305 apartment communities containing 92,908 apartment homes in 12 states and the District of Columbia, of which 19 communities were under development.</t>
  </si>
  <si>
    <t>The Hershey Company, together with its subsidiaries, engages in the manufacture and sale of confectionery products and pantry items in the United States and internationally. The company operates through three segments: North America Confectionery, North America Salty Snacks, and International. It offers chocolate and non-chocolate confectionery products; gum and mint refreshment products, including mints, chewing gums, and bubble gums; protein bars; pantry items, such as baking ingredients, toppings, beverages, and sundae syrups; and snack items comprising spreads, bars, snack bites, mixes, popcorn, and pretzels. The company provides its products primarily under the Hershey's, Reese's, Kisses, Jolly Rancher, Almond Joy, Brookside, barkTHINS, Cadbury, Good &amp; Plenty, Heath, Kit Kat, Payday, Rolo, Twizzlers, Whoppers, York, Ice Breakers, Breath Savers, Bubble Yum, Lily's, SkinnyPop, Pirates Booty, Dot's Homestyle Pretzels, and ONE Bar brands, as well as under the Pelon Pelo Rico, IO-IO, and Sofit brands. It markets and sells its products to wholesale distributors, chain grocery stores, mass merchandisers, chain drug stores, vending companies, wholesale clubs, convenience stores, dollar stores, concessionaires, and department stores. The company exports its products in approximately 80 countries worldwide. The Hershey Company was founded in 1894 and is headquartered in Hershey, Pennsylvania.</t>
  </si>
  <si>
    <t>Brown &amp; Brown, Inc. markets and sells insurance products and services in the United States, Canada, Ireland, the United Kingdom, and internationally. It operates through four segments: Retail, National Programs, Wholesale Brokerage, and Services. The Retail segment provides property and casualty, employee benefits insurance products, personal insurance products, specialties insurance products, risk management strategies, loss control survey and analysis, consultancy, and claims processing services. It serves commercial, public and quasi-public entities, professional, and individual customers. The National Programs segment offers professional liability and related package insurance products for dentistry, legal, eyecare, insurance, financial, physicians, real estate title professionals, as well as supplementary insurance products related to weddings, events, medical facilities, and cyber liabilities. This segment also provides public entity-related and specialty programs through a network of independent agents; and program management services for insurance carrier partners. The Wholesale Brokerage segment markets and sells excess and surplus commercial and personal lines insurance through independent agents and brokers. The Services segment offers third-party claims administration and medical utilization management services in the workers' compensation and all-lines liability arenas, Medicare Set-aside, Social Security disability, Medicare benefits advocacy, and claims adjusting services. Brown &amp; Brown, Inc. was founded in 1939 and is headquartered in Daytona Beach, Florida.</t>
  </si>
  <si>
    <t>Keysight Technologies, Inc. provides electronic design and test solutions to commercial communications, networking, aerospace, defense and government, automotive, energy, semiconductor, electronic, and education industries in the Americas, Europe, and the Asia Pacific. The company operates in two segments, Communications Solutions Group and Electronic Industrial Solutions Group. It offers electronic design automation (EDA) software; instrument measurement software, instrument workflow software, and software testing; digital multimeter, phase noise measurement, power meters and power sensors, counters, LCR meters and impedance measurement products, and electrometers; and spectrum analyzers, network analyzers, logic analyzers, protocol analyzers and exercisers, bit error ratio testers, noise figure analyzers, AC and DC power analyzers, materials test equipment, device current waveform analyzers, and curve tracers. The company also provides waveform and function generators, arbitrary waveform generators, DC power supplies, and DC electronic loads; wireless drive test, radio access and core network test, wireless analyzers, wireless network emulators, and over-the-air test; application and threat intelligence, cloud test, cyber training simulator, network test hardware, synthetic traffic generators, protocol and load test, network security test, and network modeling; bypass switches, clock synchronization, cloud visibility, network and application monitoring, network packet brokers, and network taps; and application-specific test systems, photonic test and measurement products, and MMIC millimeter-wave and microwave devices. In addition, it offers product support, technical support, installation, training, engineering, and integration services. The company sells its products through direct sales force, distributors, resellers, and manufacturer's representatives. Keysight Technologies, Inc. was founded in 1939 and is headquartered in Santa Rosa, California.</t>
  </si>
  <si>
    <t>Xylem Inc., together with its subsidiaries, engages in the design, manufacture, and servicing of engineered products and solutions worldwide. It operates through four segments: Water Infrastructure, Applied Water, Measurement &amp; Control Solutions, and Integrated Solutions and Services. The Water Infrastructure segment offers products, including water, storm water, and wastewater pumps; controls and systems; filtration, disinfection, and biological treatment equipment; and mobile dewatering equipment and rental services under the ADI, Flygt, Godwin, Sanitaire, Magneto, Neptune Benson, Ionpure, Leopold, Wedeco, and Xylem Vue brands. The Applied Water segment provides pumps, valves, heat exchangers, controls, and dispensing equipment systems under the Goulds Water Technology, Bell &amp; Gossett, A-C Fire Pump, Standard Xchange, Lowara, Jabsco, Xylem Vue, and Flojet brands. The Measurement &amp; Control Solutions segment offers smart meters, networked communication devices, data analytics, test equipment, controls, sensor devices, software and managed services, and critical infrastructure services; and software and services, including cloud-based analytics, remote monitoring and data management, leak detection, condition assessment, asset management, and pressure monitoring solutions, as well as testing equipment. This segment sells its products under the Pure Technologies, Sensus, Smith Blair, WTW, Xylem Vue, and YSI brands. The Integrated Solutions and Services segment provides maintenance services, mobile services, digital outsourced solutions, wastewater systems, environmental remediation, odor and corrosion control, filtration, reverse osmosis, ion exchange, and deionization under Aquapro, WaterOne, and Ion Pure brands. Xylem Inc. was formerly known as ITT WCO, Inc. and changed its name to Xylem Inc. in May 2011. Xylem Inc. was incorporated in 2011 and is headquartered in Washington, District of Columbia.</t>
  </si>
  <si>
    <t>Fifth Third Bancorp operates as the bank holding company for Fifth Third Bank, National Association that engages in the provision of a range of financial products and services in the United States. It operates through three segments: Commercial Banking, Consumer and Small Business Banking, and Wealth and Asset Management. The Commercial Banking segment offers credit intermediation, cash management, and financial services; lending and depository products; and cash management, foreign exchange and international trade finance, derivatives and capital markets services, asset-based lending, real estate finance, public finance, commercial leasing, and syndicated finance for business, government, and professional customers. The Consumer and Small Banking segment provides a range of deposit and loan products to individuals and small businesses; home equity loans and lines of credit; credit cards; and cash management services. This segment also engages in the residential mortgage that include origination, retention and servicing of residential mortgage loans, sales and securitizations of loans, and hedging activities; indirect lending, including extending loans to consumers through automobile dealers, motorcycle dealers, powersport dealers, recreational vehicle dealers, and marine dealers; and home improvement and solar energy installation loans through contractors and installers. The Wealth &amp; Asset Management segment provides various wealth management services for individuals, companies, and not-for-profit organizations. It offers retail brokerage services to individual clients; and broker dealer services to the institutional marketplace. This segment also provides wealth planning, investment management, banking, insurance, and trust and estate services; and advisory services for institutional clients comprising middle market businesses, non-profits, states, and municipalities. The company was founded in 1858 and is headquartered in Cincinnati, Ohio.</t>
  </si>
  <si>
    <t>Dow Inc., through its subsidiaries, engages in the provision of various materials science solutions for packaging, infrastructure, mobility, and consumer applications in the United States, Canada, Europe, the Middle East, Africa, India, the Asia Pacific, and Latin America. The company operates through Packaging &amp; Specialty Plastics, Industrial Intermediates &amp; Infrastructure, and Performance Materials &amp; Coatings segments. The Packaging &amp; Specialty Plastics segment provides ethylene, and propylene and aromatics products; and polyethylene, polyolefin elastomers, ethylene vinyl acetate, and ethylene propylene diene monomer rubbers for mobility and transportation, consumer, wire and cable, and construction end-markets. The Industrial Intermediates &amp; Infrastructure segment offers purified ethylene, ethylene and ethanol amines, propylene glycol and polyether polyols, aromatic isocyanates and coatings, adhesives, sealants, elastomers, and composites. This segment also provides caustic soda, and ethylene dichloride and vinyl chloride monomers; and cellulose ethers, redispersible latex powders, and acrylic emulsions. The Performance Materials and Coatings segment provides architectural paints and coatings, and industrial coatings that are used in maintenance and protective industries, wood, metal packaging, traffic markings, thermal paper, and leather; and silicon metal, siloxanes, and intermediates used as key materials in manufacturing differentiated downstream silicone products. It also engages in property and casualty insurance, as well as reinsurance business. Dow Inc. was incorporated in 2018 and is headquartered in Midland, Michigan.</t>
  </si>
  <si>
    <t>GoDaddy Inc. engages in the design and development of cloud-based products in the United States and internationally. It operates through two segments: Applications and Commerce, and Core Platform. The Applications and Commerce segment provides applications products, including Websites + Marketing, a mobile-optimized online tool that enables customers to build websites and e-commerce enabled online stores; and Managed WordPress, a streamlined and optimized website building that allows customers to easily build and manage a faster WordPress site; Managed WooCommerce Stores to sell anything and anywhere online; and marketing tools and services, such as GoDaddy Studio mobile application, search engine optimization, Meta and Google My Business, and email and social media marketing designed to help businesses acquire and engage customers and create content. The segment also offers connected commerce comprising Smart Terminal, a dual screen all-in-one Point-of-Sale system that allows customers to manage in-store inventory and product catalogs and take payments; GoDaddy Payments, a payment facilitator that enables customers to accept all major forms of payments; and email service plans with a multi-feature web interface, and Microsoft Office 365 accounts that connects to customers' domains. The Core Platform segment offers domain products, including primary registrations, domain aftermarket platform, and domain name add-ons, as well as GoDaddy Registry, a provider of domain name registry services; and hosting and security services comprising shared website hosting, virtual private servers, and managed wordpress hosting services, as well as security products with a comprehensive suite of tools designed to help secure customers' online presence. The company serves small businesses, individuals, organizations, developers, designers, and domain investors. GoDaddy Inc. was founded in 1997 and is headquartered in Tempe, Arizona.</t>
  </si>
  <si>
    <t>The EstÃ©e Lauder Companies Inc. manufactures, markets, and sells skin care, makeup, fragrance, and hair care products worldwide. It offers skin care products, including moisturizers, serums, cleansers, toners, body care, exfoliators, acne care and oil correctors, facial masks, and sun care products; and makeup products, such as lipsticks, lip glosses, mascaras, foundations, eyeshadows, and powders, as well as compacts, brushes, and other makeup tools. The company also provides fragrance products in various forms comprising eau de parfum sprays and colognes, as well as lotions, powders, creams, candles, and soaps; and hair care products, including shampoos, conditioners, styling products, treatment, finishing sprays, and hair color products, as well as sells ancillary products and services. It offers its products under the EstÃ©e Lauder, Clinique, Origins, MÂ·AÂ·C, Bobbi Brown Cosmetics, La Mer, Aveda, Jo Malone London, TOM FORD, Too Faced, Dr.Jart+, and The Ordinary brands. The company sells its products through department stores, specialty-multi retailers, upscale perfumeries and pharmacies, and salons and spas; freestanding stores; its own and authorized retailer websites; third-party online malls; stores in airports; and duty-free locations. The EstÃ©e Lauder Companies Inc. was founded in 1946 and is headquartered in New York, New York.</t>
  </si>
  <si>
    <t>Nucor Corporation engages in manufacture and sale of steel and steel products. It operates in three segments: steel mills, steel products, and raw materials. The Steel Mills segment produces hot-rolled, cold-rolled, and galvanized sheet steel products; plate steel products; wide-flange beams, beam blanks, and H-piling and sheet piling structural steel products; bar steel products, such as blooms, billets, concrete reinforcing and merchant bars, and engineered special bar quality products; and engages in the steel trading and rebar distribution businesses. This segment sells its products to steel service centers, fabricators, and manufacturers in the United States, Canada, and Mexico. The Steel Products segment offers steel joists and joist girders, steel decks, and galvanized torque tubes for used in solar arrays, hollow structural section steel tubing, electrical conduit, fabricated concrete reinforcing steel, cold finished steel, steel fasteners, steel grating and expanded metal, wire and wire mesh, metal building systems, insulated metal panels, steel racking, overhead doors, and utility towers and structures for communications and energy transmission. This segment is also involved in the piling distribution business. The Raw Materials segment produces direct reduced iron (DRI); brokers ferrous and nonferrous metals, pig iron, hot briquetted iron, and DRI; supplies ferro-alloys; processes ferrous and nonferrous scrap metal; and engages in the natural gas production and industrial gas business. This segment sells its ferrous scrap to electric arc furnace steel mills and foundries for manufacturing process; and nonferrous scrap metal to aluminum can producers, secondary aluminum smelters, steel mills and other processors, and consumers of various nonferrous metals. It markets its products through in-house sales force; and internal distribution and trading companies. Nucor Corporation was founded in 1905 and is headquartered in Charlotte, North Carolina.</t>
  </si>
  <si>
    <t>Smurfit Westrock Plc, together with its subsidiaries, manufactures, distributes, and sells containerboard, corrugated containers, and other paper-based packaging products in Ireland and internationally. The company produces containerboard that it converts into corrugated containers or sells to third parties, as well as produces other types of paper, such as consumer packaging board, sack paper, graphic paper, solid board and graphic board, and other paper-based packaging products, such as consumer packaging, solid board packaging, paper sacks, and other packaging products, including bag-in-box. It also produces linerboard and corrugated medium, paperboard, and non-packaging grades of paper, as well as converted products, such as folding cartons and corrugated boxes, and other products; recycled paper-based packaging products; and packaging machinery. The company primarily serves food and beverage, e-commerce, retail, consumer goods, industrial, and foodservice markets. Smurfit Westrock Plc was founded in 1934 and is headquartered in Dublin, Ireland.</t>
  </si>
  <si>
    <t>PPG Industries, Inc. manufactures and distributes paints, coatings, and specialty materials in the United States, Canada, the Asia Pacific, Latin America, Europe, the Middle East, and Africa. It operates through two segments, Performance Coatings and Industrial Coatings. The Performance Coatings segment offers coatings, solvents, adhesives, sealants, sundries, and software for automotive and commercial transport/fleet repair and refurbishing, light industrial coatings, and specialty coatings for signs; wood stains; paints, thermoplastics, pavement marking products, and other advanced technologies for pavement marking for government, commercial infrastructure, painting, and maintenance contractors; and coatings, sealants, transparencies, transparent armor, adhesives, engineered materials, and packaging and chemical management services for commercial, military, regional jet, and general aviation aircraft. The Industrial Coatings segment offers coatings, adhesives and sealants, and metal pretreatments, as well as services and coatings applications for appliances, agricultural and construction equipment, consumer electronics, automotive parts and accessories, building products, kitchenware, and transportation vehicles and other finished products; and on-site coatings services. It also provides coatings for metal cans, closures, plastic and aluminum tubes for food, beverage and personal care, promotional, and specialty packaging; amorphous precipitated silica for tire, battery separator, and other end-uses; TESLIN substrates for labels, e-passports, drivers' licenses, breathable membranes, and loyalty and identification cards; and organic light emitting diode materials, displays and lighting lens materials, optical lenses, color-change products, and photochromic dyes. PPG Industries, Inc. was incorporated in 1883 and is headquartered in Pittsburgh, Pennsylvania.</t>
  </si>
  <si>
    <t>Kellanova, together with its subsidiaries, manufactures and markets snacks and convenience foods in North America, Europe, Latin America, the Asia Pacific, the Middle East, Australia, and Africa. Its principal products include crackers, crisps, savory snacks, toaster pastries, cereal bars, granola bars and bites, ready-to-eat cereals, frozen waffles, veggie foods, and noodles. The company offers its products under the Kellogg's, Cheez-It, Pringles, Austin, Parati, RXBAR, Eggo, Morningstar Farms, Bisco, Club, Luxe, Minueto, Special K, Toasteds, Town House, Zesta, Zoo Cartoon, Choco Krispis, Crunchy Nut, Kashi, Nutri-Grain, Squares, Zucaritas, Rice Krispies Treats, Sucrilhos, Pop-Tarts, K-Time, Sunibrite, Split Stix, LCMs, Coco Pops, Krave, Frosties, Rice Krispies Squares, Incogmeato, Veggitizers, Gardenburger, Trink, Carr's, Kellogg's Extra, MÃ¼sli, Fruit Â‘n Fibre, Kellogg's Crunchy Nut, Country Store, Smacks, Honey Bsss, Zimmy's, Toppas, Tresor, Froot Ring, Chocos, Chex, Guardian, Just Right, Sultana Bran, Rice Bubbles, Sustain, and Choco Krispies brand names. It sells its products to retailers through direct sales forces, as well as brokers and distributors. The company was formerly known as Kellogg Company and changed its name to Kellanova in October 2023. Kellanova was founded in 1906 and is headquartered in Chicago, Illinois.</t>
  </si>
  <si>
    <t>Mettler-Toledo International Inc. manufactures and supplies precision instruments and services in the Americas, Europe, Asia, and internationally. It operates through five segments: U.S. Operations, Swiss Operations, Western European Operations, Chinese Operations, and Other. The company's laboratory instruments include laboratory balances, liquid pipetting solutions, automated laboratory reactors, real-time analytics, titrators, pH meters, process analytics sensors and analyzer technologies, physical value analyzers, density and refractometry, thermal analysis systems, and other analytical instruments; and LabX, a laboratory software platform to manage and analyze data generated from its instruments. 
Its industrial instruments comprise industrial weighing instruments and related terminals, automatic dimensional measurement and data capture solutions, vehicle scale systems, industrial software, metal detection equipment, x-ray systems, check weighing equipment, camera-based imaging equipment, track-and-trace solutions, and product inspection systems. The company's retail weighing solutions consist of weighing and software solutions, AI-driven image recognition solution, and automated packaging and labelling solutions for the meat backroom. It serves the life science industry, independent research organizations, and testing labs; food and beverage manufacturers; food retailers; chemical, specialty chemical, and cosmetics companies; food retailers; transportation and logistics, metals, and electronics industries; and the academic community through its direct sales force and indirect distribution channels. Mettler-Toledo International Inc. was incorporated in 1991 and is based in Columbus, Ohio.</t>
  </si>
  <si>
    <t>State Street Corporation, through its subsidiaries, provides a range of financial products and services to institutional investors worldwide. The company offers investment servicing products and services, including custody, accounting, regulatory reporting, investor, and performance and analytics; middle office products, such as IBOR, transaction management, loans, cash, derivatives and collateral, record keeping, and client reporting and investment analytics; finance leasing; foreign exchange, and brokerage and other trading services; securities finance and enhanced custody products; deposit and short-term investment facilities; investment manager and alternative investment manager operations outsourcing; performance, risk, and compliance analytics; and financial data management to support institutional investors. It also engages in the provision of portfolio management and risk analytics, as well as trading and post-trade settlement services with integrated compliance and managed data. In addition, the company offers investment management strategies and products, such as core and enhanced indexing, multi-asset strategies, active quantitative and fundamental active capabilities, and alternative investment strategies. Further, it provides services and solutions, including environmental, social, and governance investing; defined benefit and defined contribution; and global fiduciary solutions, as well as exchange-traded funds under the SPDR ETF brand. The company provides its products and services to mutual funds, collective investment funds, UCITS, hedge funds and other investment pools, corporate and public retirement plans, insurance companies, foundations, endowments, and investment managers. State Street Corporation was founded in 1792 and is headquartered in Boston, Massachusetts.</t>
  </si>
  <si>
    <t>Fortive Corporation designs, develops, manufactures, and services professional and engineered products, software, and services in the United States, China, and internationally. It operates in three segments: Intelligent Operating Solutions, Precision Technologies, and Advanced Healthcare Solutions. The Intelligent Operating Solutions segment provides advanced instrumentation, software, and services, including electrical test and measurement, facility and asset lifecycle software applications, and connected worker safety and compliance solutions for manufacturing, process industries, healthcare, utilities and power, communications and electronics, and other industries. This segment markets its products and services under the ACCRUENT, FLUKE, GORDIAN, INDUSTRIAL SCIENTIFIC, INTELEX, PRUFTECHNIK, and SERVICECHANNEL brands. The Precision Technologies segment offers electrical test and measurement, sensing and material technologies for industrial, power and energy, automotive, medical equipment, food and beverage, aerospace and defense, semiconductor, and other general industries under the ANDERSON-NEGELE, GEMS, SETRA, HENGSTLER-DYNAPAR, QUALITROL, PACIFIC SCIENTIFIC, KEITHLEY, and TEKTRONIX brand names. The Advanced Healthcare Solutions segment provides critical workflow solutions comprising instrument sterilization, instrument tracking, design and manufacture of cell therapy equipment, biomedical test tools, radiation detection and safety monitoring, and end-to-end clinical productivity software and solutions under the ASP, CENSIS, CENSITRAC, EVOTECH, FLUKE BIOMEDICAL, INVETECH, LANDAUER, PROVATION, RAYSAFE, and STERRAD brands. Fortive Corporation was incorporated in 2015 and is headquartered in Everett, Washington.</t>
  </si>
  <si>
    <t>Broadridge Financial Solutions, Inc. provides investor communications and technology-driven solutions for the financial services industry. The company's Investor Communication Solutions segment handles the proxy materials distribution and voting processes for bank, broker-dealer, corporate issuer, and fund clients, as well as distributes regulatory reports, prospectuses, class action, and corporate action/reorganization event information, as well as tax reporting solutions. The segment also offers ProxyEdge, an electronic proxy delivery and voting solution; data-driven solutions and an end-to-end platform for content management, composition, and omni-channel distribution of regulatory, marketing, and transactional information, as well as mutual fund trade processing services; solutions for public corporations and mutual funds; data and analytics solutions; SEC filing and capital markets transaction services; registrar, stock transfer, and record-keeping services; and omni-channel customer communications solutions, as well as operates Broadridge Communications Cloud platform that creates, delivers, and manages communications and customer engagement activities. Its Global Technology and Operations segment provides solutions that automate the front-to-back transaction lifecycle of equity, mutual fund, fixed income, foreign exchange and exchange-traded derivatives, order capture and execution, trade confirmation, margin, cash management, clearing and settlement, reference data management, reconciliations, securities financing and collateral management, asset servicing, compliance and regulatory reporting, portfolio accounting, and custody-related services. This segment also offers business process outsourcing services; technology solutions, such portfolio management, compliance, fee billing, and operational support solutions; and capital market and wealth and investment management solutions. The company was founded in 1962 and is headquartered in Lake Success, New York.</t>
  </si>
  <si>
    <t>Global Payments Inc. provides payment technology and software solutions for card, check, and digital-based payments in the Americas, Europe, and the Asia-Pacific. It operates through two segments, Merchant Solutions and Issuer Solutions. The Merchant Solutions segment offers authorization, settlement and funding, customer support, chargeback resolution, terminal rental, sales and deployment, payment security, and consolidated billing and reporting services. This segment also provides an array of enterprise software solutions that streamline business operations of its customers in various vertical markets; and value-added solutions and services, such as point-of-sale software, analytics and customer engagement, payroll and reporting, and human capital management. The Issuer Solutions segment offers solutions that enable financial institutions and retailers to manage their card portfolios through a platform; and commercial payments, account payables, and electronic payment alternatives solutions for businesses and governments. It markets its products and services through direct sales force, trade associations, agent and enterprise software providers, referral arrangements with value-added resellers, and independent sales organizations. The company was founded in 1967 and is headquartered in Atlanta, Georgia.</t>
  </si>
  <si>
    <t>Synchrony Financial, together with its subsidiaries, operates as a consumer financial services company in the United States. It provides credit products, such as credit cards, commercial credit products, and consumer installment loans. The company also offers private label credit cards, dual co-brand and general purpose credit cards, short- and long-term installment loans, and consumer banking products; and deposit products, including certificates of deposit, individual retirement accounts, money market accounts, and savings accounts, and sweep and affinity deposits, as well as accepts deposits through third-party securities brokerage firms. In addition, it provides debt cancellation products to its credit card customers through online, mobile, and direct mail; and healthcare payments and financing solutions under the CareCredit and Walgreens brands; payments and financing solutions in the apparel, specialty retail, outdoor, music, and luxury industries, such as American Eagle, Dick's Sporting Goods, Guitar Center, Kawasaki, Pandora, Polaris, Suzuki, and Sweetwater. The company offers its credit products through programs established with a group of national and regional retailers, local merchants, manufacturers, buying groups, industry associations, and healthcare service providers; and deposit products through various channels, such as digital and print. It serves digital, health and wellness, retail, home, auto, telecommunications, jewelry, pets, and other industries. The company was founded in 1932 and is headquartered in Stamford, Connecticut.</t>
  </si>
  <si>
    <t>Dover Corporation provides equipment and components, consumable supplies, aftermarket parts, software and digital solutions, and support services worldwide. The company's Engineered Products segment provides various equipment, component, software, solution, and services that are used in vehicle aftermarket, waste handling, industrial automation, aerospace and defense, industrial winch and hoist, and fluid dispensing end-market. This segment offers manual and power clamp, rotary and linear mechanical indexer, conveyor, pick and place unit, glove port, and manipulator, as well as end-of-arm robotic gripper, slide, and end effector; winches, hoists, bearings, drives, and electric monitoring system; and radio frequency and microwave filters and switches, and signal intelligence solutions. Its Clean Energy &amp; Fueling segment offers component, equipment, and software and service solution enabling safe storage and transport of fuel, cryogenic gases, and hazardous fluids, as well as operation of retail fueling and vehicle wash establishment. The company's Imaging &amp; Identification segment provides precision marking and coding, product traceability equipment, brand protection, and digital textile printing equipment and solution, as well as related consumable, software, and service to packaged and consumer goods, pharmaceutical, manufacturing, fashion and apparel, and other end-market. Its Pumps &amp; Process Solutions segment manufactures specialty pump, connector, flow meter, fluid connecting solution, plastics and polymer processing equipment, and engineered components for rotating and reciprocating machines. The company's Climate &amp; Sustainability Technologies segment manufactures refrigeration system, refrigeration display case, commercial glass refrigerator and freezer door, and brazed plate heat exchanger for industrial heating and cooling, and residential climate control applications. The company was incorporated in 1947 and is headquartered in Downers Grove, Illinois.</t>
  </si>
  <si>
    <t>Equity Residential is committed to creating communities where people thrive. The Company, a member of the S&amp;P 500, is focused on the acquisition, development and management of residential properties located in and around dynamic cities that attract affluent long-term renters. Equity Residential owns or has investments in 312 properties consisting of 84,018 apartment units, with an established presence in Boston, New York, Washington, D.C., Seattle, San Francisco and Southern California, and an expanding presence in Denver, Atlanta, Dallas/Ft. Worth and Austin.</t>
  </si>
  <si>
    <t>CDW Corporation provides information technology (IT) solutions in the United States, the United Kingdom, and Canada. It operates through three segments: Corporate, Small Business, and Public. The company offers discrete hardware and software products and services, as well as integrated IT solutions, including on-premise and cloud capabilities across hybrid infrastructure, digital experience, and security. It also provides hardware products comprising notebooks/mobile devices, tablets, network communications, desktop computers, collaboration, data storage and servers, and others; and software products, such as cloud solutions, software assurance, application suites, security, virtualization, operating systems, and network management. In addition, the company offers advisory and design, software development, implementation, managed, professional, configuration, partner, and telecom services, as well as warranties; delivers and manages mission critical software, systems, and network solutions; and implementation and installation, and repair services to its customers through various third-party service providers. It serves government, education, and healthcare customers; and small, medium, and large business customers. CDW Corporation was formerly known as CDW Computer Centers, Inc. and changed its name to CDW Corporation in June 2003. The company was founded in 1984 and is based in Vernon Hills, Illinois.</t>
  </si>
  <si>
    <t>Corpay, Inc. operates as a payments company that helps businesses and consumers manage vehicle-related expenses, lodging expenses, and corporate payments in the United States, Brazil, the United Kingdom, and internationally. The company offers vehicle payment solutions, which include fuel, tolls, parking, fleet maintenance, and long-haul transportation services, as well as prepaid food and transportation vouchers and cards. It also provides corporate payment solutions consisting of accounts payable automation; virtual cards, cross-border solutions; and purchasing and travel and entertainment card products, as well as lodging payments solutions for employees who travel overnight for work purposes; traveling crews and stranded passengers from airlines and cruise lines; and insurance policyholders displaced from their homes due to damage or catastrophe. In addition, the company offers gifts and payroll cards. It serves business, merchant, consumer, and payment network customers. The company was formerly known as FLEETCOR Technologies, Inc. and changed its name to Corpay, Inc. in March 2024. Corpay, Inc. was founded in 1986 and is headquartered in Atlanta, Georgia.</t>
  </si>
  <si>
    <t>Church &amp; Dwight Co., Inc. develops, manufactures, and markets household, personal care, and specialty products. It operates in three segments: Consumer Domestic, Consumer International, and Specialty Products Division. The company offers cat litters, carpet deodorizers, laundry detergents, and baking soda, as well as other baking soda based products under the ARM &amp; HAMMER brand; condoms, lubricants, and vibrators under the TROJAN brand; stain removers, cleaning solutions, laundry detergents, and bleach alternatives under the OXICLEAN brand; toothbrushes under the SPINBRUSH brand; home pregnancy and ovulation test kits under the FIRST RESPONSE brand; depilatories under the NAIR brand; oral analgesics under the ORAJEL brand; laundry detergents under the XTRA brand; gummy dietary supplements under the L'IL CRITTERS and VITAFUSION brands; dry shampoos under the BATISTE brand; water flossers and showerheads under the WATERPIK brand; cold shortening and relief products under the ZICAM brand; oral care products under the THERABREATH brand; and acne treatment products under the HERO brand. Its specialty products include animal and food productivity products, such as ARM &amp; HAMMER baking soda as a feed additive to help dairy cow; BIO-CHLOR and FERMENTEN used to reduce health issues associated with calving, as well as needed protein; CELMANAX refined functional carbohydrate, a yeast-based prebiotic; and CERTILLUS a probiotics products used in the poultry, dairy, beef, and swine industries. It offers sodium bicarbonate; and cleaning and deodorizing products. The company sells its consumer products through supermarkets, mass merchandisers, wholesale clubs, drugstores, convenience stores, home stores, dollar and other discount stores, pet and other specialty stores, and websites and other e-commerce channels; and specialty products to industrial customers and livestock producers through distributors. The company was founded in 1846 and is headquartered in Ewing, New Jersey.</t>
  </si>
  <si>
    <t>NetApp, Inc. provides a range of enterprise software, systems, and services that customers use to transform their data infrastructures in the United States, Canada, Latin America, Europe, the Middle East, Africa, and the Asia Pacific. It operates in two segments, Hybrid Cloud and Public Could. The company offers data management software, such as NetApp ONTAP, NetApp Snapshot, NetApp SnapCenter Backup Management, NetApp SnapMirror Data Replication, NetApp SnapLock Data Compliance, and NetApp Astra; and storage infrastructure solutions, including NetApp All-Flash FAS, NetApp All-Flash FAS with capacity flash, NetApp All-Flash SAN Array, NetApp Fabric Attached Storage, NetApp E/EF series, and NetApp StorageGRID. It also provides cloud storage and data services comprising NetApp Cloud Volumes ONTAP, Azure NetApp Files, Amazon FSx for NetApp ONTAP, and Google Cloud NetApp Volumes, as well as NetApp BlueXP, BlueXP Sync, BlueXP Tiering, NetApp Backup, BlueXP Compliance, and BlueXP Cache; and cloud operations services consist of NetApp Cloud Insights, Spot by NetApp, and Instaclustr. In addition, the company offers professional and support services, such as storage-as-a-service (STaaS), strategic consulting, professional, managed, and support services, as well as assessment, design, implementation, and migration services. It serves various industries comprising energy, financial services, government, technology, internet, life sciences, healthcare services, manufacturing, media, entertainment, animation, video postproduction, and telecommunications through a direct sales force and an ecosystem of partners. NetApp, Inc. was incorporated in 1992 and is headquartered in San Jose, California.</t>
  </si>
  <si>
    <t>Veralto Corporation provides water analytics, water treatment, marking and coding, and packaging and color services worldwide. It operates through two segments, Water Quality (WQ) and Product Quality &amp; Innovation (PQI). The WQ segment offers precision instrumentation and water treatment technologies to measure, analyze, and treat water in residential, commercial, municipal, industrial, research, and natural resource applications through the Hach, Trojan Technologies, and ChemTreat brands. This segment provides water solutions, including chemical reagents, services, and digital solutions. The PQI segment offers inline printing solutions for products and packaging with marking and coding systems; marking and coding for packaged goods and related consumables; design software and imaging systems for the creation of new packaging designs; color management solutions for printed packages and consumer and industrial products; color standard services for the design industry; and a software solution that provides digital asset management, marketing resource management, and product information management. This segment sells its products and services through the Videojet, Linx, Esko, X-Rite, and Pantone brands to regulated industries, including municipal utilities, food and beverage, pharmaceutical, and industrials. The company was formerly known as DH EAS Holding Corp. and changed its name to Veralto Corporation in February 2023. Veralto Corporation was incorporated in 2022 and is headquartered in Waltham, Massachusetts.</t>
  </si>
  <si>
    <t>Tyler Technologies, Inc. provides integrated information management solutions and services for the public sector. It operates in two segments, Enterprise Software and Platform Technologies. The company offers platform and transformative technology solutions, including cybersecurity for government agencies; data and insights solutions; digital solutions that helps workers and policymakers to share, communicate, and leverage data; payments solutions, such as billing, presentment, merchant onboarding, collections, reconciliation, and disbursements; platform technologies, an application development platform that enables government workers to build solutions and applications; and outdoor recreation solutions, including campsite reservations, activity registrations, licensing sales and renewals, and real-time data for conservation and park management. It also provides public administration solutions, such as civic services; financial applications with human resources, revenue management, tax billing, utilities, asset management, and payment processing; property and recording service that manages appraisal services, valuation, tax billing and collections, assessment administration, and land and official records; and permitting, licensing, and regulatory management solutions. In addition, the company offers courts and public safety solutions; school ERP and student transportation solutions for K-12 schools; and health and human services solutions. Further, the company offers software as a service arrangements and electronic document filing solutions for courts; software and hardware installation, data conversion, training, product modification, and maintenance and support services; and property appraisal outsourcing services for taxing jurisdictions. Tyler Technologies, Inc. has a strategic collaboration agreement with Amazon Web Services for cloud hosting services. The company was founded in 1966 and is headquartered in Plano, Texas.</t>
  </si>
  <si>
    <t>NVR, Inc. operates as a homebuilder in the United States. The company operates through, Homebuilding and Mortgage Banking segments. It engages in the construction and sale of single-family detached homes, townhomes, and condominium buildings under the Ryan Homes, NVHomes, and Heartland Homes names. The company markets its Ryan Homes products to first-time and first-time move-up buyers; and NVHomes and Heartland Homes products to move-up and luxury buyers. It also provides various mortgage related services to its homebuilding customers, as well as brokers title insurance; performs title searches in connection with mortgage loan closings; and sells mortgage loans to investors in the secondary markets on a servicing released basis. The company primarily serves in Maryland, Virginia, West Virginia, Delaware, New Jersey, Eastern Pennsylvania, New York, Ohio, Western Pennsylvania, Indiana, Illinois, North Carolina, Georgia, South Carolina, Florida, Tennessee, and Washington, D.C. NVR, Inc. was founded in 1980 and is headquartered in Reston, Virginia.</t>
  </si>
  <si>
    <t>Warner Bros. Discovery, Inc. operates as a media and entertainment company worldwide. It operates through three segments: Studios, Network, and DTC. The Studios segment produces and releases feature films for initial exhibition in theaters; produces and licenses television programs to its networks and third parties and direct-to-consumer services; distributes films and television programs to various third parties and internal television; and offers streaming services and distribution through the home entertainment market, themed experience licensing, and interactive gaming. The Network segment comprises domestic and international television networks. The DTC segment offers premium pay-tv and streaming services. In addition, the company offers portfolio of content, brands, and franchises across television, film, streaming, and gaming under the Warner Bros. Motion Picture Group, Warner Bros. Television Group, DC, HBO, HBO Max, Max, Discovery Channel, discovery+, CNN, HGTV, Food Network, TNT Sports, TBS, TLC, OWN, Warner Bros. Games, Batman, Superman, Wonder Woman, Harry Potter, Looney Tunes, Hanna-Barbera, Game of Thrones, and The Lord of the Rings brands. Further, it provides content through distribution platforms, including linear network, free-to-air, and broadcast television; authenticated GO applications, digital distribution arrangements, content licensing arrangements, and direct-to-consumer subscription products. Warner Bros. Discovery, Inc. was incorporated in 2008 and is headquartered in New York, New York.</t>
  </si>
  <si>
    <t>T. Rowe Price Group, Inc. is a publicly owned investment manager. The firm provides its services to individuals, institutional investors, retirement plans, financial intermediaries, and institutions. It launches and manages equity and fixed income mutual funds. The firm invests in the public equity and fixed income markets across the globe. It employs fundamental and quantitative analysis with a bottom-up approach. The firm utilizes in-house and external research to make its investments. It employs socially responsible investing with a focus on environmental, social, and governance issues. It makes investment in late-stage venture capital transactions and usually invests between $3 million and $5 million. The firm was previously known as T. Rowe Group, Inc. and T. Rowe Price Associates, Inc. T. Rowe Price Group, Inc. was founded in 1937 and is based in Baltimore, Maryland, with additional offices in Colorado Springs, Colorado; Owings Mills, Maryland; San Francisco, California; New York, New York; Philadelphia, Pennsylvania; Tampa, Florida; Toronto, Ontario; Hellerup, Denmark; Amsterdam, The Netherlands; Luxembourg, Grand Duchy of Luxembourg; Zurich, Switzerland; Dubai, United Arab Emirates; London, United Kingdom; Sydney, New South Wales; Hong Kong; Tokyo, Japan; Singapore; Frankfurt, Shanghai, China; Germany, Madrid, Spain, Milan, Italy, Stockholm, Sweden, Melbourne, Australia, Amsterdam, Netherlands and Washington, DC.</t>
  </si>
  <si>
    <t>Ventas, Inc. (NYSE: VTR) is a leading S&amp;P 500 real estate investment trust enabling exceptional environments that benefit a large and growing aging population. With approximately 1,350 properties in North America and the United Kingdom, Ventas occupies an essential role in the longevity economy. The Company's growth is fueled by its over 800 senior housing communities, which provide valuable services to residents and enable them to thrive in supported environments. The Ventas portfolio also includes outpatient medical buildings, research centers and healthcare facilities. The Company aims to deliver outsized performance by leveraging its unmatched operational expertise, data-driven insights from its Ventas OI platform, extensive relationships and strong financial position. Ventas's seasoned team of talented professionals shares a commitment to excellence, integrity and a common purpose of helping people live longer, healthier, happier lives.</t>
  </si>
  <si>
    <t>LyondellBasell Industries N.V. operates as a chemical company in the United States, Germany, Mexico, Italy, Poland, France, Japan, China, the Netherlands, and internationally. The company operates in six segments: Olefins and PolyolefinsÂ—Americas; Olefins and PolyolefinsÂ—Europe, Asia, International; Intermediates and Derivatives; Advanced Polymer Solutions; Refining; and Technology. It produces and markets olefins and co-products, polyethylene, and polypropylene; and propylene oxide and derivatives; oxyfuels and related products; and intermediate chemicals, such as styrene monomer, acetyls, ethylene oxide, and ethylene glycol. In addition, the company produce and markets compounding and solutions including polypropylene compounds, engineered plastics, masterbatches, engineered composites, colors and powders, and advanced polymers including catalloy and polybutene-1; and refines heavy, high-sulfur crude oil and other crude oils, as well as refined products, including gasoline and distillates. Further, it develops and licenses chemical and polyolefin process technologies; manufactures and sells polyolefin catalysts; and serves food packaging, home furnishings, automotive components, and paints and coatings applications. LyondellBasell Industries N.V. was incorporated in 2009 and is headquartered in Houston, Texas.</t>
  </si>
  <si>
    <t>West Pharmaceutical Services, Inc. designs, manufactures, and sells containment and delivery systems for injectable drugs and healthcare products in the Americas, Europe, the Middle East, Africa, and the Asia Pacific. It operates in two segments, Proprietary Products and Contract-Manufactured Products. The Proprietary Products segment offers stoppers and seals for injectable packaging systems; syringe and cartridge components, including custom solutions for the needs of injectable drug applications, as well as administration systems that enhance the safe delivery of drugs through advanced reconstitution, mixing, and transfer technologies; and films, coatings, washing, and vision inspection and sterilization processes and services to enhance the quality of packaging components. This segment also provides drug containment solutions, including Crystal Zenith, a cyclic olefin polymer in the form of vials, syringes, and cartridges; and self-injection devices; and a range of integrated solutions, including analytical lab services, pre-approval primary packaging support and engineering development, regulatory expertise, and after-sales technical support. This segment serves biologic, generic, and pharmaceutical drug companies. The Contract-Manufactured Products segment is involved in the design, manufacture, and automated assembly of devices used in surgical, diagnostic, ophthalmic, injectable, and other drug delivery systems, as well as consumer products. The company serves pharmaceutical, diagnostic, and medical device companies. It sells and distributes its products through its sales force and distribution network, contract sales agents, and regional distributors. West Pharmaceutical Services, Inc. was founded in 1923 and is headquartered in Exton, Pennsylvania.</t>
  </si>
  <si>
    <t>Ameren Corporation, together with its subsidiaries, operates as a public utility holding company in the United States. The company operates through four segments: Ameren Missouri, Ameren Illinois Electric Distribution, Ameren Illinois Natural Gas, and Ameren Transmission. It engages in the rate-regulated electric generation, transmission, and distribution activities; and rate-regulated natural gas distribution business. In addition, the company generates electricity through coal, nuclear, and natural gas, as well as renewable sources, such as hydroelectric, wind, methane gas, and solar. It serves residential, commercial, and industrial customers. The company was founded in 1881 and is headquartered in Saint Louis, Missouri.</t>
  </si>
  <si>
    <t>DTE Energy Company engages in the utility operations. The company's Electric segment generates, purchases, distributes, and sells electricity to various residential, commercial, and industrial customers in southeastern Michigan. It generates electricity through coal-fired plants, hydroelectric pumped storage, and nuclear plants, as well as wind and solar assets. This segment owns and operates distribution substations and line transformers. The company's Gas segment purchases, stores, transports, distributes, and sells natural gas to various residential, commercial, and industrial customers throughout Michigan; and sells storage and transportation capacity. Its DTE Vantage segment offers metallurgical and petroleum coke to steel and other industries; and power generation, steam production, chilled water production, and wastewater treatment services, as well as air supplies compressed air to industrial customers. Its Energy Trading segment engages in power, natural gas, and environmental marketing and trading; structured transactions; and the optimization of contracted natural gas pipeline transportation and storage positions. The company was founded in 1849 and is based in Detroit, Michigan.</t>
  </si>
  <si>
    <t>Halliburton Company provides products and services to the energy industry worldwide. It operates through two segments, Completion and Production, and Drilling and Evaluation. The Completion and Production segment offers production enhancement services that include stimulation and sand control services; cementing services, such as well bonding and casing, and casing equipment; and completion tools that offer downhole solutions and services, including well completion products and services, intelligent well completions, and service tools, as well as liner hanger, sand control, and multilateral systems. This segment also provides electrical submersible pumps, as well as artificial lift services; production solutions comprising coiled tubing, hydraulic workover units, downhole tools, and pumping and nitrogen services; pipeline and process services, such as pre-commissioning, commissioning, maintenance, and decommissioning; and specialty chemicals and services. The Drilling and Evaluation segment offers drilling fluid systems, performance additives, completion fluids, solids control, specialized testing equipment, and waste management services; drilling systems and services; wireline and perforating services consists of open-hole logging, and cased-hole and slickline; and drill bits and services comprising roller cone rock bits, fixed cutter bits, hole enlargement, and related downhole tools and services, as well as coring equipment and services. This segment also provides cloud based digital services and artificial intelligence solutions on an open architecture for subsurface insights, integrated well construction, and reservoir and production management; testing and subsea services, such as acquisition and analysis of reservoir information and optimization solutions; and project management and integrated asset management services. Halliburton Company was founded in 1919 and is based in Houston, Texas.</t>
  </si>
  <si>
    <t>Huntington Bancshares Incorporated operates as the bank holding company for The Huntington National Bank that provides commercial, consumer, and mortgage banking services in the United States. The company offers financial products and services to consumer and business customers, including deposits, lending, payments, mortgage banking, dealer financing, investment management, trust, brokerage, insurance, and other financial products and services. It also provides 24-hour grace, asterisk-free checking, money scout, $50 safety zone, standby cash, early pay, instant access, savings goal getter, and Huntington heads up; digitally powered consumer and business financial solutions to consumer lending, regional banking, branch banking, and wealth management customers; direct and indirect consumer loans, as well as dealer finance loans and deposits; and private banking, wealth management and legacy planning through investment and portfolio management, fiduciary administration and trust, institutional custody, and full-service retail brokerage investment services. The company offers equipment financing, asset-based lending, distribution finance, structured lending, and municipal financing solutions, as well as Huntington ChoicePay. In addition, it offers lending, liquidity, treasury management and other payment services, and capital markets; government and non-profits, healthcare, technology and telecommunications, franchises, financial sponsors, and global services; and corporate risk management, institutional sales and trading, debt and equity issuance, and additional advisory services. The company offers its products through a network of channels, including branches and ATMs, online and mobile banking, and through customer call centers to customers in middle market banking, corporate, specialty, and government banking, asset finance, commercial real estate banking, and capital markets. The company was founded in 1866 and is headquartered in Columbus, Ohio.</t>
  </si>
  <si>
    <t>Waters Corporation provides analytical workflow solutions in Asia, the Americas, and Europe. It operates through two segments: Waters and TA. The company designs, manufactures, sells, and services high and ultra-performance liquid chromatography, as well as mass spectrometry (MS) technology systems and support products, including chromatography columns, other consumable products, and post-warranty service plans. It also designs, manufactures, sells, and services thermal analysis, rheometry, and calorimetry instruments; and develops and supplies software-based products that interface with its instruments, as well as other manufacturers' instruments. In addition, the company offers MS technology instruments are used in drug discovery and development comprising clinical trial testing, the analysis of proteins in disease processes, nutritional safety analysis, and environmental testing. Further, the company provides thermal analysis, rheometry, and calorimetry instruments for use in predicting the suitability and stability of fine chemicals, pharmaceuticals, water, polymers, metals, and viscous liquids for various industrial, consumer good, and healthcare products, as well as for life science research. Its products are used by clinical, pharmaceutical, biochemical, industrial, nutritional safety, environmental, academic, and governmental customers working in research and development, quality assurance, and other laboratory applications. The company was founded in 1958 and is headquartered in Milford, Massachusetts.</t>
  </si>
  <si>
    <t>Hubbell Incorporated, together with its subsidiaries, designs, manufactures, and sells electrical and utility solutions in the United States and internationally. It operates through two segments, Electrical Solutions and Utility Solutions. The Electrical Solution segment offers standard and special application wiring device products, rough-in electrical products, connector and grounding products, lighting fixtures, and other electrical equipment for use in industrial, commercial, and institutional facilities by electrical contractors, maintenance personnel, electricians, utilities, and telecommunications companies, as well as components and assemblies. It also designs and manufactures various industrial controls, and communication systems for use in the non-residential and industrial markets, as well as in the oil and gas, and mining industries. This segment sells its products through electrical and industrial distributors, home centers, retail and hardware outlets, lighting showrooms, and residential product-oriented internet sites; and special application products primarily through wholesale distributors to contractors, industrial customers, and original equipment manufacturers. The Utility Solution segment designs, manufactures, and sells electrical distribution, transmission, substation, and telecommunications products, such as arresters, insulators, connectors, anchors, bushings, and enclosures cutoffs and switches; and utility infrastructure products, including smart meters, communications systems, and protection and control devices. This segment sells its products to distributors. Its brand portfolio includes Hubbell, Kellems, Bryant, Burndy, CMC, Bell, TayMac, Wiegmann, Killark, Hawke, Aclara, Fargo, Quazite, Hot Box, etc. The company was founded in 1888 and is headquartered in Shelton, Connecticut.</t>
  </si>
  <si>
    <t>Archer-Daniels-Midland Company engages in the procurement, transportation, storage, processing, and merchandising of agricultural commodities, ingredients, flavors, and solutions in the United States, Switzerland, the Cayman Islands, Brazil, Mexico, Canada, the United Kingdom, and internationally. It operates in three segments: Ag Services and Oilseeds, Carbohydrate Solutions, and Nutrition. The company originates, merchandises, stores, and transports agricultural raw materials, such as oilseeds and soft seeds. It also engages in the agricultural commodity and feed product import, export, and distribution; and various structured trade finance activities. In addition, the company offers soybean meal and oil; vegetable and salad oils and protein meals; ingredients for the food, feed, energy, and industrial customers; margarine, shortening, and other food products; and partially refined oils to produce biodiesel and glycols for use in chemicals, paints, and other industrial products. Further, it provides peanuts, peanut-derived ingredients, and cotton cellulose pulp; sweeteners, corn and wheat starches, syrup, glucose, wheat flour, and dextrose; alcohol, and other food and animal feed ingredients; ethyl alcohol and ethanol; corn gluten feed and meal; distillers' grains; corn germ; and citric acids. Additionally, the company provides proteins, natural flavors, flavor systems, natural colors, emulsifiers, soluble fiber, polyols, hydrocolloids, probiotics, prebiotics, postbiotics, enzymes, and botanical extracts; and other specialty food and feed ingredients; edible beans; formula feeds, and animal health and nutrition products; and contract and private label pet treats and food products. It also offers futures commission merchant; commodity brokerage services; cash margins and securities pledged to commodity exchange clearinghouse; and cash pledged as security under certain insurance arrangements. The company was founded in 1902 and is headquartered in Chicago, Illinois.</t>
  </si>
  <si>
    <t>PPL Corporation, an energy company, focuses on providing electricity and natural gas to approximately 3.6 million customers in the United States. It operates through three segments: Kentucky Regulated, Pennsylvania Regulated, and Rhode Island Regulated. The company delivers electricity to customers in Pennsylvania, Kentucky, Virginia, and Rhode Island; delivers natural gas to customers in Kentucky and Rhode Island; and generates electricity from power plants in Kentucky. PPL Corporation was founded in 1920 and is headquartered in Allentown, Pennsylvania.</t>
  </si>
  <si>
    <t>Teledyne Technologies Incorporated, together with its subsidiaries, provides enabling technologies for industrial growth markets in the United States and internationally. Its Digital Imaging segment provides visible spectrum sensors and digital cameras; and infrared, ultraviolet, visible, and X-ray spectra; as well as micro electromechanical systems and semiconductors, including analog-to-digital and digital-to-analog converters. This segment also offers cooled and uncooled infrared or thermal products, including sensors, camera cores, and camera systems; high-resolution, low-dose X-ray sensors, high-power microwave, and high-energy X-ray subsystems; and instruments for the measurement of physical properties and maritime products; as well as develops and manufactures multi-spectrum electro-optic/infrared imaging systems and associated products, such as lasers, optics, and radars, CBRNE (Chemical, Biological, Radiological, Nuclear and Explosive detectors), and unmanned air and ground systems. The company's Instrumentation segment offers monitoring, control, and electronic test and measurement equipment; and power and communications connectivity devices for distributed instrumentation systems and sensor networks. The company's Aerospace and Defense Electronics segment provides electronic components and subsystems, data acquisition and communications components and equipment, harsh environment interconnects, general aviation batteries, and other components; and onboard avionics systems and ground-based applications, aircraft data and connectivity solutions, hardware systems, and software applications. Its Engineered Systems segment offers systems engineering and integration, technology development, and manufacturing solutions for defense, space, environmental, and energy applications; and designs and manufactures electrochemical energy systems and electronics for military applications. The company was founded in 1960 and is headquartered in Thousand Oaks, California.</t>
  </si>
  <si>
    <t>ON Semiconductor Corporation provides intelligent sensing and power solutions in the United States and internationally. The company operates through Power Solutions Group, Advanced Solutions Group, and Intelligent Sensing Group. Its intelligent power technologies enable the electrification of the automotive industry that allows for lighter and longer-range electric vehicles, empowers fast-charging systems, and propels sustainable energy for the solar strings, industrial power, and storage systems. In addition, the company offers analog, discrete, module, and integrated semiconductor products that perform multiple application functions, includes power switching and conversion, signal conditioning, circuit protection, signal amplification, and voltage regulation functions. Further, it designs and develops analog, mixed-signal, power management ICs and sensor interface devices for automotive, industrial, compute and mobile markets. Additionally, the company offers single photon detectors, including silicon photomultipliers and single photon avalanche diode arrays, as well as actuator drivers for autofocus and image stabilization for a broad base of end-users in the different end-markets. ON Semiconductor Corporation was incorporated in 1992 and is headquartered in Scottsdale, Arizona.</t>
  </si>
  <si>
    <t>Devon Energy Corporation, an independent energy company, engages in the exploration, development, and production of oil, natural gas, and natural gas liquids in the United States. It operates in Delaware, Eagle Ford, Anadarko, Williston, and Powder River Basins. The company was founded in 1971 and is headquartered in Oklahoma City, Oklahoma.</t>
  </si>
  <si>
    <t>PulteGroup, Inc., through its subsidiaries, primarily engages in the homebuilding business in the United States. It acquires and develops land primarily for residential purposes; and constructs housing on such land. The company also offers various home designs, including single-family detached, townhomes, condominiums, and duplexes under the Centex, Pulte Homes, Del Webb, DiVosta Homes, John Wieland Homes and Neighborhoods, and American West brand names. In addition, the company arranges financing through the origination of mortgage loans primarily for homebuyers; sells the servicing rights for the originated loans; and provides title insurance policies, and examination and closing services to homebuyers. PulteGroup, Inc. was founded in 1950 and is headquartered in Atlanta, Georgia.</t>
  </si>
  <si>
    <t>Western Digital Corporation develops, manufactures, and sells data storage devices and solutions in the United States, China, Hong Kong, Europe, the Middle East, Africa, rest of Asia, and internationally. It offers client devices, including hard disk drives (HDDs) and solid state drives (SSDs) for desktop and notebook personal computers (PCs), gaming consoles, and set top boxes; and flash-based embedded storage products for mobile phones, tablets, notebook PCs, and other portable and wearable devices, as well as automotive, Internet of Things, industrial, and connected home applications. The company also provides enterprise HDDs; enterprise SSDs consisting of flash-based SSDs and software solutions for use in enterprise servers, online transactions, artificial intelligence-related workloads, data analysis, and other enterprise applications; and data storage platforms. In addition, it offers external HDD storage products in mobile and desktop form; client portable SSDs; removable cards that are used in consumer devices comprising mobile phones, tablets, imaging systems, and cameras and smart video systems; universal serial bus flash drives for use in the computing and consumer markets; and wireless drive products used in-field backup of created content, as well as wireless streaming of high-definition movies, photos, music, documents to tablets, smartphones, and PCs. The company sells its products under the Western Digital, SanDisk, and WD brands to original equipment manufacturers, distributors, dealers, resellers, and retailers. Western Digital Corporation was founded in 1970 and is headquartered in San Jose, California.</t>
  </si>
  <si>
    <t>American Water Works Company, Inc., through its subsidiaries, provides water and wastewater services in the United States. It offers water and wastewater services to approximately 1,700 communities in 14 states serving approximately 3.5 million active customers. The company serves residential customers; commercial customers, including food and beverage providers, commercial property developers and proprietors, and energy suppliers; fire service and private fire customers; industrial customers, such as large-scale manufacturers, mining, and production operations; public authorities comprising government buildings and other public sector facilities, such as schools and universities; and other utilities and community water and wastewater systems. It also provides water and wastewater services on military installations; and undertakes contracts with municipal customers, primarily to operate and manage water and wastewater facilities, as well as offers other related services. In addition, the company operates approximately 80 surface water treatment plants; 540 groundwater treatment plants; 175 wastewater treatment plants; 53,700 miles of transmission, distribution, and collection mains and pipes; 1,200 groundwater wells; 1,700 water and wastewater pumping stations; 1,100 treated water storage facilities; and 74 dams. The company was founded in 1886 and is headquartered in Camden, New Jersey.</t>
  </si>
  <si>
    <t>Rollins, Inc., through its subsidiaries, provides pest and wildlife control services to residential and commercial customers in the United States and internationally. The company offers pest control services to residential properties protecting from common pests, including rodents, insects, and wildlife. It also provides workplace pest control solutions for customers across various end markets, such as healthcare, foodservice, and logistics. In addition, the company offers termite protection services and ancillary services. It serves clients directly, as well as through franchisee operations. The company was formerly known as Rollins Broadcasting, Inc and changed its name to Rollins, Inc. in 1965. Rollins, Inc. was founded in 1901 and is headquartered in Atlanta, Georgia.</t>
  </si>
  <si>
    <t>Seagate Technology Holdings plc engages in the provision of data storage technology and infrastructure solutions in Singapore, the United States, the Netherlands, and internationally. The company offers mass capacity storage products, including enterprise nearline hard disk drives (HDDs), enterprise nearline solid state drives (SSDs), enterprise nearline systems, video and image HDDs, and network-attached storage drives. It also offers legacy applications comprising Mission Critical HDDs and SSDs; external storage solutions under the Seagate Ultra Touch, One Touch, Expansion, and Basics product lines, as well as under the LaCie brand name; desktop drives for personal computers and workstation applications; notebook drives traditional notebooks, convertible systems, and external storage applications, DVR HDDs for video streaming applications, and gaming SSDs for gaming rigs. In addition, the company provides Lyve edge-to-cloud mass capacity platform, that includes modular hardware and software to support enterprises' on-premise and cloud storage infrastructure needs. It sells its products primarily to original equipment manufacturers, distributors, and retailers. The company was founded in 1978 and is based in Singapore.</t>
  </si>
  <si>
    <t>PTC Inc. operates as software company in the Americas, Europe, and the Asia Pacific. The company provides Windchill, a suite that manages all aspects of the product development lifecycle(PLM) that provides real-time information sharing, dynamic data visualization, collaborate across geographically distributed teams, and enabling manufacturers to elevate product development, manufacturing, field service, and end-of-life processes; ThingWorx, an Industrial Internet of Things software; ServiceMax, a service lifecycle management solutions enable companies to asset uptime with optimized in-person and remote service and technician productivity with mobile tools, and deliver metrics; and Arena, a SaaS PLM solution enables product teams to collaborate virtually to share product and quality information with internal teams and supply chain partners and deliver products to customers. It offers Codebeamer, an application lifecycle management for products and software development; Servigistics, a service parts management solution; and FlexPLM, a platform for merchandising and line planning, materials management, sampling, and others. In addition, it offers Kepware, an enterprise industrial connectivity solution; Creo, a 3D CAD technology enables the digital design, testing, and modification of product models; and Onshape, a SaaS product development platform that delivers computer-aided design with data management, collaboration tools, and real-time analytics. Further, it offers Vuforia, an augmented reality (AR) software; and Arbortext, a dynamic publishing solution streamlines how organizations create, manage, and publish technical documentation. PTC Inc. was incorporated in 1985 and is headquartered in Boston, Massachusetts.</t>
  </si>
  <si>
    <t>Expedia Group, Inc. operates as an online travel company in the United States and internationally. The company operates through B2C, B2B, and trivago segments. Its B2C segment includes Brand Expedia, a full-service online travel brand offers various travel products and services; Hotels.com for lodging accommodations; Vrbo, an online marketplace for the alternative accommodations; Orbitz, Travelocity, Wotif Group, ebookers, CheapTickets, Hotwire.com and CarRentals.com. The company's B2B segment provides various travel and non-travel companies including airlines, offline travel agents, online retailers, corporate travel management, and financial institutions who leverage its travel technology and tap into its diverse supply to augment their offerings and market Expedia Group rates and availabilities to its travelers. Its trivago segment, a hotel metasearch website, which send referrals to online travel companies and travel service providers from hotel metasearch websites. In addition, the company provides brand advertising through online and offline channels, loyalty programs, mobile apps, and search engine marketing, as well as metasearch, social media, direct and personalized traveler communications on its websites, and through direct e-mail communication with its travelers. The company was formerly known as Expedia, Inc. and changed its name to Expedia Group, Inc. in March 2018. Expedia Group, Inc. was founded in 1996 and is headquartered in Seattle, Washington.</t>
  </si>
  <si>
    <t>FirstEnergy Corp., through its subsidiaries, generates, transmits, and distributes electricity in the United States. It operates through Regulated Distribution and Regulated Transmission segments. The company owns and operates coal-fired, nuclear, hydroelectric, wind, and solar power generating facilities. It operates 24,080 circuit miles of overhead and underground transmission lines; and electric distribution systems, including 274,518 miles of overhead pole line and underground conduit carrying primary, secondary, and street lighting circuits. The company serves approximately 6 million customers in Ohio, Pennsylvania, West Virginia, Maryland, New Jersey, and New York. FirstEnergy Corp. was incorporated in 1996 and is headquartered in Akron, Ohio.</t>
  </si>
  <si>
    <t>NRG Energy, Inc., together with its subsidiaries, operates as an energy and home services company in the United States and Canada. It operates through Texas; East; West/Services/Other; Vivint Smart Home; and Corporate Activities segments. The company produces and sells electricity generated using coal, oil, solar, and battery storage; natural gas; and a cloud-based home platform, including hardware, software, sales, installation, customer service, technical support, and professional monitoring solutions. It offers retail electricity and energy management, line and surge protection products, HVAC installation, repair and maintenance, home protection products, carbon offsets, back-up power stations, portable power, portable solar, and portable lighting; retail services comprising demand response, commodity sales, energy efficiency, and energy management solutions; and system power, distributed generation, renewable and low-carbon products, carbon management and specialty services, backup generation, storage and distributed solar, and energy advisory services. In addition, the company trades in power, natural gas, and related commodities; environmental products; weather products; and financial products, including forwards, futures, options, and swaps. It offers its products and services under the NRG, Reliant, Direct Energy, Green Mountain Energy, and Vivint. It serves residential, commercial, government, industrial, and wholesale customers. NRG Energy, Inc. was founded in 1989 and is headquartered in Houston, Texas.</t>
  </si>
  <si>
    <t>Fox Corporation operates as a news, sports, and entertainment company in the United States (U.S.). The company operates through four segments: Cable Network Programming, Television, Credible, and The FOX Studio Lot. The Cable Network Programming segment produces and licenses news and sports content for distribution through traditional cable television systems, direct broadcast satellite operators and telecommunication companies, virtual multi-channel video programming distributors, and other digital platforms primarily in the U.S. Television segment produces, acquires, markets, and distributes programming through the FOX broadcast network, advertising supported video-on-demand service Tubi, and operates power broadcast television stations including duopolies and other digital platform; and produces content for third parties. The Credible segment engages in the consumer finance marketplace. The FOX Studio Lot segment provides television and film production services along with office space, studio operation services and includes all operations of the facility. The company was incorporated in 2018 and is headquartered in New York, New York.</t>
  </si>
  <si>
    <t>Edison International, through its subsidiaries, engages in the generation and distribution of electric power. The company supplies and delivers electricity to approximately 50,000 square mile area of southern California to residential, commercial, industrial, public authorities, agricultural, and other sectors. Its transmission facilities consist of lines ranging from 55 kV to 500 kV and approximately 80 transmission substations; distribution system consists of approximately 38,000 circuit-miles of overhead lines; approximately 31,000 circuit-miles of underground lines; and 730 distribution substations. The company was founded in 1886 and is based in Rosemead, California.</t>
  </si>
  <si>
    <t>International Flavors &amp; Fragrances Inc., together with its subsidiaries, manufactures and sells cosmetic active and natural health ingredients for use in various consumer products in the United States, Europe, and internationally. It operates through four segments: Nourish, Health &amp; Biosciences, Scent, and Pharma Solutions. The Nourish segment offers natural and plant-based specialty food ingredients, such as flavor compounds used in savory products; beverages; sweets; and dairy products. It also provides value-added spices and seasoning ingredients; savory solutions, including spices, sauces, marinades, and mixtures; and natural antioxidants and anti-microbials. The Health &amp; Biosciences segment develops and produces enzymes, food cultures, probiotics, and specialty ingredients for food and non-food applications. Its Scent segment provides fragrance compounds, which include fine fragrances comprising perfumes and colognes, as well as consumer fragrances; fragrance ingredients comprising synthetic and natural ingredients that include natural flavor extracts, specialty botanical extracts, distillates, essential oils, citrus products, aroma chemicals, natural gums, and resins; and cosmetic active ingredients consisting of active and functional ingredients, and delivery systems for cosmetic and personal care product industries. Its Pharma Solutions segment produces and sells cellulosics and seaweed-based pharma excipients. The company sells its products primarily to manufacturers of perfumes and cosmetics, hair and other personal care products, soaps and detergents, cleaning products, dairy, meat and other processed foods, beverages, snacks and savory foods, sweet and baked goods, dietary supplements, infant and elderly nutrition, functional food, and pharmaceutical excipients and oral care products. International Flavors &amp; Fragrances Inc. was incorporated in 1909 and is headquartered in New York, New York.</t>
  </si>
  <si>
    <t>Zimmer Biomet Holdings, Inc., together with its subsidiaries, operates as a medical technology company worldwide. The company designs, manufactures, and markets orthopedic reconstructive products, such as knee and hip products; S.E.T. products, including sports medicine, biologics, foot and ankle, extremities, and trauma products; craniomaxillofacial and thoracic products comprising face and skull reconstruction products, as well as products that fixate and stabilize the bones of the chest to facilitate healing or reconstruction after open heart surgery, trauma, or for deformities of the chest. It also offers robotic, surgical, and bone cement products. The company's products and solutions are used to treat patients suffering from disorders of, or injuries to, bones, joints, or supporting soft tissues. It serves orthopedic surgeons, neurosurgeons, hospitals, stocking distributors, healthcare dealers, and other specialists, as well as agents, healthcare purchasing organizations, or buying groups. The company was formerly known as Zimmer Holdings, Inc. and changed its name to Zimmer Biomet Holdings, Inc. in June 2015. Zimmer Biomet Holdings, Inc. was founded in 1927 and is headquartered in Warsaw, Indiana.</t>
  </si>
  <si>
    <t>Regions Financial Corporation, a financial holding company, provides banking and bank-related services to individual and corporate customers. It operates through three segments: Corporate Bank, Consumer Bank, and Wealth Management. The Corporate Bank segment offers commercial banking services, such as commercial and industrial, commercial real estate, and investor real estate lending; equipment lease financing; deposit products; and securities underwriting and placement, loan syndication and placement, foreign exchange, derivatives, merger and acquisition, and other advisory services. It serves corporate, middle market, and commercial real estate developers and investors. The Consumer Bank segment provides consumer banking products and services related to residential first mortgages, home equity lines and loans, consumer credit cards, and other consumer loans, as well as deposits. The Wealth Management segment offers credit related products, and retirement and savings solutions; and trust and investment management, asset management, and estate planning services to individuals, businesses, governmental institutions, and non-profit entities. It also provides investment and insurance products; low-income housing tax credit corporate fund syndication services; and other specialty financing services. The company was founded in 1971 and is headquartered in Birmingham, Alabama.</t>
  </si>
  <si>
    <t>Darden Restaurants, Inc., together with its subsidiaries, owns and operates full-service restaurants in the United States and Canada. It operates under Olive Garden, LongHorn Steakhouse, Cheddar's Scratch Kitchen, Yard House, The Capital Grille, Seasons 52, Bahama Breeze, Eddie V's Prime Seafood, and Capital Burger brand names. Darden Restaurants, Inc. was incorporated in 1995 and is based in Orlando, Florida.</t>
  </si>
  <si>
    <t>Weyerhaeuser Company, one of the world's largest private owners of timberlands, began operations in 1900. We own or control approximately 11 million acres of timberlands in the U.S. and manage additional timberlands under long-term licenses in Canada. We manage these timberlands on a sustainable basis in compliance with internationally recognized forestry standards. We are also one of the largest manufacturers of wood products in North America. Our company is a real estate investment trust. In 2022, we generated $10.2 billion in net sales and employed approximately 9,200 people who serve customers worldwide. Our common stock trades on the New York Stock Exchange under the symbol WY.</t>
  </si>
  <si>
    <t>Zebra Technologies Corporation, together with its subsidiaries, provides enterprise asset intelligence solutions in the automatic identification and data capture solutions industry worldwide. It operates in two segments, Asset Intelligence &amp; Tracking, and Enterprise Visibility &amp; Mobility. The company designs, manufactures, and sells printers that produce labels, wristbands, tickets, receipts, and plastic cards; dye-sublimination thermal card printers that produce images, which are used for personal identification, access control, and financial transactions; radio frequency identification device (RFID) printers that encode data into passive RFID transponders; accessories and options for printers, including carrying cases, vehicle mounts, and battery chargers; stock and customized thermal labels, receipts, ribbons, plastic cards, and RFID tags for printers; and temperature-monitoring labels primarily used in vaccine distribution. It also provides various maintenance, technical support, repair, and managed and professional services; fixed readers, RFID enabled mobile computers, and RFID sleds; tags, sensors, exciters, middleware software, and application software; and physical inventory management solutions, and rugged and enterprise-grade mobile computing products and accessories, as well as real-time location systems and services. In addition, the company offers barcode scanners and imagers, RFID readers, industrial machine vision cameras, and fixed industrial scanners; workforce management, workflow execution and task management, and prescriptive analytics, as well as communications and collaboration solutions; and cloud-based software subscriptions, retail, and robotics automation solutions. The company serves retail and e-commerce, manufacturing, transportation and logistics, healthcare, public sector, and other industries through direct sales force, and network of channel partners. The company was founded in 1969 and is headquartered in Lincolnshire, Illinois.</t>
  </si>
  <si>
    <t>Northern Trust Corporation, a financial holding company, provides wealth management, asset servicing, asset management, and banking solutions for corporations, institutions, families, and individuals worldwide. It operates in two segments, Asset Servicing and Wealth Management. The Asset Servicing segment offers asset servicing and related services, including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services. This segment serves corporate and public retirement funds, foundations, endowments, fund managers, insurance companies, sovereign wealth funds, and other institutional investors. The Wealth Management segment offers trust, investment management, custody, and philanthropic; financial consulting; guardianship and estate administration; family business consulting; family financial education; brokerage services; and private and business banking services. This segment serves high-net-worth individuals and families, business owners, executives, professionals, retirees, and established privately held businesses. The company also provides asset management services, such as active and passive equity; active and passive fixed income; cash management; muti-asset and alternative asset classes comprising private equity and hedge funds of funds; and multi-manager advisory services and products through separately managed accounts, bank common and collective funds, registered investment companies, exchange traded funds, non-U.S. collective investment funds, and unregistered private investment funds. In addition, it offers overlay and other risk management services. Northern Trust Corporation was founded in 1889 and is headquartered in Chicago, Illinois.</t>
  </si>
  <si>
    <t>W. R. Berkley Corporation, an insurance holding company, operates as a commercial lines writers worldwide. It operates in two segments, Insurance and Reinsurance &amp; Monoline Excess. The Insurance segment underwrites commercial insurance business, including excess and surplus lines, admitted lines, and specialty personal lines. This segment also provides accident and health insurance and reinsurance products; insurance for commercial risks; casualty and specialty environmental products; specialized insurance coverages for fine arts and jewelry exposures; excess liability and inland marine coverage for small to medium-sized insureds; and commercial general liability, umbrella, professional liability, directors and officers, commercial property, and surety products, as well as products for technology, and life sciences and travel industries. In addition, this segment offers cyber risk solutions; crime and fidelity insurance products; medical professional coverages; workers' compensation insurance products; general insurance; personal lines insurance solutions, including home, condo/co-op, auto, and collectibles; automobile, law enforcement, public officials and educator's legal, and employment practices liability, as well as incidental medical and property and crime insurance products; at-risk and alternative risk insurance program management services; professional liability; energy and marine risks; and provides insurance products to the Lloyd's marketplace. The Reinsurance &amp; Monoline Excess segment provides treaty and facultative reinsurance solutions; property and casualty reinsurance; facultative reinsurance products include automatic, semi-automatic and individual risk assumed reinsurance; and turnkey products such as cyber, employment practices liability insurance, liquor liability insurance and violent events. The company was founded in 1967 and is headquartered in Greenwich, Connecticut.</t>
  </si>
  <si>
    <t>Atmos Energy Corporation, together with its subsidiaries, engages in the regulated natural gas distribution, and pipeline and storage businesses in the United States. It operates through two segments, Distribution, and Pipeline and Storage. The Distribution segment is involved in the regulated natural gas distribution and related sales operations in eight states. This segment distributes natural gas to approximately 3.3 million residential, commercial, public authority, and industrial customers; and owned 73,689 miles of underground distribution and transmission mains. The Pipeline and Storage segment engages in the pipeline and storage operations. This segment transports natural gas for third parties and manages five underground storage facilities in Texas; provides ancillary services customary to the pipeline industry, including parking arrangements, lending, and inventory sales; and owned 5,645 miles of gas transmission lines. Atmos Energy Corporation was founded in 1906 and is headquartered in Dallas, Texas.</t>
  </si>
  <si>
    <t>Coterra Energy Inc., an independent oil and gas company, engages in the development, exploration, and production of oil, natural gas, and natural gas liquids in the United States. The company's properties include the Marcellus Shale with approximately 186,000 net acres in the dry gas window of the play located in Susquehanna County, Pennsylvania; Permian Basin properties with approximately 296,000 net acres located in west Texas and southeast New Mexico; and Anadarko Basin properties with approximately 182,000 net acres located in Oklahoma. It also operates natural gas and saltwater gathering and disposal systems in Texas. The company sells its natural gas to industrial customers, local distribution companies, oil and gas marketers, major energy companies, pipeline companies, and power generation facilities. Coterra Energy Inc. was incorporated in 1989 and is headquartered in Houston, Texas.</t>
  </si>
  <si>
    <t>Teradyne, Inc. designs, develops, manufactures, and sells automated test systems and robotics products worldwide. It operates through four segments; Semiconductor Test, System Test, Robotics, and Wireless Test. The Semiconductor Test segment offers products and services for wafer level and device package testing of semiconductor devices in automotive, industrial, communications, consumer, smartphones, cloud, computer and electronic game, and other applications. This segment also provides FLEX test platform systems; J750 test system to address the volume semiconductor devices, including microcontrollers; Magnum platform that tests memory devices, such as flash memory and DRAM; and ETS platform for semiconductor manufacturers, and assembly and test subcontractors in the analog/mixed signal markets. It serves integrated device manufacturers that integrate the fabrication of silicon wafers into their business; fabless companies that outsource the manufacturing of silicon wafers; foundries; and semiconductor assembly and test providers. The System Test segment offers defense/aerospace test instrumentation and systems; storage and system level test systems; and circuit-board test and inspection systems. The Wireless Test segment provides wireless test solutions for silicon validation, wireless module manufacturing, and wireless end device manufacturing under the LitePoint brand. This segment also offers IQxel-MX and IQxel-MW7G series products for edge measurement performance in the manufacturing of connectivity products; IQxstream-5G and IQgig-5G family products to support 4G and 5G technologies; and IQgig-UWB+ for certification and manufacturing test support for ultra wideband products. The Robotics segment provides collaborative robotic arms, autonomous mobile robots, and advanced robotic control software for manufacturing, logistics, and industrial customers. The company was incorporated in 1960 and is headquartered in North Reading, Massachusetts.</t>
  </si>
  <si>
    <t>STERIS plc provides infection prevention products and services worldwide. It operates through three segments: Healthcare, Applied Sterilization Technologies (AST), and Life Sciences. The Healthcare segment offers cleaning chemistries and sterility assurance products; automated endoscope reprocessing system and tracking products; endoscopy accessories, washers, sterilizers, and other pieces of capital equipment for the operation of a sterile processing department; and equipment used directly in surgical tables, lights, and connectivity solutions, as well as equipment management services. It also provides capital equipment installation, maintenance, upgradation, repair, and troubleshooting services; preventive maintenance programs and repair services; instrument, devices, and endoscope repair and maintenance services; and custom process improvement consulting and outsourced instrument sterile processing services. The AST segment provides contract sterilization and testing services for medical device and pharmaceutical manufacturers through a network of contract sterilization and laboratory facilities, as well as integrated sterilization equipment and control systems to medical device manufacturers and research institutions. The Life Sciences segment designs, manufactures, and sells consumable products, such as pharmaceutical detergents, cleanroom disinfectants and sterilants, pharmaceutical grade and research sterilizers and washers, sterility assurance and maintenance products, vaporized hydrogen peroxide room decontamination systems and sterilizers, and high purity water and pure steam generators. This segment also offers equipment installation, maintenance, upgradation, repair, and troubleshooting services; and preventive maintenance programs and repair services. It serves its products and services to hospitals, other healthcare providers, and pharmaceutical manufacturers. The company was founded in 1985 and is headquartered in Mentor, Ohio.</t>
  </si>
  <si>
    <t>SBA Communications Corporation is a leading independent owner and operator of wireless communications infrastructure including towers, buildings, rooftops, distributed antenna systems (DAS) and small cells. With a portfolio of more than 39,000 communications sites throughout the Americas, Africa and in Asia, SBA is listed on NASDAQ under the symbol SBAC. Our organization is part of the S&amp;P 500 and is one of the top Real Estate Investment Trusts (REITs) by market capitalization. The company was founded in 1989 and is headquartered in Boca Raton, Florida.</t>
  </si>
  <si>
    <t>Packaging Corporation of America manufactures and sells containerboard and corrugated packaging products in the United States. The company operates through three segments: Packaging, Paper, and Corporate and Other. The Packaging segment offers various containerboard and corrugated packaging products, such as conventional shipping containers used to protect and transport manufactured goods; multi-color boxes and displays that help to merchandise the packaged product in retail locations; and honeycomb protective packaging products, as well as packaging for meat, fresh fruit and vegetables, processed food, beverages, and other industrial and consumer products. This segment sells its corrugated products through a direct sales and marketing organization, independent brokers, and distribution partners. The Paper segment manufactures and sells commodity and specialty papers, as well as communication papers, including cut-size office papers, and printing and converting papers. This segment sells white papers through its sales and marketing organization. The Corporate and Other segment includes corporate support staff services and related assets and liabilities; and transportation assets, such as rail cars and trucks for transportation. Packaging Corporation of America was founded in 1867 and is headquartered in Lake Forest, Illinois.</t>
  </si>
  <si>
    <t>Cincinnati Financial Corporation, together with its subsidiaries, provides property casualty insurance products in the United States. It operates through five segments: Commercial Lines Insurance, Personal Lines Insurance, Excess and Surplus Lines Insurance, Life Insurance, and Investments. The Commercial Lines Insurance segment offers coverage for commercial casualty, commercial property, commercial auto, and workers' compensation. It also provides contract and commercial surety bonds, and fidelity bonds; and machinery and equipment. The Personal Lines Insurance segment offers personal auto insurance; homeowner insurance; and dwelling fire, inland marine, personal umbrella liability, and watercraft coverages to individuals. The Excess and Surplus Lines Insurance segment offers commercial casualty insurance that covers businesses for third-party liability from accidents occurring on their premises or arising out of their operations, such as injuries sustained from products, as well as other coverages, including miscellaneous errors and omissions, professional liability, and excess liability; and commercial property insurance, which insures buildings, inventory, equipment, and business income from loss or damage due to various causes, such as fire, wind, hail, water, theft, and vandalism. The Life Insurance segment provides term life insurance products; universal life insurance products; worksite products, such as term life; and whole life insurance products, as well as annuities. The Investments segment invests in fixed-maturity investments, including taxable and tax-exempt bonds, redeemable preferred stocks, and mortgage-backed securities; and equity investments comprising common and nonredeemable preferred stocks. It also offers commercial leasing and financing services; and insurance brokerage services. Cincinnati Financial Corporation was founded in 1950 and is headquartered in Fairfield, Ohio.</t>
  </si>
  <si>
    <t>CenterPoint Energy, Inc. operates as a public utility holding company in the United States. The company operates through two segments, Electric and Natural Gas. The Electric segment includes electric transmission and distribution services to electric customers and electric generation assets, as well as optimizes assets in the wholesale power market. The Natural Gas segment engages in the intrastate natural gas sales, and natural gas transportation and distribution for residential, commercial, industrial and institutional customers in Indiana, Louisiana, Minnesota, Mississippi, Ohio, and Texas; permanent pipeline connections through interconnects with various interstate and intrastate pipeline companies; and provides maintenance and repair services of home appliances to customers in Minnesota and home repair protection plans to natural gas customers in Indiana, Mississippi, Ohio, and Texas through a third party. It serves approximately 2,534,730 metered customers; owned 348 substations with transformer capacity of 79,719 megavolt amperes; and owned and operated 217 miles of intrastate pipeline in Louisiana and Texas. The company was founded in 1866 and is headquartered in Houston, Texas.</t>
  </si>
  <si>
    <t>Cboe Global Markets, Inc., through its subsidiaries, operates as an options exchange worldwide. It operates through six segments: Options, North American Equities, Europe and Asia Pacific, Futures, Global FX, and Digital. The Options segment trades in listed market indices. The North American Equities segment trades in listed U.S. and Canadian equities. This segment also offers exchange-traded products (ETP) transaction and listing services. The Europe and Asia Pacific segment provides pan-European listed equities and derivatives transaction services, ETPs, exchange-traded commodities, and international depository receipts, as well as ETP listings and clearing services. The Futures segment trades in futures. The Global FX segment provides institutional foreign exchange (FX) trading and non-deliverable forward FX transactions services. The Digital segment offers Cboe Digital, an operator of the United States based digital asset spot market and a regulated futures exchange; Cboe Clear Digital, a regulated clearinghouse; licensing of proprietary market data; and access and capacity services. The company has strategic relationships with S&amp;P Dow Jones Indices, LLC; IHS Markit Ltd.; DJI Opco, LLC; Frank Russell Company; FTSE International Limited; and MSCI Inc. The company was formerly known as CBOE Holdings, Inc. and changed its name to Cboe Global Markets, Inc. in October 2017. Cboe Global Markets, Inc. was founded in 1973 and is headquartered in Chicago, Illinois.</t>
  </si>
  <si>
    <t>Biogen Inc. discovers, develops, manufactures, and delivers therapies for treating neurological and neurodegenerative diseases in the United States, Europe, Germany, Asia, and internationally. The company provides TECFIDERA, VUMERITY, AVONEX, PLEGRIDY, TYSABRI, and FAMPYRA for multiple sclerosis (MS); SPINRAZA for spinal muscular atrophy; ADUHELM to treat Alzheimer's disease; FUMADERM to treat plaque psoriasis; BENEPALI, an etanercept biosimilar referencing ENBREL; IMRALDI, an adalimumab biosimilar referencing HUMIRA; FLIXABI, an infliximab biosimilar referencing REMICADE; and BYOOVIZ, a ranibizumab biosimilar referencing LUCENTIS. It offers RITUXAN for treating non-Hodgkin's lymphoma, chronic lymphocytic leukemia (CLL), rheumatoid arthritis, two forms of ANCA-associated vasculitis, and pemphigus vulgaris; RITUXAN HYCELA for non-Hodgkin's lymphoma and CLL; GAZYVA to treat CLL and follicular lymphoma; OCREVUS for relapsing MS and primary progressive MS; LUNSUMIO to treat relapsed or refractory follicular lymphoma; glofitamab for non-Hodgkin's lymphoma; and other anti-CD20 therapies. In addition, the company is developing various products for the treatment of MS, Alzheimer's disease and dementia, neuromuscular disorders, Parkinson's disease and movement disorders, neuropsychiatry, genetic neurodevelopmental disorders, and biosimilars, which are under various stages of development. It has collaboration and license agreements with Acorda Therapeutics, Inc.; Alkermes Pharma Ireland Limited; Denali Therapeutics Inc.; Eisai Co., Ltd.; Genentech, Inc.; Neurimmune SubOne AG; Ionis Pharmaceuticals, Inc.; Samsung Bioepis Co., Ltd.; Sangamo Therapeutics, Inc.; and Sage Therapeutics, Inc., as well as collaboration with Fujirebio to potentially identify and develop blood-based biomarkers for tau pathology in the brain. The company was founded in 1978 and is headquartered in Cambridge, Massachusetts.</t>
  </si>
  <si>
    <t>Citizens Financial Group, Inc. operates as the bank holding company that provides retail and commercial banking products and services to individuals, small businesses, middle-market companies, corporations, and institutions in the United States. The company operates in two segments, Consumer Banking and Commercial Banking. The Consumer Banking segment offers deposit products, mortgage and home equity lending products, credit cards, business loans, wealth management, and investment services; and auto, education, and point-of-sale finance loans, as well as digital deposit products. This segment serves its customers through telephone service centers, as well as through its online and mobile platforms. The Commercial Banking segment provides various financial products and solutions, including lending and leasing, deposit and treasury management services, foreign exchange, and interest rate and commodity risk management solutions, as well as syndicated loans, corporate finance, mergers and acquisitions, and debt and equity capital markets services. This segment serves corporate banking, healthcare, technology, asset finance, franchise finance, leasing, asset-based lending, commercial real estate, mid-corporate, and private equity sponsor industries. The company was formerly known as RBS Citizens Financial Group, Inc. and changed its name to Citizens Financial Group, Inc. in April 2014. Citizens Financial Group, Inc. was founded in 1828 and is headquartered in Providence, Rhode Island.</t>
  </si>
  <si>
    <t>Eversource Energy, a public utility holding company, engages in the energy delivery business. The company operates through Electric Distribution, Electric Transmission, Natural Gas Distribution, and Water Distribution segments. It is involved in the transmission and distribution of electricity; solar power facilities; and distribution of natural gas. The company operates regulated water utilities that provide water services to approximately 241,000 customers. It serves residential, commercial, industrial, municipal and fire protection, and other customers in Connecticut, Massachusetts, and New Hampshire. The company was formerly known as Northeast Utilities and changed its name to Eversource Energy in April 2015. Eversource Energy was incorporated in 1927 and is headquartered in Springfield, Massachusetts.</t>
  </si>
  <si>
    <t>Labcorp Holdings Inc. provides laboratory services. It operates through two segments, Diagnostics Laboratories and Biopharma Laboratory Services. The company offers various tests, such as blood chemistry analyses, urinalyses, blood cell counts, thyroid, PAP, hemoglobin A1C and vitamin D, prostate-specific antigens, sexually transmitted diseases, hepatitis C, microbiology cultures and procedures, and alcohol and other substance-abuse tests. It also provides specialty testing services comprising gene-based and esoteric testing; advanced tests target specific diseases; services related to anatomic pathology/oncology, cardiovascular disease, coagulation, diagnostic genetics, endocrinology, infectious disease, women's health, pharmacogenetics, parentage and donor testing, occupational testing services, medical drug monitoring services, chronic disease programs, and kidney stone prevention tests; and health and wellness services to employers and managed care organizations (MCOs). In addition, the company offers online and mobile applications that enable patients to check test results; online applications for providers, MCOs, and accountable care organizations; specimen collection services; and drug development, medical device, and companion diagnostic development solutions, as well as support for crop protection and chemical testing. It serves pharmaceutical, biotechnology, medical device, and diagnostics companies; and MCOs, employer plans, other health insurance providers, governmental agencies, physicians and other healthcare providers, hospitals and health systems, employers, patients and consumers, contract research organizations, crop protection and chemical companies, academic institutions, independent clinical laboratories, and retailers. The company was founded in 1995 is headquartered in Burlington, North Carolina.</t>
  </si>
  <si>
    <t>International Paper Company produces and sells renewable fiber-based packaging and pulp products in North America, Latin America, Europe, and North Africa. It operates through two segments, Industrial Packaging and Global Cellulose Fibers. The company offers linerboard, medium, whitetop, recycled linerboard, recycled medium and saturating kraft; and pulp for a range of applications, such as diapers, towel and tissue products, feminine care, incontinence, and other personal care products, as well as specialty pulps for use in textiles, construction materials, paints, coatings, and others. It sells its products directly to end users and converters, as well as through agents, resellers, and distributors. The company was founded in 1898 and is headquartered in Memphis, Tennessee.</t>
  </si>
  <si>
    <t>McCormick &amp; Company, Incorporated manufactures, markets, and distributes spices, seasoning mixes, condiments, and other flavorful products to the food industry. It operates in two segments, Consumer and Flavor Solutions. The Consumer segment offers spices, herbs, and seasonings, as well as condiments and sauces, and desserts. This segment markets its products under the McCormick, French's, Frank's RedHot, Lawry's, Cholula Hot Sauce, Gourmet Garden, Club House, and OLD BAY brands in the Americas; Ducros, Schwartz, Kamis, LA Drogheria, and VahinÃ© brands in Europe, the Middle East, and Africa; McCormick and DaQiao brands in the Asia/Pacific; McCormick, Aeroplane, and Gourmet Garden brands in China; and the McCormick brand and other brands in Australia, as well as markets regional and ethnic brands, such as Zatarain's, Stubb's, Thai Kitchen, and Simply Asia. It also supplies its products under the private labels. This segment serves retailers comprising grocery, mass merchandise, warehouse clubs, discount and drug stores, and e-commerce retailers directly and indirectly through distributors and wholesale foodservice suppliers. The Flavor Solutions segment offers seasoning blends, spices and herbs, condiments, coating systems, and compound flavors to multinational food manufacturers and foodservice customers. It serves foodservice customers directly and indirectly through distributors. The company was founded in 1889 and is headquartered in Hunt Valley, Maryland.</t>
  </si>
  <si>
    <t>Tyson Foods, Inc., together with its subsidiaries, operates as a food company worldwide. It operates through four segments: Beef, Pork, Chicken, and Prepared Foods. The company processes live fed cattle and hogs; fabricates dressed beef and pork carcasses into primal and sub-primal meat cuts, as well as case ready beef and pork, and fully cooked meats; raises and processes chickens into fresh, frozen, and value-added chicken products, including breaded chicken strips, nuggets, patties, and other ready-to-fix or fully cooked chicken parts; and supplies poultry breeding stock. It also manufactures and markets frozen and refrigerated food products, including ready-to-eat sandwiches, flame-grilled hamburgers, Philly steaks, pepperoni, bacon, breakfast sausage, turkey, lunchmeat, hot dogs, flour and corn tortilla products, appetizers, snacks, prepared meals, ethnic foods, side dishes, meat dishes, breadsticks, and processed meats under the Tyson, Jimmy Dean, Hillshire Farm, Ball Park, Wright, Aidells, Gallo Salame, ibp, and State Fair brands. The company sells its products through its sales staff to grocery retailers, grocery wholesalers, meat distributors, warehouse club stores, military commissaries, industrial food processing companies, chain restaurants or their distributors, live markets, international export companies, and domestic distributors who serve restaurants and food service operations, such as plant and school cafeterias, convenience stores, hospitals, and other vendors, as well as through independent brokers and trading companies. The company was founded in 1935 and is headquartered in Springdale, Arkansas.</t>
  </si>
  <si>
    <t>The Clorox Company engages in the manufacture and marketing of consumer and professional products worldwide. It operates through four segments: Health and Wellness, Household, Lifestyle, and International. The Health and Wellness segment offers home care cleaning and disinfecting products, bleach, clog removers, and laundry additives, primarily under the Clorox, Clorox2, Pine-Sol, Scentiva, Tilex, Liquid-Plumr, Poett, and Formula 409 brands; professional cleaning and disinfecting products under the CloroxPro and Clorox Healthcare brands; professional food service products under the Hidden Valley brand in the United States. The Household segment provides cat litter products under the Fresh Step and Scoop Away brands; bags and wraps under the Glad brand; and grilling products under the Kingsford brand in the United States. The Lifestyle segment offers dressings, dips, seasonings, and sauces primarily under the Hidden Valley brand; water-filtration products under the Brita brand; and natural personal care products under the Burt's Bees brand in the United States. The International segment provides laundry additives, home care products, bags and wraps, cat litter products, water-filtration systems, professional cleaning and disinfecting products, natural personal care products, food products, grilling products, and digestive health products internationally primarily under the Clorox, Glad, Poett, Brita, Burt's Bees, Pine-Sol, Ever Clean, Clorinda, Chux, and Fresh Step brands. The company also offers vitamins, minerals, and supplement products under the Natural Vitality, RenewLife, NeoCell, and Rainbow Light brands. It sells its products primarily through mass retailers; grocery outlets; warehouse clubs; dollar stores; home hardware centers; drug, pet, and military stores; third-party and owned e-commerce channels; and distributors, as well as a direct sales force. The company was founded in 1913 and is headquartered in Oakland, California.</t>
  </si>
  <si>
    <t>Leidos Holdings, Inc., together with its subsidiaries, provides services and solutions in the defense, intelligence, civil, and health markets in the United States and internationally. The company operates through Defense Solutions, Civil, and Health segments. The Defense Solutions segment offers national security solutions and systems for air, land, sea, space, and cyberspace for the U.S. Intelligence Community, the Department of Defense, the space development agency, the National Aeronautics and Space Administration, defense information systems agency, military services, and government agencies of U.S. allies abroad, as well as other federal and commercial customers in the national security industry. The solutions include technology, large-scale systems, command and control platforms, data analytics, logistics, and cybersecurity solutions, as well as intelligence analysis and operations support services to critical missions. The Civil segment provides systems integration services to air navigation service providers, including the federal aviation administration, the En route automation modernization, advanced technology oceanic procedure, time based flow management, terminal flight data management, geo-7, and future flight services, as well as enterprise-information display systems; and security detection services. It also offers information technology (IT) solutions in cloud computing, mobility, application modernization, DevOps, data center, network modernization, asset management, help desk operations, and digital workplace enablement; and environment, energy, and infrastructure services. The Health segment offers solutions to federal and commercial customers responsible for health and well-being of people, include health information management, managed health, digital modernization, and life sciences research and development services. Leidos Holdings, Inc. was founded in 1969 and is headquartered in Reston, Virginia.</t>
  </si>
  <si>
    <t>VeriSign, Inc., together with its subsidiaries, provides domain name registry services and internet infrastructure that enables internet navigation for various recognized domain names worldwide. The company enables the security, stability, and resiliency of internet infrastructure and services, including providing root zone maintainer services, operating two of thirteen internet root servers; and offering registration services and authoritative resolution for the .com and .net domains, which supports global e-commerce. It operates directory for .name and .cc; and back-end systems for .edu, domain names. VeriSign, Inc. was incorporated in 1995 and is headquartered in Reston, Virginia.</t>
  </si>
  <si>
    <t>Erie Indemnity Company operates as a managing attorney-in-fact for the subscribers at the Erie Insurance Exchange in the United States. It provides issuance and renewal services; sales related services, including agent compensation, and sales and advertising support services; underwriting services comprise underwriting and policy processing; and other services consist of customer services and administrative support services, as well as information technology services. The company was incorporated in 1925 and is based in Erie, Pennsylvania.</t>
  </si>
  <si>
    <t>CMS Energy Corporation operates as an energy company primarily in Michigan. The company operates through three segments: Electric Utility; Gas Utility; and Enterprises. The Electric Utility segment is involved in the generation, purchase, transmission, distribution, and sale of electricity. This segment generates electricity through coal, wind, gas, renewable energy, oil, and nuclear sources. Its distribution system comprises 208 miles of high-voltage distribution overhead lines; 4 miles of high-voltage distribution underground lines; 4,428 miles of high-voltage distribution overhead lines; 19 miles of high-voltage distribution underground lines; 82,474 miles of electric distribution overhead lines; 9,395 miles of underground distribution lines; 1,093 substations; and 3 battery facilities. The Gas Utility segment engages in the purchase, transmission, storage, distribution, and sale of natural gas, which includes 2,392 miles of transmission lines; 15 gas storage fields; 28,065 miles of distribution mains; and 8 compressor stations. The Enterprises segment is involved in the independent power production and marketing, including the development and operation of renewable generation. It serves 1.9 million electric and 1.8 million gas customers, including residential, commercial, and diversified industrial customers. The company was incorporated in 1987 and is headquartered in Jackson, Michigan.</t>
  </si>
  <si>
    <t>Super Micro Computer, Inc., together with its subsidiaries, develops and manufactures high performance server and storage solutions based on modular and open architecture in the United States, Europe, Asia, and internationally. Its solutions range from complete server, storage systems, modular blade servers, blades, workstations, full racks, networking devices, server sub-systems, server management software, and security software. The company provides application-optimized server solutions, rackmount and blade servers, storage, and subsystems and accessories; and server software management solutions, such as Server Management Suite, including Supermicro Server Manager, Supermicro Power Management software, Supermicro Update Manager, SuperCloud Composer, and SuperDoctor 5. In addition, it offers server subsystems and accessories comprising server boards, chassis, power supplies, and other accessories. Further, the company provides server and storage system integration, configuration, and software upgrade and update services; and technical documentation services, as well as identifies service requirements, creates and executes project plans, and conducts verification testing and technical documentation, and training services. Additionally, it offers help desk and on-site product support services for its server and storage systems; and customer support services, including ongoing maintenance and technical support for its products. The company provides its products to enterprise data centers, cloud computing, artificial intelligence, and 5G and edge computing markets. It sells its products through direct and indirect sales force, distributors, value-added resellers, system integrators, and original equipment manufacturers. The company was incorporated in 1993 and is headquartered in San Jose, California.</t>
  </si>
  <si>
    <t>Insulet Corporation develops, manufactures, and sells insulin delivery systems for people with insulin-dependent diabetes. The company's Omnipod platform includes the Omnipod 5 Automated Insulin Delivery System (Omnipod 5) which includes a proprietary AID algorithm embedded in the Pod that integrates with a third-party continuous glucose monitor to obtain glucose values through wireless bluetooth communication; Omnipod DASH that features a bluetooth enabled Pod that is controlled by a smartphone-like Personal Diabetes Manager with a color touch screen user interface; and Omnipod GO, a standalone, wearable, insulin delivery system that provides a fixed rate of continuous rapid-acting insulin for 72 hours. The company sells its products primarily through independent distributors and pharmacy channels, as well as directly in the United States, Canada, Europe, the Middle East, Australia, and internationally. Insulet Corporation was incorporated in 2000 and is headquartered in Acton, Massachusetts.</t>
  </si>
  <si>
    <t>Ulta Beauty, Inc. operates as a specialty beauty retailer in the United States. The company offers branded and private label beauty products, including cosmetics, fragrance, haircare, skincare, bath and body products, professional hair products, and salon styling tools through its Ulta Beauty stores, shop-in-shops, Ulta.com website, and its mobile applications. It also offers beauty services, including hair, makeup, brow, and skin services at its stores. The company was formerly known as ULTA Salon, Cosmetics &amp; Fragrance, Inc. and changed its name to Ulta Beauty, Inc. in January 2017. Ulta Beauty, Inc. was incorporated in 1990 and is based in Bolingbrook, Illinois.</t>
  </si>
  <si>
    <t>Builders FirstSource, Inc., together with its subsidiaries, manufactures and supplies building materials, manufactured components, and construction services to professional homebuilders, sub-contractors, remodelers, and consumers in the United States. It offers lumber and lumber sheet goods comprising dimensional lumber, plywood, and oriented strand board products that are used in on-site house framing; manufactured products, such as wood floor and roof trusses, floor trusses, wall panels, stairs, and engineered wood products; and windows, and interior and exterior door units, as well as interior trims and custom products comprising intricate mouldings, stair parts, and columns under the Synboard brand name. The company also provides specialty building products and services, including vinyl, composite and wood siding, exterior trims, metal studs, cement, roofing, insulation, wallboards, ceilings, cabinets, and hardware products; turn-key framing, shell construction, design assistance, and professional installation services. In addition, it offers software products, such as drafting, estimating, quoting, and virtual home design services, which provide software solutions to retailers, distributors, manufacturers, and homebuilders. The company was formerly known as BSL Holdings, Inc. and changed its name to Builders FirstSource, Inc. in October 1999. Builders FirstSource, Inc. was incorporated in 1998 and is based in Irving, Texas.</t>
  </si>
  <si>
    <t>KeyCorp operates as the holding company for KeyBank National Association that provides various retail and commercial banking products and services in the United States. It operates in two segments, Consumer Bank and Commercial Bank. The company offers various deposits, investment products and services; commercial leasing, investment management, consumer finance; and personal finance and financial wellness, student loan refinancing, mortgage and home equity, lending, credit card, treasury, business advisory, wealth management, asset management, cash management, portfolio management, and trust and related services to individuals and small and medium-sized businesses. It also provides a suite of banking and capital market products, such as syndicated finance, debt and equity capital market products, commercial payments, equipment finance, commercial mortgage banking, derivatives, foreign exchange, financial advisory, and public finance, as well as commercial mortgage loans to consumer, energy, healthcare, industrial, public sector, real estate, and technology sectors for middle market clients. In addition, the company offers community development financing, securities underwriting, brokerage, and investment banking services. The company was founded in 1849 and is headquartered in Cleveland, Ohio.</t>
  </si>
  <si>
    <t>Southwest Airlines Co. operates as a passenger airline company that provides scheduled air transportation services in the United States and near-international markets. As of December 31, 2023, the company operated a total fleet of 817 Boeing 737 aircraft; and served 121 destinations in 42 states, the District of Columbia, and the Commonwealth of Puerto Rico, as well as ten near-international countries, including Mexico, Jamaica, the Bahamas, Aruba, the Dominican Republic, Costa Rica, Belize, Cuba, the Cayman Islands, and Turks and Caicos. It also provides inflight entertainment and connectivity services on Wi-Fi enabled aircraft; and Rapid Rewards loyalty program that enables program members to earn points for dollars spent on Southwest base fares. In addition, the company offers a suite of digital platforms to support customers' travel needs, including websites and apps; and SWABIZ, an online booking tool. Further, it provides ancillary services, such as Southwest's EarlyBird Check-In, upgraded boarding, and transportation of pets and unaccompanied minors. Southwest Airlines Co. was incorporated in 1967 and is headquartered in Dallas, Texas.</t>
  </si>
  <si>
    <t>The Cooper Companies, Inc., together with its subsidiaries, develops, manufactures, and markets contact lens wearers. The company operates in two segments, CooperVision and CooperSurgical. The CooperVision segment provides spherical lense, including lenses that correct near and farsightedness; and toric and multifocal lenses comprising lenses correcting vision challenges, such as astigmatism, presbyopia, and myopia in the Americas, Europe, Middle East, Africa, and Asia Pacific. The CooperSurgical segment focuses on family and women's health care, which provides fertility products and services, medical devices, and contraception, as well as cryostorage, such as cord blood and cord tissue storage to health care professionals and patients worldwide. It offers surgical and office products, including endosee endometrial imaging products, fetal pillow cephalic elevation devices for use in cesarean sections, illuminated speculum products, lone star retractor systems, loop electrosurgical excision procedure products, mara water ablation systems, paragard contraceptive IUDs, point-of-care, and uterine positioning products, as well as cryostorage, such as cord blood and cord tissue storage; fertility products and services, such as fertility consumables and equipment, donor gamete services, and genomic services, including genetic testing. The company sells its products to distributors, group purchasing organizations, eye care and health care professionals, including independent practices, corporate retailers, hospitals and clinics, and authorized resellers. The Cooper Companies, Inc. was founded in 1958 and is headquartered in San Ramon, California.</t>
  </si>
  <si>
    <t>Trimble Inc. provides technology solutions that enable professionals and field mobile workers to enhance or transform their work processes worldwide. The company's Buildings and Infrastructure segment offers field and office software for project design and visualization; systems to guide and control construction equipment; software for 3D design and data sharing; systems to monitor, track, and manage assets, equipment, and workers; software to share and communicate data; program management solutions for construction owners; 3D conceptual design and modeling software; building information modeling software; enterprise resource planning, project management, and project collaboration solutions; integrated site layout and measurement systems; cost estimating, scheduling, and project controls solutions; and applications for sub-contractors and trades. Its Geospatial segment provides surveying and geospatial products, and geographic information systems. The company's Resources and Utilities segment offers precision agriculture products and services, such as guidance and positioning systems, including autonomous steering systems, automated and variable-rate application and technology systems, and information management solutions; manual and automated navigation guidance for tractors and other farm equipment; solutions to automate application of pesticide and seeding; water solutions; and agricultural software. Its Transportation segment offers solutions for long haul trucking and freight shipper markets; mobility solutions comprising route management, safety and compliance, end-to-end vehicle management, video intelligence, and supply chain communications; and fleet and transportation management systems, analytics, routing, mapping, reporting, and predictive modeling solutions. The company was formerly known as Trimble Navigation Limited and changed its name to Trimble Inc. in October 2016. Trimble Inc. was founded in 1978 and is headquartered in Westminster, Colorado.</t>
  </si>
  <si>
    <t>Invitation Homes, an S&amp;P 500 company, is the nation's premier single-family home leasing and management company, meeting changing lifestyle demands by providing access to high-quality, updated homes with valued features such as close proximity to jobs and access to good schools. The company's mission, Â“Together with you, we make a house a home,Â” reflects its commitment to providing homes where individuals and families can thrive and high-touch service that continuously enhances residents' living experiences.</t>
  </si>
  <si>
    <t>Principal Financial Group, Inc. provides retirement, asset management, and insurance products and services to businesses, individuals, and institutional clients worldwide. The company operates through Retirement and Income Solutions, Principal Asset Management, and Benefits and Protection segments. The Retirement and Income Solutions segment provides retirement, and related financial products and services. It offers products and services for defined contribution plans, including 401(k) and 403(b) plans, defined benefit plans, nonqualified executive benefit plans, employee stock ownership plans, equity compensation, and pension risk transfer services; individual retirement accounts; investment only products; and mutual funds, individual variable annuities, registered index-linked annuities, and bank products, as well as trust and custody services. The Principal Asset Management segment provides equity, fixed income, real estate, and other alternative investments, as well as asset allocation, stable value management, and other structured investment strategies. It also offers pension accumulation products and services, mutual funds, asset management, income annuities, and life insurance accumulation products, as well as voluntary savings plans in Brazil, Chile, Mexico, Asia, China, Hong Kong Special Administrative Region, and Southeast Asia. The Benefits and Protection segment provides specialty benefits, such as group dental and vision insurance, group life insurance, and group and individual disability insurance, as well as administers group dental, disability, and vision benefits; and individual life insurance products comprising universal, variable universal, indexed universal, and term life insurance products. It also offers insurance solutions for small and medium-sized businesses and their owners, as well as employees. Principal Financial Group, Inc. was founded in 1879 and is based in Des Moines, Iowa.</t>
  </si>
  <si>
    <t>Jabil Inc. provides manufacturing services and solutions worldwide. It operates in two segments, Electronics Manufacturing Services and Diversified Manufacturing Services. The company offers electronics design, production, and product management services; electronic circuit design services, such as application-specific integrated circuit design, firmware development, and rapid prototyping services; and designs plastic and metal enclosures that include the electro-mechanics, such as the printed circuit board assemblies (PCBA). It also provides three-dimensional mechanical design comprising the analysis of electronic, electro-mechanical, and optical assemblies, as well as various industrial design, mechanism development, and tooling management services. In addition, the company provides computer-assisted design services consisting of PCBA design, as well as PCBA design validation and verification services; and other consulting services, such as the generation of a bill of materials, approved vendor list, and assembly equipment configuration for various PCBA designs. Further, it offers product and process validation services, such as product system, product safety, regulatory compliance, and reliability tests, as well as manufacturing test solution development services. Additionally, the company provides systems assembly, test, direct-order fulfillment, and configure-to-order services. It serves 5G, wireless and cloud, digital print and retail, industrial and semi-cap, networking and storage, automotive and transportation, connected devices, healthcare and packaging, and mobility industries. The company was formerly known as Jabil Circuit, Inc. and changed its name to Jabil Inc. in June 2017. Jabil Inc. was founded in 1966 and is headquartered in Saint Petersburg, Florida.</t>
  </si>
  <si>
    <t>First Solar, Inc., a solar technology company, provides photovoltaic (PV) solar energy solutions in the United States, France, Japan, Chile, and internationally. The company manufactures and sells PV solar modules with a thin film semiconductor technology that provides a lower-carbon alternative to conventional crystalline silicon PV solar modules. It designs, manufactures, and sells cadmium telluride solar modules that converts sunlight into electricity. The company's residual business operations include project development activities, operations and maintenance services, and the sale of PV solar power systems to third-party customers. It serves developers and operators of systems, utilities, independent power producers, commercial and industrial companies, and other system owners. The company was formerly known as First Solar Holdings, Inc. and changed its name to First Solar, Inc. in 2006. First Solar, Inc. was founded in 1999 and is headquartered in Tempe, Arizona.</t>
  </si>
  <si>
    <t>Steel Dynamics, Inc., together with its subsidiaries, operates as a steel producer and metal recycler in the United States. The Steel Operations segment offers hot rolled, cold rolled, and coated steel products; parallel flange beams and channel sections, flat bars, large unequal leg angles, and reinforcing steel bars, as well as standard strength carbon, intermediate alloy hardness, and premium grade rail products; engineered special-bar-quality products, merchant-bar-quality products, and other engineered round steel bars; channels, angles, flats, merchant rounds, and reinforcing steel bars; and specialty shapes and light structural steel products. This segment also engages in turning, polishing, straightening, chamfering, precision saw-cutting, and heat treating of bar products. Its products are used in construction, automotive, manufacturing, transportation, heavy and agriculture equipment, and pipe and tube markets. The Metals Recycling Operations segment is involved in the ferrous and nonferrous scrap metal processing, transportation, marketing, brokerage, and scrap management services. Its ferrous products include heavy melting steel, busheling, bundled scrap, shredded scrap, steel turnings, and cast-iron products; and nonferrous products comprise aluminum, brass, copper, stainless steel, and other nonferrous metals. The Steel Fabrication Operations segment produces steel non-residential building components, such as steel joists, girders, trusses, and steel deck products for non-residential steel fabricators, metal building companies, general construction contractors, developers, owners, brokers, and governmental entities, as well as e-commerce warehouses, data centers, metal buildings, and education and commercial building projects. The Aluminum Operations segment offers recycled aluminum flat rolled products. The company also exports its products. Steel Dynamics, Inc. was founded in 1993 and is headquartered in Fort Wayne, Indiana.</t>
  </si>
  <si>
    <t>Essex Property Trust, Inc., an S&amp;P 500 company, is a fully integrated real estate investment trust (REIT) that acquires, develops, redevelops, and manages multifamily residential properties in selected West Coast markets. Essex currently has ownership interests in 254 apartment communities comprising approximately 62,000 apartment homes.</t>
  </si>
  <si>
    <t>Snap-on Incorporated manufactures and markets tools, equipment, diagnostics, and repair information and systems solutions for professional users worldwide. It operates through Commercial &amp; Industrial Group, Snap-on Tools Group, Repair Systems &amp; Information Group, and Financial Services segments. The company provides hand tools, including wrenches, sockets, ratchet wrenches, pliers, screwdrivers, punches and chisels, saws and cutting tools, pruning tools, torque measuring instruments, and other related products; power tools, such as cordless, pneumatic, and hydraulic and corded tools; and tool storage products comprising tool chests, roll cabinets, and other products. It provides handheld and computer-based diagnostic products, service and repair information products, diagnostic software solutions, electronic parts catalogs, business management systems and services, point-of-sale systems, integrated systems for vehicle service shops, original equipment manufacturer purchasing facilitation services, and warranty management systems and analytics; and engineered solutions. In addition, the company offers solutions for the service of vehicles and industrial equipment that include wheel alignment equipment, wheel balancers, tire changers, vehicle lifts, test lane equipment, collision repair equipment, vehicle air conditioning service equipment, brake service equipment, fluid exchange equipment, transmission troubleshooting equipment, safety testing equipment, battery chargers, and hoists, as well as after-sales support services and training programs. Further, it provides financing programs to facilitate the sales of its products and support its franchise business. It serves the aviation and aerospace, agriculture, infrastructure construction, government and military, mining, natural resources, power generation, and technical education industries. Snap-on Incorporated was incorporated in 1920 and is headquartered in Kenosha, Wisconsin.</t>
  </si>
  <si>
    <t>Best Buy Co., Inc. engages in the retail of technology products in the United States, Canada, and international. Its stores provide computing and mobile phone products, such as desktops, notebooks, and peripherals; mobile phones comprising related mobile network carrier commissions; networking products; tablets covering e-readers; smartwatches; and consumer electronics consisting of digital imaging, health and fitness products, portable audio comprising headphones and portable speakers, and smart home products, as well as home theaters, which includes home theater accessories, soundbars, and televisions. The company's stores also offer appliances, such as dishwashers, laundry, ovens, refrigerators, blenders, coffee makers, vacuums, and personal care; entertainment products consisting of drones, peripherals, movies, and toys, as well as hardware and software, and virtual reality and other software products; and other products, such as baby, food and beverage, luggage, outdoor living, and sporting goods. In addition, it provides delivery, installation, memberships, repair, set-up, technical support, health-related, and warranty-related services. The company offers its products through stores and websites under the Best Buy, Best Buy Ads, Best Buy Business, Best Buy Health, Buy Mobile, CST, Current Health, Geek Squad, Lively, Magnolia, Pacific Kitchen, Home, TechLiquidators, and Yardbird brands, as well as domain names comprising bestbuy.com, currenthealth.com, lively.com, techliquidators.com, yardbird.com, and bestbuy.ca. The company was formerly known as Sound of Music, Inc. Best Buy Co., Inc. was incorporated in 1966 and is headquartered in Richfield, Minnesota.</t>
  </si>
  <si>
    <t>Loews Corporation provides commercial property and casualty insurance in the United States and internationally. The company offers specialty insurance products, such as management and professional liability, and other coverage products; surety and fidelity bonds; property insurance products that include standard and excess property, marine and boiler, and machinery coverages; and casualty insurance products, such as workers' compensation, general and product liability, and commercial auto, surplus, and umbrella coverages. It also provides loss-sensitive insurance programs; and warranty, risk management, information, and claims administration services. The company markets its insurance products and services through independent agents, brokers, and managing general underwriters. In addition, the company is involved in the transportation and storage of natural gas and natural gas liquids, and hydrocarbons through natural gas pipelines covering approximately 13,455 miles of interconnected pipelines; 855 miles of NGL pipelines in Louisiana and Texas; 14 underground storage fields with an aggregate gas capacity of approximately 199.5 billion cubic feet of natural gas; and eleven salt dome caverns and related brine infrastructure for providing brine supply services. Further, the company operates a chain of 25 hotels; and develops, manufactures, and markets a range of extrusion blow-molded and injection molded plastic containers for customers in the pharmaceutical, dairy, household chemicals, food/nutraceuticals, industrial/specialty chemicals, and water and beverage/juice industries, as well as manufactures commodity and differentiated plastic resins from recycled plastic materials. Loews Corporation was incorporated in 1969 and is headquartered in New York, New York.</t>
  </si>
  <si>
    <t>FactSet Research Systems Inc., together with its subsidiaries, operates as a financial digital platform and enterprise solutions provider for the investment community worldwide. The company provides workstations, portfolio analytics, and enterprise data solutions, as well as managed services for supporting data, performance, risk, and reporting workflows. It offers subscription-based financial data and market intelligence on securities, companies, industries, and people that enable clients to research investment ideas, as well as analyze, monitor, and manage their portfolios. The company provides its services through its configurable desktop and mobile platform, data feeds, cloud-based digital solutions, and application programming interfaces. It serves investment professionals, including institutional asset managers, bankers, wealth managers, asset owners, partners, hedge funds, corporate users, and private equity and venture capital professionals. The company was founded in 1978 and is headquartered in Norwalk, Connecticut.</t>
  </si>
  <si>
    <t>MAA, an S&amp;P 500 company, is a real estate investment trust (REIT) focused on delivering full-cycle and superior investment performance for shareholders through the ownership, management, acquisition, development and redevelopment of quality apartment communities primarily in the Southeast, Southwest and Mid-Atlantic regions of the United States. As of June 30, 2024, MAA had ownership interest in 103,614 apartment units, including communities currently in development, across 16 states and the District of Columbia.</t>
  </si>
  <si>
    <t>Jacobs Solutions Inc. provides consulting, technical, engineering, scientific, and project delivery services for the government and private sectors in the United States, Europe, Canada, India, Asia, Australia, New Zealand, the Middle East, and Africa. It operates through Critical Mission Solutions, People &amp; Places Solutions, Divergent Solutions, and PA Consulting segments. The company offers cyber, data analytics, systems and software application integration and consulting, enterprise level and mission IT, design, nuclear, and enterprise level operations and maintenance services; software development, testing, mission integration, program management, research, development, test, evaluation services, training, and environmental remediation services; and other technical consulting solutions, as well as construction and construction management services. It also provides consulting services for consumer and manufacturing, defense and security, energy and utilities, financial services, government, health and life sciences, and transport industries. The company was founded in 1947 and is headquartered in Dallas, Texas.</t>
  </si>
  <si>
    <t>Alexandria Real Estate Equities, Inc. (NYSE: ARE), an S&amp;P 500Â® company, is a best-in-class, mission-driven life science REIT making a positive and lasting impact on the world. As the pioneer of the life science real estate niche since our founding in 1994, Alexandria is the preeminent and longest-tenured owner, operator, and developer of collaborative life science mega campuses in AAA innovation cluster locations, including Greater Boston, the San Francisco Bay Area, San Diego, Seattle, Maryland, Research Triangle, and New York City. Alexandria has a total market capitalization of $34.4 billion and an asset base in North America of 74.1 million SF as of March 31, 2024, which includes 42.2 million RSF of operating properties, 5.3 million RSF of Class A/A+ properties undergoing construction and one committed near-term project expected to commence construction in the next two years, 2.5 million RSF of priority anticipated development and redevelopment projects, and 24.1 million SF of future development projects. Alexandria has a longstanding and proven track record of developing Class A/A+ properties clustered in life science mega campuses that provide our innovative tenants with highly dynamic and collaborative environments that enhance their ability to successfully recruit and retain world-class talent and inspire productivity, efficiency, creativity, and success. Alexandria also provides strategic capital to transformative life science companies through our venture capital platform. We believe our unique business model and diligent underwriting ensure a high-quality and diverse tenant base that results in higher occupancy levels, longer lease terms, higher rental income, higher returns, and greater long-term asset value.</t>
  </si>
  <si>
    <t>NiSource Inc., an energy holding company, operates as a regulated natural gas and electric utility company in the United States. It operates in two segments, Gas Distribution Operations and Electric Operations. The company distributes natural gas to approximately 3.3 million customers through approximately 55,000 miles of distribution main pipeline and the associated individual customer service lines; and 1,000 miles of transmission main pipeline in northern Indiana, Ohio, Pennsylvania, Virginia, Kentucky, and Maryland. It also generates, transmits, and distributes electricity to approximately 0.5 million customers in various counties in the northern part of Indiana, as well as engages in wholesale electric and transmission transactions. It owns and operates coal-fired electric generating stations in Wheatfield and Michigan City; combined cycle gas turbine in West Terre Haute; natural gas generating units in Wheatfield; hydro generating plants in Carroll County and White County; wind generating units in White County, Indiana; and solar generating units in Jasper County and White County. The company was formerly known as NIPSCO Industries, Inc. and changed its name to NiSource Inc. in April 1999. NiSource Inc. was founded in 1847 and is headquartered in Merrillville, Indiana.</t>
  </si>
  <si>
    <t>Align Technology, Inc. designs, manufactures, and markets Invisalign clear aligners, and iTero intraoral scanners and services for orthodontists and general practitioner dentists in the United States, Switzerland, and internationally. The company's Clear Aligner segment offers comprehensive products, including Invisalign comprehensive package that addresses the orthodontic needs of younger patients, such as mandibular advancement, compliance indicators, and compensation for tooth eruption; and Invisalign First Phase I and Invisalign First Comprehensive Phase 2 package for younger patients generally between the ages of six and ten years, which is a mixture of primary/baby and permanent teeth. The segment also provides Invisalign moderate, lite and express packages, and Invisalign go and Invisalign Go Plus; retention products, Invisalign training, and adjusting tools used by dental professionals during the course of treatment; and Invisalign Palatal Expander, a 3D printed orthodontic device; and 3D printing solutions. Its Imaging Systems and CAD/CAM Services segment offers iTero intraoral scanning system, a single hardware platform for restorative or orthodontic procedures; restorative software for general practitioner dentists, prosthodontists, periodontists, and oral surgeons; and orthodontists software for digital records storage, orthodontic diagnosis, and fabrication of printed models and retainers. This segment also provides Invisalign outcome simulator, a chair-side and cloud-based application for the iTero scanner; Invisalign progress assessment tool; Align Oral Health Suite, a digital interface designed to enhance dental consultations; and TimeLapse technology, which allows doctors or practitioners to compare a patient's historic 3D scans to the present-day scan, as well as subscription software, disposables, rentals, leases, pay per scan, and CAD/CAM software solutions. The company was incorporated in 1997 and is headquartered in Tempe, Arizona.</t>
  </si>
  <si>
    <t>Molina Healthcare, Inc. provides managed healthcare services to low-income families and individuals under the Medicaid and Medicare programs and through the state insurance marketplaces. It operates in four segments: Medicaid, Medicare, Marketplace, and Other. The company served in across 19 states. The company was founded in 1980 and is headquartered in Long Beach, California.</t>
  </si>
  <si>
    <t>Pentair plc provides various water solutions in the United States, Western Europe, China, Eastern Europe, Latin America, the Middle East, Southeast Asia, Australia, Canada, and Japan. The company operates through three segments: Flow, Water Solutions, and Pool. The Flow segment designs, manufactures, and sells fluid treatment and pump products and systems, including pressure vessels, gas recovery solutions, membrane bioreactors, wastewater reuse systems and advanced membrane filtration, separation systems, water disposal pumps, water supply pumps, fluid transfer pumps, turbine pumps, solid handling pumps, and agricultural spray nozzles for fluid delivery, ion exchange, desalination, food and beverage, separation technologies in the oil and gas industry, residential and municipal wells, water treatment, wastewater solids handling, pressure boosting, circulation and transfer, fire suppression, flood control, agricultural irrigation, and crop spray in residential, commercial, and industrial markets. The Water Solutions segment provides commercial and residential water treatment products and systems, including pressure tanks, control valves, activated carbon products, commercial ice machines, conventional filtration products, and point-of-entry and point-of-use water treatment systems, as well as installation and preventative services for use in residential whole home water filtration, drinking water filtration, and water softening solutions, as well as commercial total water management and filtration in foodservice operations. The Pool segment provides residential and commercial pool equipment and accessories comprising pumps, filters, heaters, lights, automatic controls, automatic cleaners, maintenance equipment, and pool accessories for applications in residential and commercial pool maintenance, pool repair, renovation, service, and construction and aquaculture solutions. Pentair plc was founded in 1966 and is headquartered in London, the United Kingdom.</t>
  </si>
  <si>
    <t>Masco Corporation designs, manufactures, and distributes home improvement and building products in North America, Europe, and internationally. The company's Plumbing Products segment offers faucets, showerheads, handheld showers, valves, bath hardware and accessories, bathing units, shower bases and enclosures, sinks, toilets, acrylic tubs, shower trays, spas, exercise pools, and fitness systems; brass, copper, and composite plumbing system components; connected water products; thermoplastic solutions, extruded plastic profiles, specialized fabrications, and PEX tubing products; and other non-decorative plumbing products. This segment provides its products under the DELTA, BRIZO, PEERLESS, HANSGROHE, AXOR, KRAUS, EASY DRAIN, STEAMIST, ELITESTEAM, GINGER, NEWPORT BRASS, BRASSTECH, WALTEC, BRISTAN, HERITAGE, MIROLIN, HOT SPRING, CALDERA, FREEFLOW SPAS, FANTASY SPAS, ENDLESS POOLS, BRASSCRAFT, PLUMB SHOP, COBRA, COBRA PRO, and MASTER PLUMBER brands. Its Decorative Architectural Products segment offers paints, primers, specialty coatings, stains, and waterproofing products, as well as paint applicators and accessories; cabinet and door hardware, functional hardware, wall plates, hook and rail products, closet organization systems, and picture hanging accessories; decorative bath hardware, mirrors, and shower accessories and doors; and decorative indoor and outdoor lighting fixtures, ceiling fans, landscape lighting, and LED lighting systems. This segment provides its products under the BEHR, KILZ, WHIZZ, Elder &amp; Jenks, LIBERTY, BRAINERD, FRANKLIN BRASS, KICHLER, and Ã‰LAN brands. It sells its products to the plumbing, heating, and hardware wholesalers; home centers and online retailers; hardware stores; electrical and landscape distributors; lighting showrooms; building supply outlets; and other mass merchandisers. Masco Corporation was incorporated in 1929 and is headquartered in Livonia, Michigan.</t>
  </si>
  <si>
    <t>J.B. Hunt Transport Services, Inc. provides surface transportation, delivery, and logistic services in the United States. It operates through five segments: Intermodal (JBI), Dedicated Contract Services (DCS), Integrated Capacity Solutions (ICS), Final Mile Services (FMS), and Truckload (JBT). The JBI segment offers intermodal freight solutions. It operates 118,171 pieces of company-owned trailing equipment; owns and maintains its chassis fleet of 100,825 units; and manages a fleet of 5,944 company-owned tractors, 436 independent contractor trucks, and 7,567 company drivers. The DCS segment designs, develops, and executes supply chain solutions that support various transportation networks. As of December 31, 2023, it operated 12,574 company-owned trucks, 674 customer-owned trucks, and 4 contractor trucks. The company also operates 27,194 owned pieces of trailing equipment and 5,406 customer-owned trailers. The ICS segment provides freight brokerage and transportation logistics solutions; flatbed, refrigerated, expedited, and less-than-truckload, as well as dry-van and intermodal solutions; online multimodal marketplace; and logistics management for customers to outsource their transportation functions. The FMS segment offers delivery services through 1,166 company-owned trucks, 225 customer-owned trucks, and 20 independent contractor trucks; and 1,212 owned pieces of trailing equipment and 102 customer-owned trailers. The JBT segment provides dry-van freight services by utilizing tractors and trailers operating over roads and highways through 27 company-owned tractors and 13,561 company-owned trailers. It also transports or arranges for the transportation of freight, such as general merchandise, specialty consumer items, appliances, forest and paper products, food and beverages, building materials, soaps and cosmetics, automotive parts, agricultural products, electronics, and chemicals. The company was incorporated in 1961 and is headquartered in Lowell, Arkansas.</t>
  </si>
  <si>
    <t>Quest Diagnostics Incorporated provides diagnostic testing and services in the United States and internationally. The company develops and delivers diagnostic information services, such as routine, non-routine and advanced clinical testing, anatomic pathology testing, and other diagnostic information services. It offers diagnostic information services primarily under the Quest Diagnostics brand, as well as under the AmeriPath, Dermpath Diagnostics, ExamOne, and Quanum brands to physicians, hospitals, patients and consumers, health plans, government agencies, employers, retailers, pharmaceutical companies and insurers, and accountable care organizations through a network of laboratories, patient service centers, phlebotomists in physician offices, call centers and mobile phlebotomists, nurses, and other health and wellness professionals. The company also provides risk assessment services for the life insurance industry; and healthcare organizations and clinicians information technology solutions. Quest Diagnostics Incorporated was founded in 1967 and is headquartered in Secaucus, New Jersey.</t>
  </si>
  <si>
    <t>Hormel Foods Corporation develops, processes, and distributes various meat, nuts, and other food products to retail, foodservice, deli, and commercial customers in the United States and internationally. It operates through three segments: Retail, Foodservice, and International segments. The company provides various perishable products that include fresh meats, frozen items, refrigerated meal solutions, sausages, hams, guacamoles, and bacons; and shelf-stable products comprising canned luncheon meats, nut butters, snack nuts, chili, shelf-stable microwaveable meals, hash, stews, tortillas, salsas, tortilla chips, nutritional food supplements, and others. It sells its products under the HORMEL, ALWAYS TENDER, APPLEGATE, AUSTIN BLUES, BACON 1, BLACK LABEL, BREAD READY, BURKE, CAFÃ‰ H, CERATTI, CHI-CHI'S, COLUMBUS, COMPLEATS, CORN NUTS, CURE 81, DAN'S PRIZE, DI LUSSO, DINTY MOORE, DON MIGUEL, DOÃ‘A MARIA, EMBASA, FAST Â‘N EASY, FIRE BRAISED, FONTANINI, HAPPY LITTLE PLANTS, HERDEZ, HORMEL GATHERINGS, HORMEL SQUARE TABLE, HORMEL VITAL CUISINE, HOUSE OF TSANG, JENNIE-O, JUSTIN'S, LA VICTORIA, LAYOUT, LLOYD'S, MARY KITCHEN, MR. PEANUT, NATURAL CHOICE, NUT-RITION, OLD SMOKEHOUSE, OVEN READY, PILLOW PACK, PLANTERS, ROSA GRANDE, SADLER'S SMOKEHOUSE, SKIPPY, SPAM, SPECIAL RECIPE, THICK &amp; EASY, VALLEY FRESH, AND WHOLLY brands through sales personnel, independent brokers, and distributors. The company was formerly known as Geo. A. Hormel &amp; Company and changed its name to Hormel Foods Corporation in January 1995. Hormel Foods Corporation was founded in 1891 and is headquartered in Austin, Minnesota.</t>
  </si>
  <si>
    <t>Gen Digital Inc. engages in the provision of cyber safety solutions for consumers in the United States, Canada, Latin America, Europe, the Middle East, Africa, the Asia Pacific, and Japan. The company offers security and performance products under Norton, Avast, Avira, AVG, and CCleaner brands that provide real-time protection and maintenance for PCs, Macs, and mobile devices against malware, viruses, adware, and other online threats. It also provides identity protection solutions, including LifeLock Identity Theft Protection, Avast and AVG Secure Identity, Norton Identity Theft Protection, and Dark Web Monitoring for monitoring of credit reports, financial accounts, the dark web, and social media accounts to help safeguard customers' personal information. In addition, the company offers Virtual Private Network (VPN) solutions under Norton, Avast and AVG brands to enhance security and online privacy that allows customers to securely transmit and access private information, such as passwords, bank details, and credit card numbers, when using public Wi-Fi on PCs, Macs, and mobile iOS and Android devices; AntiTrack and Secure Browser products which helps to keep personal information and browsing activity anonymous while browsing online; and Privacy Monitor Assistant and BreachGuard products for removing customers' data from public data broker sites; and ReputationDefender, a white glove service that helps customers manage all aspects of their personal branding online, including search results, social media sites, and overall web presence. It markets and sells its products and related services through retailers, telecom service providers, hardware original equipment manufacturers, and employee benefit providers, as well as e-commerce platform. The company was formerly known as NortonLifeLock Inc. and changed its name to Gen Digital Inc. in November 2022. Gen Digital Inc. was founded in 1982 and is headquartered in Tempe, Arizona.</t>
  </si>
  <si>
    <t>Omnicom Group Inc., together with its subsidiaries, offers advertising, marketing, and corporate communications services. It provides a range of services in the areas of advertising and media, precision marketing, commerce and branding, experiential, execution and support, public relations, and healthcare. The company's services include advertising, branding, content marketing, corporate social responsibility consulting, crisis communications, custom publishing, data analytics, database management, digital/direct marketing and post-production, digital transformation consulting, entertainment marketing, experiential marketing, field marketing, sales support, financial/corporate business-to-business advertising, graphic arts/digital imaging, healthcare marketing and communications, and instore design services. Its services also comprise interactive marketing, investor relations, marketing research, media planning and buying, retail media planning and buying, merchandising and point of sale, mobile marketing, multi-cultural marketing, non-profit marketing, organizational communications, package design, product placement, promotional marketing, public affairs, public relations, retail marketing, retail media and e-commerce, search engine marketing, shopper marketing, social media marketing, and sports and event marketing services. It operates in the North and Latin America, Europe, the Middle East and Africa (EMEA), and the Asia Pacific. The company was incorporated in 1944 and is based in New York, New York.</t>
  </si>
  <si>
    <t>Tapestry, Inc. provides luxury accessories and branded lifestyle products in North America, Greater China, rest of Asia, and internationally. The company operates in three segments: Coach, Kate Spade, and Stuart Weitzman. It offers women's handbags; and women's accessories, such as small leather goods which includes mini and micro handbags, money pieces, wristlets, pouches, and cosmetic cases, as well as novelty accessories including address books, time management and travel accessories, sketchbooks, and portfolios; and belts, key rings, and charms. The company also provides men products, which includes bag collections, such as business cases, computer bags, messenger-style bags, backpacks, and totes; small leather goods including wallets, card cases, travel organizers, and belts; and footwear, watches, fragrances, sunglasses, novelty accessories, and ready-to-wear items. In addition, it offers other products including women's footwear and fragrances; eyewear and sunglasses; and jewelry, such as bracelets, necklaces, rings, and earrings, watches, and other women's seasonal lifestyle apparel collections, including outerwear, ready-to-wear and cold weather accessories, such as gloves, scarves, and hats. Further, the company provides kids items, housewares, and home accessories, such as fashion bedding and tableware, stationery, and gifts. It offers its products through retail and outlet stores, brand e-commerce sites, and concession shop-in-shops, wholesale, and third-party distributors under the Coach, Kate Spade, and Stuart Weitzman brand names. The company was formerly known as Coach, Inc. and changed its name to Tapestry, Inc. in October 2017. Tapestry, Inc. was founded in 1941 and is headquartered in New York, New York.</t>
  </si>
  <si>
    <t>IDEX Corporation, together with its subsidiaries, provides applied solutions worldwide. The company operates through three segments: Fluid &amp; Metering Technologies (FMT), Health &amp; Science Technologies (HST), and Fire &amp; Safety/Diversified Products (FSDP). The FMT segment designs, produces, and distributes positive displacement pumps, valves, small volume provers, flow meters, injectors, and other fluid-handling pump modules and systems, as well as flow monitoring and other services for the food, chemical, general industrial, water and wastewater, agricultural, and energy industries. The HST segment designs, produces, and distributes precision fluidics positive displacement pumps, powder and liquid processing technologies, drying systems, micro-precision components, pneumatic components and sealing solutions, high performance molded and extruded sealing components, custom mechanical and shaft seals, engineered hygienic mixers and valves, biocompatible medical devices and implantables, air compressors and blowers, optical components and coatings, laboratory and commercial equipment, and precision photonic solutions. This segment serves food and beverage, life sciences, analytical instruments, pharmaceutical and biopharmaceutical, industrial, semiconductor, automotive/transportation, medical/dental, energy, cosmetics, marine, chemical, wastewater and water treatment, research and aerospace/defense markets. The FSDP segment designs, produces, and distributes firefighting pumps, valves and controls, rescue tools, lifting bags, and other components and systems for the fire and rescue industry; engineered stainless steel banding and clamping devices for various industrial and commercial applications; and precision equipment for dispensing, metering, and mixing colorants and paints used in retail and commercial businesses. IDEX Corporation was incorporated in 1987 and is headquartered in Northbrook, Illinois.</t>
  </si>
  <si>
    <t>CF Industries Holdings, Inc., together with its subsidiaries, engages in the manufacture and sale of hydrogen and nitrogen products for energy, fertilizer, emissions abatement, and other industrial activities in North America, Europe, and internationally. It operates through Ammonia, Granular Urea, UAN, AN, and Other segments. The company's principal products include anhydrous ammonia, granular urea, urea ammonium nitrate, and ammonium nitrate products. It also offers diesel exhaust fluid, urea liquor, nitric acid, and aqua ammonia products. The company primarily serves cooperatives, independent fertilizer distributors, traders, wholesalers, and industrial users. CF Industries Holdings, Inc. was founded in 1946 and is headquartered in Northbrook, Illinois.</t>
  </si>
  <si>
    <t>Baxter International Inc., through its subsidiaries, develops and provides a portfolio of healthcare products worldwide. The company operates through four segments: Medical Products and Therapies, Healthcare Systems and Technologies, Pharmaceuticals, and Kidney Care. The company offers sterile intravenous (IV) solutions; infusion systems and devices; parenteral nutrition therapies; generic injectable pharmaceuticals; surgical hemostat and sealant products, advanced surgical equipment; smart bed systems; patient monitoring and diagnostic technologies; and respiratory health devices, as well as advanced equipment for the surgical space, including surgical video technologies, precision positioning devices, and other accessories. It also provides administrative sets; adhesion prevention products; inhaled anesthesia; drug compounding; chronic and acute dialysis therapies and services, including peritoneal dialysis (PD), hemodialysis (HD), continuous renal replacement therapies (CRRT), and other organ support therapies. The company's products are used in hospitals, kidney dialysis centers, nursing homes, rehabilitation centers, ambulatory surgery centers, doctors' offices, and patients at home under physician supervision. The company sells its products through direct sales force, as well as through independent distributors, drug wholesalers, and specialty pharmacy or other alternate site providers in approximately 100 countries. It has an agreement with Celerity Pharmaceutical, LLC to develop acute care generic injectable premix and oncolytic products; and a collaborative research agreement with Miromatrix Medical Inc. aiming to advance care for patients with acute liver failure. Baxter International Inc. was incorporated in 1931 and is headquartered in Deerfield, Illinois.</t>
  </si>
  <si>
    <t>News Corporation, a media and information services company, creates and distributes authoritative and engaging content, and other products and services for consumers and businesses worldwide. It operates through six segments: Digital Real Estate Services, Subscription Video Services, Dow Jones, Book Publishing, News Media, and Other. The company distributes content and data products, including The Wall Street Journal, Barron's, MarketWatch, Investor's Business Daily, Factiva, Dow Jones Risk &amp; Compliance, Dow Jones Newswires, and Dow Jones Energy through various media channels, such as newspapers, newswires, websites, mobile apps, newsletters, magazines, proprietary databases, live journalism, video, and podcasts. It also owns and operates Monday to Friday, Saturday and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sports, entertainment, and news services to pay-TV and streaming subscribers, and other commercial licensees through satellite and internet distribution; and broadcasts rights to live sporting events. Further, it offers property and property-related advertising and services on its websites and mobile applications; digital real estate services; and financial services. News Corporation was founded in 2012 and is headquartered in New York, New York.</t>
  </si>
  <si>
    <t>Ball Corporation supplies aluminum packaging products for the beverage, personal care, and household products industries in the United States, Brazil, and internationally. The company manufactures and sells aluminum beverage containers to fillers of carbonated soft drinks, beer, energy drinks, and other beverages. It also manufactures and sells extruded aluminum aerosol containers, recloseable aluminum bottles, aluminum cups, and aluminum slugs. Ball Corporation was founded in 1880 and is headquartered in Westminster, Colorado.</t>
  </si>
  <si>
    <t>Genuine Parts Company distributes automotive replacement parts, and industrial parts and materials. It operates in two segments: Automotive Parts Group and Industrial Parts Group segments. The company distributes automotive replacement parts for hybrid and electric vehicles, trucks, SUVs, buses, motorcycles, recreational vehicles, farm vehicles, small engines, farm equipment, marine equipment, and heavy duty equipment; and equipment and parts used by repair shops, service stations, fleet operators, automobile and truck dealers, leasing companies, bus and truck lines, mass merchandisers, farms, and individuals. It also distributes industrial replacement parts and related supplies, such as abrasives, adhesives, sealants and tape, bearings, chemicals, cutting tools, electrical, facility maintenance, hose and fittings, hydraulics, janitorial, mechanical power transmission, pneumatics, process pumps and equipment, safety, seals and gaskets, and tools and testing instruments, as well as maintenance, repair, and operation customers in aggregate and cement, automotive, chemical and allied products, equipment and machinery, equipment rental and leasing, fabricated metals, food and beverage, iron and steel, lumber and wood, oil and gas, pulp and paper, and rubber products. In addition, the company provides various services and repairs comprising gearbox and fluid power and process pump assembly and repair, hydraulic drive shaft repair, electrical panel assembly and repair, hose and gasket manufacture and assembly. It operates in the United States, Canada, France, the United Kingdom, Ireland, Germany, Poland, the Netherlands, Belgium, Spain, Portugal, Australia, New Zealand, Mexico, Indonesia, and Singapore. The company was incorporated in 1928 and is headquartered in Atlanta, Georgia.</t>
  </si>
  <si>
    <t>Moderna, Inc., a biotechnology company, discovers, develops, and commercializes messenger RNA therapeutics and vaccines for the treatment of infectious diseases, immuno-oncology, rare diseases, autoimmune, and cardiovascular diseases in the United States, Europe, and internationally. Its respiratory vaccines include COVID-19, influenza, and respiratory syncytial virus, spikevax, and hMPV/PIV3 vaccines; latent vaccines comprise cytomegalovirus, epstein-barr virus, herpes simplex virus, varicella zoster virus, and human immunodeficiency virus vaccines; public health vaccines consists of Zika, Nipah, Mpox vaccines; and infectious diseases vaccines, such as lyme and norovirus vaccines. The company also offers systemic secreted and cell surface therapeutics; cancer vaccines, such as personalized cancer, KRAS, and checkpoint vaccines; intratumoral immuno-oncology products; rare disease intracellular therapeutics; and inhaled pulmonary therapeutics. It has strategic alliances and collaborations with AstraZeneca; Merck &amp; Co., Inc; Vertex Pharmaceuticals Incorporated; Vertex Pharmaceuticals (Europe) Limited; Chiesi Farmaceutici S.p.A.; Metagenomi, Inc.; Carisma Therapeutics, Inc.; CytomX Therapeutics; Defense Advanced Research Projects Agency; Biomedical Advanced Research and Development Authority; Institute for Life Changing Medicines; The Bill &amp; Melinda Gates Foundation; and OpenAI. The company was formerly known as Moderna Therapeutics, Inc. and changed its name to Moderna, Inc. in August 2018. Moderna, Inc. was founded in 2010 and is headquartered in Cambridge, Massachusetts.</t>
  </si>
  <si>
    <t>Expeditors International of Washington, Inc., together with its subsidiaries, provides logistics services worldwide. The company offers airfreight services, such as air freight consolidation and forwarding; ocean freight and ocean services, including ocean freight consolidation, direct ocean forwarding, and order management; customs brokerage, import, intra-continental ground transportation and delivery, and warehousing and distribution services; and customs clearance, purchase order management, vendor consolidation, time-definite transportation services, temperature-controlled transit, cargo insurance, specialized cargo monitoring and tracking, and other supply chain solutions. It also provides optimization, trade compliance consulting, cargo security, and solutions. In addition, it acts as a freight consolidator or as an agent for the airline that carries the shipment. Further, the company provides ancillary services that include preparation of shipping and customs documentation, packing, crating, insurance services, and the preparation of documentation to comply with local import and export laws. Its customers include retailing and wholesaling, electronics, technology, and industrial and manufacturing companies. The company was incorporated in 1979 and is headquartered in Seattle, Washington.</t>
  </si>
  <si>
    <t>F5, Inc. provides multicloud application security and delivery solutions in the United States, Europe, the Middle East, Africa, and the Asia Pacific region. The company's distributed cloud services enable its customers to deploy, secure, and operate applications in any architecture, from on-premises to the public cloud. It offers unified, security, networking, and application management solutions, such as web app and API protection; multi-cloud networking; application delivery and deployment; domain name system; content delivery network; and application deployment and orchestration. The company also provides application security and delivery products, including NGINX Plus; NGINX Management Suite; NGINX Ingress Controller; NGINX App Protect; BIG-IP Packaged Software; and BIG-IP Systems. In addition, it provides a range of professional services, including maintenance, consulting, training, and other technical support services. F5, Inc. sells its products to large enterprise businesses, public sector institutions, governments, and service providers through distributors, value-added resellers, managed service providers, systems integrators, and other indirect channel partners. It has partnerships with public cloud providers, such as Amazon Web Services, Microsoft Azure, and Google Cloud Platform. The company was formerly known as F5 Networks, Inc. and changed its name to F5, Inc. in November 2021. F5, Inc. was incorporated in 1996 and is headquartered in Seattle, Washington.</t>
  </si>
  <si>
    <t>Hologic, Inc. engages in the development, manufacture, and supply of diagnostics products, medical imaging systems, and surgical products for women's health through early detection and treatment worldwide. The company operates through four segments: Diagnostics, Breast Health, GYN Surgical, and Skeletal Health. It provides Aptima molecular diagnostic assays to detect the infectious microorganisms; Aptima viral load assays for Hepatitis B virus, Hepatitis C virus, human immunodeficiency virus, and human cytomegalo virus; Aptima bacterial vaginosis and candida vaginitis assays for the diagnosis of vaginitis; Aptima SARS-CoV-2 and Panther Fusion SARS-CoV-2 assays to detect SARS-CoV-2; ThinPrep System for cytology applications; and Rapid Fetal Fibronectin Test that assists physicians in assessing the risk of pre-term birth. The company also offers breast cancer care solutions in the areas of radiology, breast surgery, pathology, and treatment, such as 3D digital mammography systems, image analytics software, reading workstations, minimally invasive breast biopsy guidance systems, breast biopsy site markers, localization, and specimen radiology solutions; and breast conserving surgery products. In addition, it provides MyoSure Hysteroscopic Tissue Removal System for the removal of fibroids and polyps in the uterus; NovaSure Endometrial Ablation System to treat abnormal uterine bleeding; Fluent Fluid Management System that provides liquid distention during diagnostic and operative hysteroscopic procedures; Acessa ProVu system to treat various fibroids; and CoolSeal portfolio, such as bipolar vessel sealing devices. Further, it offers Horizon DXA, a dual energy X-ray system; and Fluoroscan Insight FD mini C-arm to perform minimally invasive orthopedic surgical procedures. It sells its products through direct sales, service forces, independent distributors, and sales representatives. The company was incorporated in 1985 and is headquartered in Marlborough, Massachusetts.</t>
  </si>
  <si>
    <t>Ralph Lauren Corporation designs, markets, and distributes lifestyle products in North America, Europe, Asia, and internationally. The company offers apparel, including a range of men's, women's, and children's clothing; footwear and accessories, which comprise casual shoes, dress shoes, boots, sneakers, sandals, eyewear, watches, fashion and fine jewelry, scarves, hats, gloves, and umbrellas, as well as leather goods, such as handbags, luggage, small leather goods, and belts; home products consisting of bed and bath lines, furniture, fabric and wallcoverings, floor coverings, lighting, tabletop, kitchen linens, floor coverings, dining, decorative accessories, and giftware; and fragrances. It sells apparel and accessories under the Ralph Lauren Collection, Ralph Lauren Purple Label, Polo Ralph Lauren, Double RL, Lauren Ralph Lauren, Polo Golf Ralph Lauren, Ralph Lauren Golf, RLX Ralph Lauren, Polo Ralph Lauren Children, and Chaps brands; women's fragrances under the Ralph Lauren Collection, Woman by Ralph Lauren, Romance Collection, and Ralph Collection brand names; and men's fragrances under the Ralph's Club, Purple Label, Polo Blue, Polo Red, Polo Green, Polo Black, Polo 67, Safari, Polo Sport, and Big Pony Men's brand names. The company's restaurant collection includes The Polo Bar in New York City; RL Restaurant in Chicago; Ralph's in Paris; The Bar at Ralph Lauren located in Milan; Ralph's Bar located in Chengdu, China; and Ralph's Coffee concept. It sells its products to department stores, specialty stores, and golf and pro shops, as well as directly to consumers through its retail stores, concession-based shop-within-shops, and its digital commerce sites. The company directly operates retail stores and concession-based shop-within-shops; and operates Ralph Lauren stores and stores and shops through licensing partners. Ralph Lauren Corporation was founded in 1967 and is headquartered in New York, New York.</t>
  </si>
  <si>
    <t>Dollar General Corporation, a discount retailer, provides various merchandise products in the southern, southwestern, midwestern, and eastern United States. It offers consumable products, including paper and cleaning products, such as paper towels, bath tissues, paper dinnerware, trash and storage bags, disinfectants, and laundry products; packaged food comprising cereals, pasta, canned soups, fruits and vegetables, condiments, spices, sugar, and flour; and perishables that include milk, eggs, bread, refrigerated and frozen food, beer, and wine. The company's consumable products also comprise snacks, such as candies, cookies, crackers, salty snacks, and carbonated beverages; health and beauty products, including over-the-counter medicines and personal care products, such as soaps, body washes, shampoos, cosmetics, and dental hygiene and foot care products; pet supplies and pet food; and tobacco products. In addition, it offers seasonal products comprising holiday items, toys, batteries, small electronics, greeting cards, stationery, prepaid phones and accessories, gardening supplies, hardware, and automotive and home office supplies; and home products that include kitchen supplies, cookware, small appliances, light bulbs, storage containers, frames, candles, craft supplies and kitchen, and bed and bath soft goods. Further, the company provides apparel, which comprise basic items for infants, toddlers, girls, boys, women, and men, as well as socks, underwear, disposable diapers, shoes, and accessories. The company was formerly known as J.L. Turner &amp; Son, Inc. and changed its name to Dollar General Corporation in 1968. Dollar General Corporation was founded in 1939 and is based in Goodlettsville, Tennessee.</t>
  </si>
  <si>
    <t>Everest Group, Ltd., through its subsidiaries, provides reinsurance and insurance products in the United States, Europe, and internationally. The company operates through two segment, Insurance and Reinsurance. The Reinsurance segment writes property and casualty reinsurance; and specialty lines of business through reinsurance brokers, as well as directly with ceding companies in the United States, Bermuda, Ireland, Canada, Singapore, Switzerland, and the United Kingdom. The Insurance Operations segment writes property and casualty insurance directly, as well as through brokers, surplus lines, and general agents in the United States, Bermuda, Canada, Europe, South America, Singapore, France, Germany, Spain, Canada, Chile, the United Kingdom, Ireland, and the Netherlands. The company also provides treaty and facultative reinsurance products; admitted and non-admitted insurance products; and accident and health, specialty underwriters, eversports and entertainment, and surety and credit, marine and aviation, as well as structured and property hybrid solutions. In addition, it offers commercial property and casualty insurance products through wholesale and retail brokers, surplus lines brokers, and program administrators. The company was formerly known as Everest Re Group, Ltd. and changed its name to Everest Group, Ltd. in July 2023.Everest Group, Ltd., was founded in 1973 and is headquartered in Hamilton, Bermuda.</t>
  </si>
  <si>
    <t>Avery Dennison Corporation operates as a materials science and digital identification solutions company in the United States, Europe, the Middle East, North Africa, Asia, Latin, America, and internationally. It provides pressure-sensitive materials comprising papers, plastic films, metal foils, and fabrics; performance tapes products, including tapes for wire harnessing, as well as cable wrapping for automotive, electrical, and general industrial applications; mechanical fasteners, which are precision-extruded and injection-molded plastic devices used in various automotive, general industrial, and retail applications; and other pressure-sensitive adhesive-based materials and converted products under the Fasson, JAC, Yongle, and Avery Dennison brands. The company also offers graphics and reflective products for the architectural, commercial sign, digital printing, and other related market segments; durable cast and reflective films to the construction, automotive, and fleet transportation market segments; reflective films for traffic and safety applications; and pressure-sensitive vinyl and specialty materials designed for digital imaging, screen printing, and sign cutting applications under the Avery Dennison and Mactac brand names. In addition, it provides branding solutions include brand embellishments, graphic tickets, tags, and labels, and sustainable packaging; and information solutions include item-level RFID, visibility and loss prevention, price ticketing and marking, productivity and media solutions, and brand protection and security solutions, as well as care, content, and country of origin compliance solutions. It serves home and personal care, apparel, e-commerce, logistics, food and grocery, pharmaceuticals, and automotive industries. The company was formerly known as Avery International Corporation and changed its name to Avery Dennison Corporation in 1990. Avery Dennison Corporation was founded in 1935 and is headquartered in Mentor, Ohio.</t>
  </si>
  <si>
    <t>Domino's Pizza, Inc., through its subsidiaries, operates as a pizza company in the United States and internationally. The company operates through three segments: U.S. Stores, International Franchise, and Supply Chain. It offers pizzas under the Domino's brand name through company-owned and franchised stores. It also provides oven-baked sandwiches, pastas, boneless chicken and chicken wings, breads and dips, desserts, and soft drink products, as well as loaded tots and pepperoni stuffed cheesy breads. Domino's Pizza, Inc. was founded in 1960 and is headquartered in Ann Arbor, Michigan.</t>
  </si>
  <si>
    <t>Kimco Realty (NYSE: KIM) is a real estate investment trust (REIT) and leading owner and operator of high-quality, open-air, grocery-anchored shopping centers and mixed-use properties in the United States. The company's portfolio is strategically concentrated in the first-ring suburbs of the top major metropolitan markets, including high-barrier-to-entry coastal markets and rapidly expanding Sun Belt cities. Its tenant mix is focused on essential, necessity-based goods and services that drive multiple shopping trips per week. Publicly traded on the NYSE since 1991 and included in the S&amp;P 500 Index, the company has specialized in shopping center ownership, management, acquisitions, and value-enhancing redevelopment activities for more than 60 years. With a proven commitment to corporate responsibility, Kimco Realty is a recognized industry leader in this area. As of September 30, 2024, the company owned interests in 567 U.S. shopping centers and mixed-use assets comprising 101 million square feet of gross leasable space.</t>
  </si>
  <si>
    <t>Dollar Tree, Inc. operates retail discount stores. The company operates in two segments, Dollar Tree and Family Dollar. The Dollar Tree segment offers merchandise at the fixed price of $ 1.25. It provides consumable merchandise, which includes everyday consumables, such as household paper and chemicals, food, candy, health, personal care products, and frozen and refrigerated food; variety merchandise comprising toys, durable housewares, gifts, stationery, party goods, greeting cards, softlines, arts and crafts supplies, and other items; and seasonal goods that include Christmas, Easter, Halloween, and Valentine's Day merchandise. It operates stores under the Dollar Tree and Dollar Tree Canada brands, as well as distribution centers in the United States and Canada. The Family Dollar segment operates general merchandise retail discount stores that offer consumable merchandise, which comprise food and beverages, tobacco, health and personal care, household chemicals, paper products, hardware and automotive supplies, diapers, batteries, and pet food and supplies; and home products, including housewares, home dÃ©cor, and giftware, as well as domestics, such as comforters, sheets, and towels. It also provides apparel and accessories merchandise comprising clothing, fashion accessories, and shoes; and seasonal and electronics merchandise that include Christmas, Easter, Halloween, and Valentine's Day merchandise, as well as personal electronics, which comprise pre-paid cellular phones and services, stationery and school supplies, and toys. Dollar Tree, Inc. was founded in 1986 and is based in Chesapeake, Virginia.</t>
  </si>
  <si>
    <t>Alliant Energy Corporation operates as a utility holding company that provides regulated electricity and natural gas services in the United States. It operates in three segments: Utility Electric Operations, Utility Gas Operations, and Utility Other. The company, through its subsidiary, Interstate Power and Light Company (IPL), primarily generates and distributes electricity, and distributes and transports natural gas to retail customers in Iowa; sells electricity to wholesale customers in Minnesota, Illinois, and Iowa; and generates and distributes steam in Cedar Rapids, Iowa. Alliant Energy Corporation, through its other subsidiary, Wisconsin Power and Light Company (WPL), generates and distributes electricity, and distributes and transports natural gas to retail customers in Wisconsin; and sells electricity to wholesale customers in Wisconsin. It serves retail customers in the farming, agriculture, industrial manufacturing, chemical, packaging, and food industries, as well as wholesale customers comprising municipalities and rural electric cooperatives. In addition, the company owns and operates a short-line rail freight service in Iowa; a Mississippi River barge, rail, and truck freight terminal in Illinois; freight brokerage services; wind turbine blade recycling services; and a rail-served warehouse in Iowa. Further, it holds interests in a natural gas-fired electric generating unit near Sheboygan Falls, Wisconsin; and a wind farm located in Oklahoma. The company was formerly known as Interstate Energy Corp. and changed its name to Alliant Energy Corporation in May 1999. Alliant Energy Corporation was incorporated in 1981 and is headquartered in Madison, Wisconsin.</t>
  </si>
  <si>
    <t>UDR, Inc. (NYSE: UDR), an S&amp;P 500 company, is a leading multifamily real estate investment trust with a demonstrated performance history of delivering superior and dependable returns by successfully managing, buying, selling, developing and redeveloping attractive real estate communities in targeted U.S. markets. As of March 31, 2024, UDR owned or had an ownership position in 60,124 apartment homes including 311 homes under development. For over 51 years, UDR has delivered long-term value to shareholders, the best standard of service to Residents and the highest quality experience for Associates.</t>
  </si>
  <si>
    <t>Aptiv PLC engages in design, manufacture, and sale of vehicle components in North America, Europe, Middle East, Africa, the Asia Pacific, South America, and internationally. The company provides electrical, electronic, and safety technology solutions to the automotive and commercial vehicle markets. It operates through two segments, Signal and Power Solutions, and Advanced Safety and User Experience. The Signal and Power Solutions segment designs, manufactures, and assembles vehicle's electrical architecture, including engineered component products, connectors, wiring assemblies and harnesses, cable management products, electrical centers, and hybrid high voltage and safety distribution systems. Its Advanced Safety and User Experience segment provides critical technologies and services for vehicle safety, security, comfort, and convenience, such as sensing and perception systems, electronic control units, multi-domain controllers, vehicle connectivity systems, application software, autonomous driving technologies, and end-to-end DevOps tools. The company was formerly known as Delphi Automotive PLC and changed its name to Aptiv PLC in December 2017. Aptiv PLC was incorporated in 2011 and is based in Dublin, Ireland.</t>
  </si>
  <si>
    <t>Revvity, Inc. provides health sciences solutions, technologies, and services in the Americas, Europe, and Asia, and internationally. The Life Sciences segment provides instruments, reagents, informatics, software, subscriptions, detection, imaging technologies, warranties, training, and services. Its Diagnostics segment provides instruments, reagents, assay platforms, and software products for the early detection of genetic disorders, such as pregnancy and early childhood, as well as infectious disease testing in the diagnostics market. Its products are used for testing and screening genetic abnormalities, disorders, and diseases, including down syndrome, hypothyroidism, muscular dystrophy, infertility, and various metabolic conditions. This segment also develops technologies that enable and support genomic workflows using protein coupled receptor and next-generation DNA sequencing for applications in oncology, immunodiagnostics, and drug discovery. It serves pharmaceutical and biotechnology companies, laboratories, academic and research institutions, public health authorities, private healthcare organizations, doctors, and government agencies under the AutoDELFIA, BACS-on-Beads, BIOCHIPs, Bioo Scientific,BoBs , chemagic, Chitas, DELFIA, DELFIA Xpress, DOPlify, EONIS, EUROArray, EUROIMMUN, EUROLabWorkstation, EUROLINE, EUROPattern, Evolution Evoya, explorer, Fontus, Genoglyphix, GSP, Haoyuan, IDS, IDS-i10 IDS-i10T, IDS-iSYS, iLab, iQ, JANUS, LabChip, LifeCycle, LimsLink, Migele, MultiPROBE, NEXTFLEX, NextPrep, Pannoramic, Panthera Puncher, PG-Seq, PGFind PKamp, PreNAT II, Prime, Protein Clear, ProteinEXact, QSigh, QuantiVac, RONIA, Sciclone, SimplicityChrom, Specimen Gate,Superflex, Symbio, T-SPOT, Touch, Twister, Vanadis, VariSpec, ViaCord VICTOR 2D, and Zephyr brand name. The company was formerly known as PerkinElmer, Inc. and changed its name to Revvity, Inc. in April 2023. Revvity, Inc. was founded in 1937 and is headquartered in Waltham, Massachusetts.</t>
  </si>
  <si>
    <t>Skyworks Solutions, Inc., together with its subsidiaries, designs, develops, manufactures, and markets proprietary semiconductor products in the United States, China, South Korea, Taiwan, Europe, the Middle East, Africa, and the rest of Asia-Pacific. Its product portfolio includes amplifiers, antenna tuners, attenuators, automotive tuners and digital radios, DC/DC converters, demodulators, detectors, diodes, wireless analog system on chip products, directional couplers, diversity receive modules, filters, front-end modules, hybrids, light emitting diode drivers, low noise amplifiers, mixers, modulators, optocouplers/optoisolators, phase locked loops, phase shifters, power dividers/combiners, power over ethernet, power isolators, receivers, switches, synthesizers, timing devices, voltage controlled oscillators/synthesizers, and voltage regulators. The company products are the used in aerospace, automotive, broadband, cellular infrastructure, connected home, defense, entertainment and gaming, industrial, medical, military, smartphone, tablet, and wearable markets. It sells its products through direct sales force, electronic component distributors, and independent sales representatives. Skyworks Solutions, Inc. was founded in 1962 and is based in Irvine, California.</t>
  </si>
  <si>
    <t>Healthpeak Properties, Inc. is a fully integrated real estate investment trust (REIT) and S&amp;P 500 company. Healthpeak owns, operates and develops high-quality real estate focused on healthcare discovery and delivery.</t>
  </si>
  <si>
    <t>Textron Inc. operates in the aircraft, defense, industrial, and finance businesses worldwide. It operates through six segments: Textron Aviation, Bell, Textron Systems, Industrial, Textron eAviation, and Finance. The Textron Aviation segment manufactures, sells, and services business jets, turboprop and piston engine aircraft, and military trainer and defense aircraft; and offers maintenance, inspection, and repair services, as well as sells commercial parts. The Bell segment supplies military and commercial helicopters, tiltrotor aircrafts, and related spare parts and services. The Textron Systems segment offers unmanned aircraft systems, electronic systems and solutions, advanced marine crafts, piston aircraft engines, live military air-to-air and air-to-ship training, weapons and related components, and armored and specialty vehicles. The Industrial segment offers blow-molded solutions, including conventional plastic fuel tanks and pressurized fuel tanks for hybrid vehicle applications, clear-vision systems, plastic tanks for catalytic reduction systems, and battery housing systems for use in electric vehicles primarily to automobile original equipment manufacturers (OEMs); and golf cars, off-road utility vehicles, powersports products, light transportation vehicles, aviation ground support equipment, professional turf-maintenance equipment, and turf-care vehicles to golf courses and resorts, government agencies and municipalities, consumers, outdoor enthusiasts, and commercial and industrial users. The Textron eAviation segment manufactures and sells light aircraft and gliders with electric and combustion engines; and provides other research and development initiatives related to sustainable aviation solutions. The Finance segment offers financing services to purchase new and pre-owned aviation aircraft and Bell helicopters. Textron Inc. was founded in 1923 and is headquartered in Providence, Rhode Island.</t>
  </si>
  <si>
    <t>Evergy, Inc., together with its subsidiaries, engages in the generation, transmission, distribution, and sale of electricity in the United States. The company generates electricity through coal, landfill gas, uranium, and natural gas and oil sources, as well as solar, wind, other renewable sources. It serves residences, commercial firms, industrials, municipalities, and other electric utilities. The company was incorporated in 2017 and is headquartered in Kansas City, Missouri.</t>
  </si>
  <si>
    <t>Akamai Technologies, Inc. provides cloud computing, security, and content delivery services in the United States and internationally. The company offers cloud solutions to keep infrastructure, websites, applications, application programming interfaces, and users safe from various cyberattacks and online threats while enhancing performance. It also provides web and mobile performance solutions to enable dynamic websites and applications; media delivery solutions, including video streaming and video player services, game and software delivery, broadcast operations, authoritative domain name system, resolution, and data and analytics; and cloud computing services, such as compute, storage, networking, database, and container management services to build, deploy, and secure applications and workloads. In addition, the company offers content delivery solutions; and an array of service and support to assist customers with integrating, configuring, optimizing, and managing its offerings. It sells its solutions through various channel partners. Akamai Technologies, Inc. was incorporated in 1998 and is headquartered in Cambridge, Massachusetts.</t>
  </si>
  <si>
    <t>Amcor plc develops, produces, and sells packaging products in Europe, North America, Latin America, and the Asia Pacific. The company operates in two segments, Flexibles and Rigid Packaging. The Flexibles segment offers flexible and film packaging products in the food and beverage, medical and pharmaceutical, fresh produce, snack food, personal care, and other industries. The Rigid Packaging segment provides rigid containers for various beverage and food products, including carbonated soft drinks, water, juices, sports drinks, milk-based beverages, spirits and beer, sauces, dressings, spreads, and personal care items; and plastic caps for various applications. It sells its products through its direct sales force. The company was incorporated in 1926 and is headquartered in Zurich, Switzerland.</t>
  </si>
  <si>
    <t>Incyte Corporation, a biopharmaceutical company, engages in the discovery, development, and commercialization of therapeutics for hematology/oncology, and inflammation and autoimmunity areas in the United States and internationally. The company offers JAKAFI (ruxolitinib) for treatment of intermediate or high-risk myelofibrosis, polycythemia vera, and steroid-refractory acute graft-versus-host disease; MONJUVI (tafasitamab-cxix)/MINJUVI (tafasitamab) for relapsed or refractory diffuse large B-cell lymphoma; PEMAZYRE (pemigatinib), a fibroblast growth factor receptor kinase inhibitor that act as oncogenic drivers in liquid and solid tumor types; ICLUSIG (ponatinib) to treat chronic myeloid leukemia and Philadelphia-chromosome positive acute lymphoblastic leukemia; and ZYNYZ (retifanlimab-dlwr) to treat adults with metastatic or recurrent locally advanced Merkel cell carcinoma, as well as OPZELURA cream for treatment of atopic dermatitis. Its clinical stage products include retifanlimab under Phase 3 clinical trials for squamous cell carcinoma of the anal canal and non-small cell lung cancer; axatilimab, an anti-CSF-1R monoclonal antibody under Phase 2 that is being developed as a therapy for patients with chronic GVHD; INCA033989 to inhibit oncogenesis; INCB160058, which is being developed as a disease-modifying therapeutic; and INCB99280 and INCB99318 for the treatment solid tumors. The company also develops INCB123667, INCA32459, and INCA33890, as well as Ruxolitinib cream, Povorcitinib, and INCA034460. It has collaboration out-license agreements with Novartis and Lilly; in-license agreements with Agenus, Merus, MacroGenics, and Syndax; and collaboration and license agreement with China Medical System Holdings Limited for the development and commercialization of povorcitinib. The company sells its products to specialty, retail, and hospital pharmacies, distributors, and wholesalers. The company was formerly known as Incyte Genomics Inc and changed its name to Incyte Corporation in March 2003. Incyte Corporation was incorporated in 1991 and is headquartered in Wilmington, Delaware.</t>
  </si>
  <si>
    <t>DaVita Inc. provides kidney dialysis services for patients suffering from chronic kidney failure in the United States. The company operates kidney dialysis centers and provides related lab services in outpatient dialysis centers. It also offers outpatient, hospital inpatient, and home-based hemodialysis services; operates clinical laboratories that provide routine laboratory tests for dialysis and other physician-prescribed laboratory tests for ESRD patients; and management and administrative services to outpatient dialysis centers. In addition, the company offers integrated care and disease management services to patients in risk-based and other integrated care arrangements; clinical research programs; physician services; and comprehensive kidney care services. Further, it engages in the provision of acute inpatient dialysis services and related laboratory services; and transplant software business. The company was formerly known as DaVita HealthCare Partners Inc. and changed its name to DaVita Inc. in September 2016. DaVita Inc. was incorporated in 1994 and is headquartered in Denver, Colorado.</t>
  </si>
  <si>
    <t>EPAM Systems, Inc. provides digital platform engineering and software development services worldwide. The company offers engineering services, including requirements analysis and platform selection, customization, cross-platform migration, implementation, and integration; infrastructure management services, such as software development, testing, performance tuning, deployment, maintenance, and support services. It also provides operation solutions comprising integrated engineering practices and smart automation services. In addition, the company offers business, experience, technology, data, and technical advisory consulting services; and digital and service design solutions, which comprise strategy, design, creative, and program management services, as well as physical product development, such as artificial intelligence, robotics, and virtual reality. The company serves the financial services, travel and consumer, software and hi-tech, business information and media, life sciences and healthcare, and other industries EPAM Systems, Inc. was founded in 1993 and is headquartered in Newtown, Pennsylvania.</t>
  </si>
  <si>
    <t>Pool Corporation distributes swimming pool supplies, equipment, and related leisure products in the United States and internationally. The company offers maintenance products, including chemicals, supplies, and pool accessories; repair and replacement parts for pool equipment, such as cleaners, filters, heaters, pumps, and lights; and building materials, such as concrete, plumbing and electrical components, functional and decorative pool surfaces, decking materials, tiles, hardscapes, and natural stones for pool installations and remodeling. It also provides pool equipment and components for new pool construction and the remodeling of existing pools; irrigation and related products, such as irrigation system components, and professional turf care equipment and supplies; commercial products, including heaters, safety equipment, commercial decking equipment, and commercial pumps and filters. In addition, the company offers fiberglass pools, and hot tubs and packaged pool kits comprising walls, liners, braces, and coping for in-ground and above-ground pools; and other pool construction and recreational products comprising discretionary recreational and related outdoor living products, such as grills and components for outdoor kitchens. It serves swimming pool remodelers and builders; specialty retailers that sell swimming pool supplies; swimming pool repair and service businesses; irrigation construction and landscape maintenance contractors; and commercial pool operators and pool contractors. Pool Corporation was incorporated in 1993 and is headquartered in Covington, Louisiana.</t>
  </si>
  <si>
    <t>Stanley Black &amp; Decker, Inc. provides hand tools, power tools, outdoor products, and related accessories in the United States, Canada, Other Americas, Europe, and Asia. Its Tools &amp; Outdoor segment offers professional grade corded and cordless electric power tools and equipment, including drills, impact wrenches and drivers, grinders, saws, routers, and sanders; pneumatic tools and fasteners, such as nail guns, nails, staplers and staples, and concrete and masonry anchors; corded and cordless electric power tools; hand-held vacuums, paint tools, and cleaning appliances; leveling and layout tools, planes, hammers, demolition tools, clamps, vises, knives, saws, chisels, and industrial and automotive tools; drill, screwdriver, router bits, abrasives, saw blades, and threading products; tool boxes, sawhorses, medical cabinets, and engineered storage solutions; and electric and gas-powered lawn and garden products. This segment sells its products under the DEWALT, CRAFTSMAN, CUB ADET, BLACK+DECKER, and HUSTLER brands through retailers, third-party distributors, independent dealers, and a direct sales force. The company's Industrial segment provides threaded fasteners, blind rivets and tools, blind inserts and tools, drawn arc weld studs and systems, engineered plastic and mechanical fasteners, self-piercing riveting systems, precision nut running systems, micro fasteners, high-strength structural fasteners, axel swage, latches, heat shields, pins, couplings, fitting, and other engineered products; and attachments used on excavators and handheld tools. This segment sells its products through direct sales force and third-party distributors to the automotive, manufacturing, electronics, construction, aerospace, and other industries. The company was formerly known as The Stanley Works and changed its name to Stanley Black &amp; Decker, Inc. in March 2010. Stanley Black &amp; Decker, Inc. was founded in 1843 and is headquartered in New Britain, Connecticut.</t>
  </si>
  <si>
    <t>Viatris Inc. operates as a healthcare company worldwide. The company operates in four segments: Developed Markets, Greater China, JANZ, and Emerging Markets. It offers prescription brand drugs, generic drugs, complex generic drugs, biosimilars, and active pharmaceutical ingredients (APIs). The company offers drugs in various therapeutic areas, including noncommunicable and infectious diseases; biosimilars in the areas of oncology, immunology, endocrinology, ophthalmology, and dermatology; and APIs for antibacterial, central nervous system agents, antihistamines/antiasthmatics, cardiovascular, antivirals, antidiabetics, antifungals, and proton pump inhibitor areas, as well as support services, such as diagnostic clinics, educational seminars, and digital tools to help patients better manage their health. It provides it medicines in the form of oral solid doses, injectables, complex dosage forms, and APIs to retail and pharmacy establishments, wholesalers and distributors, payers, insurers and governments, and institutions. The company distributes its products through pharmaceutical wholesalers/distributors, pharmaceutical retailers, institutional pharmacies, mail-order and e-commerce pharmacies, and specialty pharmacies. It sells its products under the Lyrica, Lipitor, Creon, Influvac, Wixela Inhub, EpiPen auto-injector, Fraxiparine, and Yupelri; Norvasc and Viagra; AMITIZA, Lipacreon, and Effexor; and Celebrex and ARV names, as well as glargine and SEMGLEE names. The company has collaboration and licensing agreements with Revance Therapeutics, Inc.; and Momenta Pharmaceuticals, Inc. Viatris Inc. was founded in 1961 and is headquartered in Canonsburg, Pennsylvania.</t>
  </si>
  <si>
    <t>Regency Centers is a preeminent national owner, operator, and developer of shopping centers located in suburban trade areas with compelling demographics. Our portfolio includes thriving properties merchandised with highly productive grocers, restaurants, service providers, and best-in-class retailers that connect to their neighborhoods, communities, and customers. Operating as a fully integrated real estate company, Regency Centers is a qualified real estate investment trust (REIT) that is self-administered, self-managed, and an S&amp;P 500 Index member.</t>
  </si>
  <si>
    <t>Juniper Networks, Inc. designs, develops, and sells network products and services worldwide. The company offers routing products, such as ACX series universal access routers to deploy high-bandwidth services; MX series Ethernet routers that function as a universal edge platform; PTX series packet transport routers; wide-area network SDN controllers; and session smart routers. It also provides switching products, including EX series Ethernet switches to address the access, aggregation, and core layer switching requirements of micro branch, branch office, and campus environments; QFX series of core, spine, and top-of-rack data center switches; and juniper access points, which provide Wi-Fi access and performance. In addition, the company offers security products comprising SRX series services gateways for the data center; Branch SRX family provides an integrated and next-generation firewall; virtual firewall that delivers various features of physical firewalls; and advanced malware protection, a cloud-based service and Juniper ATP. Further, it offers Junos OS, a network operating system; Contrail networking, which provides an open-source and standards-based platform for SDN; Mist AI-driven Wired, Wireless, and WAN assurance solutions to set and measure key metrics; Mist AI-driven Marvis Virtual Network Assistant, which identifies the root cause of issues; Juniper Paragon Automation, a modular portfolio of cloud-native software applications; and Juniper Apstra to automate the network lifecycle in a single system. Additionally, the company provides software-as-a-service, technical support, maintenance, and professional services, as well as education and training programs. It sells its products through direct sales, distributors, value-added resellers, and original equipment manufacturers to end-users in the cloud, service provider, and enterprise markets. The company was incorporated in 1996 and is headquartered in Sunnyvale, California.</t>
  </si>
  <si>
    <t>Solventum Corporation, a healthcare company, engages in the developing, manufacturing, and commercializing a portfolio of solutions to address critical customer and patient needs. It operates through four segments: Medsurg, Dental Solutions, Health Information Systems, and Purification and Filtration. The Medsurg segment is a provider of solutions including advanced wound care, I.V. site management, sterilization assurance, temperature management, surgical supplies, stethoscopes, and medical electrodes. The Dental Solutions segment provides a comprehensive suite of dental and orthodontic products including brackets, aligners, restorative cements, and bonding agents. The Health Information Systems provides software solutions including computer-assisted, physician documentation, direct-to-bill and coding automation, classification methodologies, speech, recognition, and data visualization platforms. The Purification and Filtration segment provides purification and filtration technologies including filters, purifiers, cartridges, and membranes. The company was incorporated in 2023 and is based in Saint Paul, Minnesota.</t>
  </si>
  <si>
    <t>Jack Henry &amp; Associates, Inc., a financial technology company that connects people and financial institutions through technology solutions and payment processing services that reduce the barriers to financial health. It operates through four segments: Core, Payments, Complementary, and Corporate and Other. The Core segment provides core information processing platforms to banks and credit unions, which consist of integrated applications required to process deposit, loan, and general ledger transactions, and maintain centralized customer/member information. The Payments segment provides secure payment processing tools and services, including ATM, debit, and credit card processing services, online and mobile bill pay solutions, ACH origination and remote deposit capture processing, and risk management products and svervices. The Complementary segment provides additional software, hosted processing platforms, and services, including digital/mobile banking, treasury services, online account opening, fraud/anti-money laundering, and lending/deposit solutions. The Corporate and Other segment offers hardware and other products. The company offers specialized financial performance, imaging and payments processing, information security and risk management, retail delivery, and online and mobile solutions to financial services organizations and corporate entities. Its core banking platform offerings include SilverLake system, CIF 20/20, and Core Director, as well as core credit union platform under the Symitar name. In addition, the company provides digital products and services and electronic payment solutions; hardware systems; implementation, training, and support services; and software licensing and related services, as well as professional services, and data centers. Jack Henry &amp; Associates, Inc. was founded in 1976 and is headquartered in Monett, Missouri.</t>
  </si>
  <si>
    <t>BXP, Inc. (NYSE: BXP) is the largest publicly traded developer, owner, and manager of premier workplaces in the United States, concentrated in six dynamic gateway markets - Boston, Los Angeles, New York, San Francisco, Seattle, and Washington, DC. BXP has delivered places that power progress for our clients and communities for more than 50 years. BXP is a fully integrated real estate company, organized as a real estate investment trust (REIT). Including properties owned by unconsolidated joint ventures, BXP's portfolio totals 53.0 million square feet and 184 properties, including 9 properties under construction/redevelopment.</t>
  </si>
  <si>
    <t>C.H. Robinson Worldwide, Inc., together with its subsidiaries, provides freight transportation services, and related logistics and supply chain services in the United States and internationally. It operates through two segments: North American Surface Transportation and Global Forwarding. The company offers transportation and logistics services, such as truckload, less than truckload transportation brokerage services, which include the shipment of single or multiple pallets of freight; intermodal transportation that comprises the shipment service of freight in containers or trailers by a combination of truck and rail; and non-vessel operating common carrier and freight forwarding services, as well as organizes air shipments and provides door-to-door services. It also provides customs brokerage services; and other logistics services, such as fee-based managed, warehousing, small parcel, and other services. It has contractual relationships with approximately 45,000 transportation companies, including motor carriers, railroads, and ocean and air carriers. In addition, the company is involved in the buying, selling, and/or marketing of fresh fruits, vegetables, and other value-added perishable items under the Robinson Fresh brand name. Further, the company offers transportation management services or managed TMS; and other surface transportation services. It provides its fresh produce to grocery retailers, restaurants, produce wholesalers, and foodservice distributors through a network of independent produce growers and suppliers. The company was founded in 1905 and is headquartered in Eden Prairie, Minnesota.</t>
  </si>
  <si>
    <t>CarMax, Inc., through its subsidiaries, operates as a retailer of used vehicles and related products in the United States. It operates in two segments: CarMax Sales Operations and CarMax Auto Finance. The CarMax Sales Operations segment offers customers a range of makes and models of used vehicles, including domestic, imported, and luxury vehicles, as well as hybrid and electric vehicles; used vehicle auctions; extended protection plans to customers at the time of sale; and reconditioning and vehicle repair services. The CarMax Auto Finance segment provides financing alternatives for retail customers across a range of credit spectrum and arrangements with various financial institutions. The company was founded in 1993 and is based in Richmond, Virginia.</t>
  </si>
  <si>
    <t>Nordson Corporation engineers, manufactures, and markets products and systems to dispense, apply, and control adhesives, coatings, polymers, sealants, biomaterials, and other fluids worldwide. It operates through three segments: Industrial Precision Solutions; Medical and Fluid Solutions; and Advanced Technology Solutions. The Industrial Precision Solutions segment provides dispensing, coating, and laminating systems for adhesives, lotions, liquids, and fibers to disposable products and roll goods; automated adhesive dispensing systems used in packaged goods industries; components and systems used in the thermoplastic and biopolymer melt stream; precision agriculture spraying solutions; fluid components, such as nozzles, pumps, and filters; and product assembly systems for use in paper and paperboard converting applications, and manufacturing roll goods. It also offers automated and manual dispensing products and systems for cold materials, container coating, liquid finishing, and powder coating, as well as ultraviolet equipment used primarily in curing and drying operations. The Medical and Fluid Solutions segment offers medical devices, including cannulas, catheters, and medical balloons; single-use plastic components; precision manual and semi-automated dispensers; minimally invasive interventional delivery devices; and plastic molded syringes, cartridges, tips, and fluid connection components. The Advanced Technology Solutions segment provides automated dispensing systems for the attachment, protection, and coating of fluids, as well as related gas plasma treatment systems for cleaning and conditioning surfaces; and bond testing and automated optical, acoustic microscopy, and x-ray inspection systems for use in semiconductor and printed circuit board industries. The company markets its products through direct sales force, as well as distributors and sales representatives. Nordson Corporation was founded in 1909 and is headquartered in Westlake, Ohio.</t>
  </si>
  <si>
    <t>Universal Health Services, Inc., through its subsidiaries, owns and operates acute care hospitals, and outpatient and behavioral health care facilities. It operates through Acute Care Hospital Services and Behavioral Health Care Services segments. The company's hospitals offer general and specialty surgery, internal medicine, obstetrics, emergency room care, radiology, oncology, diagnostic and coronary care, pediatric services, pharmacy services, and/or behavioral health services. It also provides commercial health insurance services; and various management services, which include central purchasing, information, finance and control systems, facilities planning, physician recruitment, administrative personnel management, marketing, and public relations services. Universal Health Services, Inc. founded in 1978 and is headquartered in King of Prussia, Pennsylvania.</t>
  </si>
  <si>
    <t>Bio-Techne Corporation, together with its subsidiaries, develops, manufactures, and sells life science reagents, instruments, and services for the research, diagnostics, and bioprocessing markets worldwide. The company operates through two segments, Protein Sciences, and Diagnostics and Genomics. The Protein Sciences segment develops and manufactures biological reagents used in various aspects of life science research, diagnostics, and cell and gene therapy, such as cytokines and growth factors, antibodies, small molecules, tissue culture sera, and cell selection technologies. This segment also offers proteomic analytical tools for automated western blot and multiplexed ELISA workflow consists of manual and automated protein analysis instruments and immunoassays for use in quantifying proteins in various biological fluids. The Diagnostics and Genomics segment develops and manufactures diagnostic products, including controls, calibrators, and diagnostic assays for regulated diagnostics market, exosome-based molecular diagnostic assays, advanced tissue-based in-situ hybridization assays for spatial genomic and tissue biopsy analysis, and genetic and oncology kits for research and clinical applications; and sells products for genetic carrier screening, oncology diagnostics, molecular controls, and research, as well as instruments and process control products for hematology, blood chemistry and gases, and coagulation controls and reagents used in various diagnostic applications. The company has strategic partnership with ALZpath, Inc. to accelerate breakthroughs in neurodegenerative disease research and treatment, including Alzheimer's disease. The company was formerly known as Techne Corporation and changed its name to Bio-Techne Corporation in November 2014. Bio-Techne Corporation was incorporated in 1976 and is headquartered in Minneapolis, Minnesota.</t>
  </si>
  <si>
    <t>Host Hotels &amp; Resorts, Inc. is an S&amp;P 500 company and is the largest lodging real estate investment trust and one of the largest owners of luxury and upper-upscale hotels. The Company currently owns 76 properties in the United States and five properties internationally totaling approximately 43,400 rooms. The Company also holds non-controlling interests in seven domestic and one international joint ventures. Guided by a disciplined approach to capital allocation and aggressive asset management, the Company partners with premium brands such as Marriott, Ritz-Carlton, Westin, Sheraton, W, St. Regis, The Luxury Collection, Hyatt, Fairmont, 1 Hotels, Hilton, Four Seasons, SwissÃ´tel, ibis and Novotel, as well as independent brands.</t>
  </si>
  <si>
    <t>Conagra Brands, Inc., together with its subsidiaries, operates as a consumer packaged goods food company primarily in the United States. The company operates through four segments: Grocery &amp; Snacks, Refrigerated &amp; Frozen, International, and Foodservice. The Grocery &amp; Snacks segment primarily offers shelf stable food products through various retail channels. The Refrigerated &amp; Frozen segment provides temperature-controlled food products through various retail channels. The International segment offers food products in various temperature states through retail and foodservice channels outside of the United States. The Foodservice segment offers branded and customized food products, including meals, entrees, sauces, and various custom-manufactured culinary products packaged for restaurants and other foodservice establishments. The company sells its products under the Birds Eye, Marie Callender's, Duncan Hines, Healthy Choice, Slim Jim, Reddi-wip, Angie's, BOOMCHICKAPOP brands. The company was incorporated in 1919 and is headquartered in Chicago, Illinois.</t>
  </si>
  <si>
    <t>Camden Property Trust, an S&amp;P 500 Company, is a real estate company primarily engaged in the ownership, management, development, redevelopment, acquisition, and construction of multifamily apartment communities. Camden owns and operates 172 properties containing 58,250 apartment homes across the United States. Upon completion of 5 properties currently under development, the Company's portfolio will increase to 59,996 apartment homes in 177 properties. Camden has been recognized as one of the 100 Best Companies to Work For by FORTUNE magazine for 17 consecutive years, most recently ranking #24.</t>
  </si>
  <si>
    <t>Norwegian Cruise Line Holdings Ltd., together with its subsidiaries, operates as a cruise company in North America, Europe, the Asia-Pacific, and internationally. The company operates through the Norwegian Cruise Line, Oceania Cruises, and Regent Seven Seas Cruises brands. It offers itineraries ranging from three days to a 180-days calling on various ports, including Scandinavia, Northern Europe, the Mediterranean, the Greek Isles, Alaska, Canada and New England, Hawaii, Asia, Tahiti and the South Pacific, Australia and New Zealand, Africa, India, South America, the Panama Canal, and the Caribbean. It distributes its products through retail/travel advisor and onboard cruise sales channels, as well as meetings, incentives, and charters. Norwegian Cruise Line Holdings Ltd. was founded in 1966 and is based in Miami, Florida.</t>
  </si>
  <si>
    <t>Allegion plc manufactures and sells mechanical and electronic security products and solutions worldwide. The company offers door controls and systems and exit devices; locks, locksets, portable locks, and key systems and services; electronic security products and access control systems; time, attendance, and workforce productivity systems; doors, accessories, and other. It also provides services and software, which includes inspection, maintenance, and repair services for its automatic entrance solutions; and software as a service, including access control, IoT integration, and workforce management solutions, as well as aftermarket services, design and installation offerings, and locksmith services. The company sells its products and solutions to end-users in commercial, institutional, and residential facilities, including education, healthcare, government, hospitality, retail, commercial office, and single and multi-family residential markets under the CISA, Interflex, LCN, Schlage, SimonsVoss, and Von Duprin brands. It sells its products and solutions through distribution and retail channels, such as specialty distribution, e-commerce, and wholesalers, as well as through various retail channels comprising do-it-yourself home improvement centers, online and e-commerce platforms, and small specialty showroom outlets. Allegion plc was incorporated in 2013 and is headquartered in Dublin, Ireland.</t>
  </si>
  <si>
    <t>The Campbell's Company, together with its subsidiaries, manufactures and markets food and beverage products in the United States and internationally. The company operates through Meals &amp; Beverages and Snacks segments. The Meals &amp; Beverages segment engages in the retail and foodservice businesses in the United States and Canada. This segment provides Campbell's condensed and ready-to-serve soups; Swanson broth and stocks; Pacific Foods broth, soups, and non-dairy beverages; Prego pasta sauces; Pace Mexican sauces; Campbell's gravies, pasta, beans, and dinner sauces; Swanson canned poultry; V8 juices and beverages; Campbell's tomato juice; Rao's pasta sauces, dry pasta, frozen entrÃ©es, frozen pizza and soups; Michael Angelo's frozen entrÃ©es and pasta sauces; and noosa yogurts, as well as snacking products in foodservice in Canada. The Snacks segment retails Pepperidge Farm cookies, crackers, fresh bakery, and frozen products, that includes Goldfish crackers, Snyder's of Hanover pretzels, Lance sandwich crackers, Cape Cod and Kettle Brand potato chips, Late July snacks, Snack Factory pretzel crisps, and other snacking products. This segment is also involved in the retail business in Latin America. It sells its products through retail food chains, mass discounters and merchandisers, club stores, convenience stores, drug stores, and dollar stores, as well as e-commerce and other retail, commercial, and non-commercial establishments, and independent contractor distributors. The company was formerly known as Campbell Soup Company and changed its name to The Campbell's Company in November 2024. The company was founded in 1869 and is headquartered in Camden, New Jersey.</t>
  </si>
  <si>
    <t>Paycom Software, Inc. provides cloud-based human capital management (HCM) solution delivered as software-as-a-service for small to mid-sized companies in the United States. It offers functionality and data analytics that businesses need to manage the employment life cycle from recruitment to retirement. The company's HCM solution provides a suite of applications in the areas of talent acquisition, including applicant tracking, candidate tracker, background checks, on-boarding, e-verify, and tax credit services; and time and labor management, such as time and attendance, scheduling, time-off requests, labor allocation, labor management reports/push reporting, geofencing/geotracking, and Microfence, a proprietary Bluetooth. Its HCM solution also offers payroll applications comprising better employee transaction interface, payroll and tax management, payroll card, Everyday, Paycom pay, Client Action Center, expense management, mileage tracker/fixed and variable rates, garnishment administration, and GL concierge applications; and talent management applications that include employee self-service, compensation budgeting, performance management, position management, and Paycom learning, as well as my analytics. In addition, its HCM solution provides manager on-the-go that gives supervisors and managers the ability to perform a variety of tasks, such as approving time-off requests and expense reimbursements; direct data exchange; ask here, a tool for direct line of communication to ask work-related questions; document and checklist; government and compliance; benefits administration/benefits to carrier; benefit enrollment service; COBRA administration; personnel action and performance discussion forms; surveys; 401(k) reporting; report center; and affordable care act applications, as well as Clue, which securely collects, tracks, and manages the vaccination and testing data of the workforce. Paycom Software, Inc. was founded in 1998 and is based in Oklahoma City, Oklahoma.</t>
  </si>
  <si>
    <t>Molson Coors Beverage Company manufactures, markets, and sells beer and other malt beverage products under various brands in the Americas, Europe, the Middle East, Africa, and the Asia Pacific. The company offers flavored malt beverages including hard seltzers, craft, spirits and energy, and ready to drink beverages. It provides its products under Aspall Cider, Blue Moon, Coors Original, Five Trail, Hop Valley brands, Leinenkugel's, Madri, Miller Genuine Draft, Molson Ultra, Sharp's, Staropramen, and Vizzy Hard Seltzer above premier brands; Bergenbier, Borsodi, Carling, Coors Banquet, Coors Light, Jelen, Kamenitza, Miller Lite, Molson Canadian, and Niksicko, Ozujsko under the premium brands; and Branik, Icehouse, Keystone, Miller High Life, Milwaukee's Best, and Steel Reserve under the economy brands. The company was formerly known as Molson Coors Brewing Company and changed its name to Molson Coors Beverage Company in January 2020. Molson Coors Beverage Company was founded in 1774 and is based in Golden, Colorado.</t>
  </si>
  <si>
    <t>Dayforce Inc., together with its subsidiaries, operates as a human capital management (HCM) software company in the United States, Canada, and internationally. It offers Dayforce, a cloud HCM platform that provides human resources, payroll and tax, workforce management, wallet, benefits, and talent intelligence functionalities; and Powerpay, a cloud HR and payroll solution for the small business market. The company also provides payroll and payroll-related services; and implementation and professional services. It sells its solutions through direct sales force and third-party channels. The company was formerly known as Ceridian HCM Holding Inc. and changed its name to Dayforce Inc. in February 2024. Dayforce Inc. was founded in 1992 and is headquartered in Minneapolis, Minnesota.</t>
  </si>
  <si>
    <t>Bunge Global SA operates as an agribusiness and food company worldwide. It operates through four segments: Agribusiness, Refined and Specialty Oils, Milling, and Sugar and Bioenergy. The Agribusiness segment purchases, stores, transports, processes, and sells agricultural commodities and commodity products, including oilseeds primarily soybeans, rapeseed, canola, and sunflower seeds, as well as grains comprising wheat and corn; and processes oilseeds into vegetable oils and protein meals. This segment offers its products for animal feed manufacturers, livestock producers, wheat and corn millers, and other oilseed processors, as well as third-party edible oil processing and biofuel companies for biofuel production applications. The Refined and Specialty Oils segment sells packaged and bulk oils and fats that comprise cooking oils, shortenings, margarines, mayonnaise, renewable diesel feedstocks, and other products for baked goods companies, snack food producers, confectioners, restaurant chains, foodservice operators, infant nutrition companies, and other food manufacturers, as well as grocery chains, wholesalers, distributors, and other retailers. This segment also refines and fractionates palm oil, palm kernel oil, coconut oil, and shea butter, and olive oil; and produces specialty ingredients derived from vegetable oils, such as lecithin. The Milling segment provides wheat flours and bakery mixes; corn milling products that comprise dry-milled corn meals and flours, wet-milled masa and flours, and flaking and brewer's grits, as well as soy-fortified corn meal, corn-soy blends, and other products; whole grain and fiber ingredients; die-cut pellets; and non-GMO products. The Sugar and Bioenergy segment produces sugar and ethanol; and generates electricity from burning sugarcane bagasse. Bunge Global SA was founded in 1818 and is headquartered in Chesterfield, Missouri.</t>
  </si>
  <si>
    <t>The J. M. Smucker Company manufactures and markets branded food and beverage products worldwide. It operates in four segments: U.S. Retail Coffee, U.S. Retail Frozen Handheld and Spreads, U.S. Retail Pet Foods, and Sweet Baked Snacks. The company offers coffee, pet snacks, peanut butter, cat food, frozen handheld products, sweet baked goods, fruit and specialty spreads, portion control products, baking mixes and ingredients, toppings and syrups, dog food, cookies, frozen sandwiches and snacks, hot beverages, frozen handheld products, and flour. It provides its products under the Folgers, CafÃ© Bustelo, Dunkin', Jif, Smucker's, Smucker's Uncrustables, Meow Mix, Milk-Bone, Pup-Peroni, Canine Carry Outs, Hostess, Voortman, 1850, Robin Hood, and Five Roses brands. The company sells its products through direct sales and brokers to food retailers, club stores, discount and dollar stores, online retailers, pet specialty stores, distributors, drug stores, military commissaries, mass merchandisers, supermarket chains, national mass retailers, convenience stores, vending channels, and foodservice distributors and operators. The J. M. Smucker Company was founded in 1897 and is headquartered in Orrville, Ohio.</t>
  </si>
  <si>
    <t>Eastman Chemical Company operates as a specialty materials company in the United States, China, and internationally. The company's Additives &amp; Functional Products segment offers amine derivative-based building blocks, intermediates for surfactants, metam-based soil fumigants, and organic acid-based solutions; specialty coalescent and solvents, paint additives, and specialty polymers; and heat transfer and aviation fluids. It serves transportation, personal care, wellness, food, feed, agriculture, building and construction, water treatment, energy, consumables, durables, and electronics markets. Its Advanced Materials segment provides copolyesters, cellulosic biopolymers, cellulose esters, polyvinyl butyral sheets, and window and protective films for value-added end uses in the transportation, durables, electronics, building and construction, medical and pharma, and consumables markets. The company's Chemical Intermediates segment offers olefin and acetyl derivatives, ethylene, and commodity solvents; and primary non-phthalate and phthalate plasticizers, and niche non-phthalate plasticizers for industrial chemicals and processing, building and construction, health and wellness, and food and feed. Its Fibers segment provides cellulose acetate tow, triacetin, cellulose acetate flake, acetic acid, and acetic anhydride for use in filtration media primarily cigarette filters; natural and solution dyed acetate yarns, and staple fiber for use in consumables, and health and wellness markets; and wet-laid nonwoven media, specialty and engineered papers, and cellulose acetate fibers for transportation, industrial, agriculture and mining, and aerospace markets. The company was founded in 1920 and is headquartered in Kingsport, Tennessee.</t>
  </si>
  <si>
    <t>Assurant, Inc., together with its subsidiaries, provides business services that supports, protects, and connects consumer purchases in North America, Latin America, Europe, and the Asia Pacific. The company operates through two segments: Global Lifestyle and Global Housing. The Global Lifestyle segment offers mobile device solutions, and extended service contracts and related services for consumer electronics and appliances, and credit and other insurance products; and vehicle protection, commercial equipment, and other related services. The Global Housing segment provides lender-placed homeowners, manufactured housing, and flood insurance; renters insurance and related products; and voluntary manufactured housing, and condominium and homeowners insurance products. The company was formerly known as Fortis, Inc. and changed its name to Assurant, Inc. in February 2004. Assurant, Inc. was founded in 1892 and is headquartered in Atlanta, Georgia.</t>
  </si>
  <si>
    <t>Albemarle Corporation develops, manufactures, and markets engineered specialty chemicals worldwide. It operates through three segments: Energy Storage, Specialties and Ketjen. The Energy Storage segment offers lithium compounds, including lithium carbonate, lithium hydroxide, and lithium chloride; technical services for the handling and use of reactive lithium products; and lithium-containing by-products recycling services. The Specialties segment provides bromine-based specialty chemicals, including elemental bromine, alkyl and inorganic bromides, brominated powdered activated carbon, and other bromine fine chemicals; lithium specialties, such as butyllithium and lithium aluminum hydride; develops and manufactures cesium products for the chemical and pharmaceutical industries; and zirconium, barium, and titanium products for pyrotechnical applications that include airbag initiators. The Ketjen segment offers clean fuels technologies (CFT), which is composed of hydroprocessing catalysts (HPC) together with isomerization and akylation catalysts; fluidized catalytic cracking (FCC) catalysts and additives; and performance catalyst solutions (PCS), which is composed of organometallics and curatives. The company serves the energy storage, petroleum refining, consumer electronics, construction, automotive, lubricants, pharmaceuticals, and crop protection markets. Albemarle Corporation was founded in 1887 and is headquartered in Charlotte, North Carolina.</t>
  </si>
  <si>
    <t>The Interpublic Group of Companies, Inc. provides advertising and marketing services worldwide. It operates in three segments: Media, Data &amp; Engagement Solutions, Integrated Advertising &amp; Creativity Led Solutions, and Specialized Communications &amp; Experiential Solutions. The Media, Data &amp; Engagement Solutions segment provides media and communications services, digital services and products, advertising and marketing technology, e-commerce services, data management and analytics, strategic consulting, and digital brand experience under the IPG Mediabrands, UM, Initiative, Kinesso, Acxiom, Huge, MRM, and R/GA brand names. The Integrated Advertising &amp; Creativity Led Solutions segment offers advertising, corporate, and brand identity services; and strategic consulting under FCB, IPG Health, McCann Worldgroup, and MullenLowe Group brands. Specialized Communications &amp; Experiential Solutions segment provides public relations and other specialized communications services, live events, sports and entertainment marketing, and strategic consulting under IPG DXTRA Health, The Weber Shandwick Collective, Golin, Jack Morton, Momentum, and Octagon brand names. The company was formerly known as McCann-Erickson Incorporated and changed its name to The Interpublic Group of Companies, Inc. in January 1961. The Interpublic Group of Companies, Inc. was founded in 1902 and is headquartered in New York, New York.</t>
  </si>
  <si>
    <t>Franklin Resources, Inc. is a publicly owned asset management holding company. Through its subsidiaries, the firm provides its services to individuals, institutions, pension plans, trusts, and partnerships. It launches equity, fixed income, balanced, and multi-asset mutual funds through its subsidiaries. The firm invests in the public equity, fixed income, and alternative markets. Franklin Resources, Inc. was founded in 1947 and is based in San Mateo, California with an additional office in Calgary, Canada; Dubai, United Arab Emirates; Edinburgh, United Kingdom; Fort Lauderdale, United States; Hyderabad, India; London, United Kingdom; Rancho Cordova, United states; Shanghai, China; Singapore; Stamford, United States; and Vienna, Austria.</t>
  </si>
  <si>
    <t>A. O. Smith Corporation manufactures and markets residential and commercial gas and electric water heaters, boilers, heat pumps, tanks, and water treatment products in North America, China, Europe, and India. The company offers water heaters for residences, restaurants, hotels, office buildings, laundries, car washes, and small businesses; boilers for hospitals, schools, hotels, and other large commercial buildings, as well as homes, apartments, and condominiums; and water treatment products comprising point-of-entry water softeners, well water solutions, and whole-home water filtration products, and point-of-use carbon and reverse osmosis products for residences, restaurants, hotels, and offices. It also provides commercial water treatment and filtration product; expansion tanks, commercial solar water heating systems, swimming pool and spa heaters, and related products and parts; and electric wall-hung, gas tankless, combi-boiler, and heat pump and solar water heaters. The company offers its products under the A. O. Smith, State, Lochinvar, Hague, Water-Right, Master Water, Atlantic Filter, and Water Tec brands. It distributes its products through independent wholesale plumbing distributors, as well as to retail channels consisting of hardware and home center chains, and manufacturer representative firms; and offers Aquasana branded products directly to consumers through e-commerce channels. A. O. Smith Corporation was founded in 1874 and is headquartered in Milwaukee, Wisconsin.</t>
  </si>
  <si>
    <t>Walgreens Boots Alliance, Inc. operates as a healthcare, pharmacy, and retail company in the United States, Germany, the United Kingdom, and internationally. It operates through three segments: U.S. Retail Pharmacy, International, and U.S. Healthcare. The U.S. Retail Pharmacy segment engages in operation of the retail drugstores, health and wellness services, specialty, and home delivery pharmacy services, which offers health and wellness, beauty, personal care and consumables, and general merchandise. The International segment offers sale of prescription drugs and health and wellness, beauty, personal care, and other consumer products outside the United States; and operates pharmacy-led health and beauty retail businesses under the Boots brand stores in the United Kingdom, the Republic of Ireland, and Thailand, as well as the Benavides brand in Mexico and the Ahumada brand in Chile. The U.S. Healthcare segment provides VillageMD, a national provider of value-based care with primary, multi-specialty, and urgent care providers serving patients in traditional clinic settings, in patients' homes and online appointments; Shields, a specialty pharmacy integrator and accelerator for hospitals; and CareCentrix, a participant in the post-acute and home care management sectors. Walgreens Boots Alliance, Inc. was founded in 1909 and is headquartered in Deerfield, Illinois.</t>
  </si>
  <si>
    <t>LKQ Corporation engages in the distribution of replacement parts, components, and systems used in the repair and maintenance of vehicles and specialty vehicle aftermarket products and accessories. It operates through four segments: Wholesale-North America, Europe, Specialty, and Self Service. The company distributes bumper covers, automotive body panels, and lights, as well as mechanical automotive parts and accessories; salvage products, including mechanical and collision parts comprising engines; transmissions; door assemblies; sheet metal products, such as trunk lids, fenders, and hoods; lights and bumper assemblies; scrap metal and other materials to metals recyclers; and brake pads, discs and sensors, clutches, steering and suspension products, filters, and oil and automotive fluids, as well as electrical products, including spark plugs and batteries. In addition, the company distributes recreational vehicle appliances and air conditioners, towing hitches, truck bed covers, vehicle protection products, marine electronics, cargo management products, wheels, tires, and suspension products. It serves collision and mechanical repair shops, and new and used car dealerships, as well as retail customers. The company operates in the United States, Canada, the United Kingdom, Germany, Belgium, the Netherlands, Luxembourg, Italy, the Czech Republic, Austria, Poland, Slovakia, Taiwan, and other European countries. LKQ Corporation was incorporated in 1998 and is headquartered in Chicago, Illinois.</t>
  </si>
  <si>
    <t>Globe Life Inc., through its subsidiaries, provides various life and supplemental health insurance products, and annuities to lower middle- and middle-income families in the United States. The company operates in four segments: Life Insurance, Supplemental Health Insurance, Annuities, and Investments. It offers whole, term, and other life insurance products; Medicare supplement and supplemental health insurance products, such as accident, cancer, critical illness, heart, and intensive care plans; and single-premium and flexible-premium deferred annuities. The company sells its products through its direct to consumer division, exclusive agencies, and independent agents. The company was formerly known as Torchmark Corporation and changed its name to Globe Life Inc. in August 2019. Globe Life Inc. was founded in 1900 and is headquartered in McKinney, Texas.</t>
  </si>
  <si>
    <t>MGM Resorts International, through its subsidiaries, owns and operates casino, hotel, and entertainment resorts in the United States and internationally. The company operates through three segments: Las Vegas Strip Resorts, Regional Operations, and MGM China. Its casino resorts offer gaming, hotel, convention, dining, entertainment, retail, and other resort amenities. The company's casino operations include slots and table games, as well as online sports betting and iGaming through BetMGM. Its customers include premium gaming customers; leisure and wholesale travel customers; business travelers; and group customers, including conventions, trade associations, and small meetings. The company was formerly known as MGM MIRAGE and changed its name to MGM Resorts International in June 2010. MGM Resorts International was incorporated in 1986 and is based in Las Vegas, Nevada.</t>
  </si>
  <si>
    <t>Pinnacle West Capital Corporation, through its subsidiary, provides retail and wholesale electric services primarily in the state of Arizona. The company engages in the generation, transmission, and distribution of electricity using coal, nuclear, gas, oil, and solar generating facilities. Its transmission facilities include overhead lines and underground lines; and distribution facilities consist of overhead lines and underground primary cables. The company also owns and maintains transmission and distribution substations; and owns energy storage facilities. Pinnacle West Capital Corporation was incorporated in 1985 and is headquartered in Phoenix, Arizona.</t>
  </si>
  <si>
    <t>Henry Schein, Inc. provides health care products and services to dental practitioners, laboratories, physician practices, and ambulatory surgery centers, government, institutional health care clinics, and other alternate care clinics worldwide. It operates through two segments, Health Care Distribution, and Technology and Value-Added Services. The Health Care Distribution segment offers dental products, including infection-control products, handpieces, preventatives, impression materials, composites, anesthetics, teeth, dental implants, gypsum, acrylics, articulators, abrasives, dental chairs, delivery units and lights, X-ray supplies and equipment, personal protective equipment, and high-tech and digital restoration equipment, as well as equipment repair services. This segment also provides medical products, such as branded and generic pharmaceuticals, vaccines, surgical products, diagnostic tests, infection-control products, X-ray products, equipment, and vitamins. The Technology and Value-Added Services segment offers software, technology, and other value-added services that include practice management software systems for dental and medical practitioners; and value-added practice solutions comprising practice consultancy, education, revenue cycle management and financial services, e-services, practice technology, and network and hardware services, as well as consulting, and continuing education services. Henry Schein, Inc. was founded in 1932 and is headquartered in Melville, New York.</t>
  </si>
  <si>
    <t>Generac Holdings Inc. designs, manufactures, and distributes various energy technology products and solution worldwide. The company offers residential automatic standby generators, automatic transfer switch, air-cooled engine residential standby generators, and liquid-cooled engine generators; Mobile Link, a remote monitoring system for home standby generators; residential storage solution, which consists of a system of batteries, an inverter, photovoltaic optimizers, power electronic controls, and other components; smart home solutions, such as smart thermostats and a suite of home monitoring products. It also provides smart home energy management devices and sensors for heating and cooling system; smart doorbell cameras; and portable and inverter generators; multiple portable battery solutions; manual transfer switches; outdoor power equipment, including trimmers, field and brush mowers, log splitters, stump grinders, chipper shredders, lawn and leaf vacuums, and pressure washers and water pumps; and battery-powered turf care products. In addition, the company offers commercial and industrial products comprising cleaner-burning natural gas fueled generators; light-commercial standby generators and related transfer switches; stationary generators; single-engine industrial generators; industrial standby generators; industrial transfer switches; light towers, mobile generators, commercial mobile pumps, heaters, dust-suppression equipment, and mobile energy storage systems; stationary energy storage system and related inverter products; and aftermarket service parts and product accessories. The company distributes its products through independent residential dealers, industrial distributors and dealers, national and regional retailers, e-commerce partners, electrical/HVAC/solar wholesalers, solar installers, catalogs, equipment rental companies, and other equipment distributors; and directly to end users. The company was founded in 1959 and is headquartered in Waukesha, Wisconsin.</t>
  </si>
  <si>
    <t>Wynn Resorts, Limited designs, develops, and operates integrated resorts. The company operates through four segments: Wynn Palace, Wynn Macau, Las Vegas Operations, and Encore Boston Harbor. The Wynn Palace segment operates private gaming salons and sky casinos; a luxury hotel tower with suites, and villas, including a health club, spa, salon, and pool; food and beverage outlets; retail space; meeting and convention space; and performance lake and floral art displays. The Wynn Macau segment operates casino space with private gaming salons, sky casinos, and a poker room; a luxury hotel tower, that include health clubs, spas, a salon, and a pool; food and beverage outlets; retail space; meeting and convention space; and Chinese zodiac-inspired ceiling attractions. The Las Vegas Operations segment operates casino space with private gaming salons, a sky casino, a poker room, and a race and sports book; a luxury hotel tower with suites, and villas, including swimming pools, private cabanas, full-service spas and salons, and a wedding chapel; food and beverage outlets; meeting and convention space; retail space; and theaters, nightclubs, a beach club. The Encore Boston Harbor segment operates casino space with gaming areas, and a poker room; a luxury hotel tower including a spa and salon; food and beverage outlets and a nightclub; retail space; meeting and convention space; and a waterfront park, floral displays, and water shuttle service. Wynn Resorts, Limited was incorporated in 2002 and is based in Las Vegas, Nevada.</t>
  </si>
  <si>
    <t>The Mosaic Company, through its subsidiaries, produces and markets concentrated phosphate and potash crop nutrients in North America and internationally. The company operates through three segments: Phosphates, Potash, and Mosaic Fertilizantes. It owns and operates mines, which produce concentrated phosphate crop nutrients, such as diammonium phosphate, monoammonium phosphate, and ammoniated phosphate products; and phosphate-based animal feed ingredients primarily under the Biofos and Nexfos brand names, as well as produces a double sulfate of potash magnesia product under K-Mag brand name. The company also produces and sells potash for use in the manufacturing of mixed crop nutrients and animal feed ingredients, and for industrial use; and for use in the de-icing and as a water softener regenerant. In addition, it provides nitrogen-based crop nutrients, animal feed ingredients, and other ancillary services; and purchases and sells phosphates, potash, and nitrogen products. The company sells its products to wholesale distributors, retail chains, farmers, cooperatives, independent retailers, and national accounts. The company was incorporated in 2004 and is headquartered in Tampa, Florida.</t>
  </si>
  <si>
    <t>Federal Realty is a recognized leader in the ownership, operation and redevelopment of high-quality retail-based properties located primarily in major coastal markets from Washington, D.C. to Boston as well as Northern and Southern California. Founded in 1962, Federal Realty's mission is to deliver long-term, sustainable growth through investing in communities where retail demand exceeds supply. Its expertise includes creating urban, mixed-use neighborhoods like Santana Row in San Jose, California, Pike &amp; Rose in North Bethesda, Maryland and Assembly Row in Somerville, Massachusetts. These unique and vibrant environments that combine shopping, dining, living and working provide a destination experience valued by their respective communities. Federal Realty's 102 properties include approximately 3,500 tenants, in 27 million commercial square feet, and approximately 3,100 residential units.</t>
  </si>
  <si>
    <t>APA Corporation, an independent energy company, explores for, develops, and produces natural gas, crude oil, and natural gas liquids. It has oil and gas operations in the United States, Egypt, and North Sea. The company also has exploration and appraisal activities in Suriname, as well as holds interests in projects located in Uruguay and internationally. APA Corporation was incorporated in 1954 and is headquartered in Houston, Texas.</t>
  </si>
  <si>
    <t>Enphase Energy, Inc., together with its subsidiaries, designs, develops, manufactures, and sells home energy solutions for the solar photovoltaic industry in the United States and internationally. The company offers semiconductor-based microinverter, which converts energy at the individual solar module level and combines with its proprietary networking and software technologies to provide energy monitoring and control. It also provides microinverter units and related accessories, an IQ gateway; IQ batteries; the cloud-based Enlighten monitoring service; storage solutions; and electric vehicle charging solutions, as well as design, proposal, permitting, and lead generation services. The company sells its solutions to solar distributors; and directly to large installers, original equipment manufacturers, strategic partners, and homeowners, as well as through its legacy product upgrade program or online store. Enphase Energy, Inc. was incorporated in 2006 and is headquartered in Fremont, California.</t>
  </si>
  <si>
    <t>Lamb Weston Holdings, Inc. engages in the production, distribution, and marketing of frozen potato products in the United States, Canada, Mexico, and internationally. It offers frozen potatoes, commercial ingredients, and appetizers under the Lamb Weston brand, as well as under various customer labels. The company also provides its products under its owned or licensed brands, such as Grown in Idaho and Alexia, and other licensed brands, as well as under retailers' own brands. It sells its products through a network of internal sales personnel and independent brokers, agents, and distributors to quick service and full-service restaurants and chains, wholesale, grocery, mass merchants, club retailers, and specialty retailers, as well as foodservice distributors and institutions, including businesses, educational institutions, independent restaurants, regional chain restaurants, and convenience stores. The company was incorporated in 1950 and is headquartered in Eagle, Idaho.</t>
  </si>
  <si>
    <t>Charles River Laboratories International, Inc. provides drug discovery, non-clinical development, and safety testing services in the United States, Europe, Canada, the Asia Pacific, and internationally. It operates through three segments: Research Models and Services (RMS), Discovery and Safety Assessment (DSA), and Manufacturing Solutions (Manufacturing). The RMS segment produces and sells rodents, and purpose-bred rats and mice for use by researchers. This segment also provides a range of services to assist its clients in supporting the use of research models in research and screening pre-clinical drug candidates, including research models, genetically engineered models and services, insourcing solutions, and research animal diagnostic services. The DSA segment offers early and in vivo discovery services for the identification and validation of novel targets, chemical compounds, and antibodies through delivery of preclinical drug and therapeutic candidates ready for safety assessment; and safety assessment services, such as toxicology, pathology, safety pharmacology, bioanalysis, drug metabolism, and pharmacokinetics services. The Manufacturing segment provides in vitro methods for conventional and rapid quality control testing of sterile and non-sterile pharmaceuticals and consumer products. This segment also offers specialized testing of biologics that are outsourced by pharmaceutical and biotechnology companies. It also provides contract vivarium operation services to biopharmaceutical clients. The company was founded in 1947 and is headquartered in Wilmington, Massachusetts.</t>
  </si>
  <si>
    <t>MarketAxess Holdings Inc., together with its subsidiaries, operates an electronic trading platform for institutional investor and broker-dealer companies worldwide. The company offers trading technology that provides liquidity access in U.S. high-grade bonds, U.S. high-yield bonds, emerging market debt, eurobonds, municipal bonds, U.S. government bonds, and other fixed-income securities; and executes bond trades between and among institutional investor and broker-dealer clients in an all-to-all anonymous trading environment for corporate bonds through its Open Trading protocols. It also provides trading-related products and services, including composite+ pricing and other market data products to assist clients with trading decisions; auto-execution and other execution services for clients requiring specialized workflow solutions; connectivity solutions that facilitate straight-through processing; and technology services to optimize trading environments. In addition, the company offers various pre-and post-trade services, such as trade matching, trade publication, regulatory transaction reporting, and market and reference data across a range of fixed-income and other products. MarketAxess Holdings Inc. was incorporated in 2000 and is headquartered in New York, New York.</t>
  </si>
  <si>
    <t>Teleflex Incorporated designs, develops, manufactures, and supplies single-use medical devices for common diagnostic and therapeutic procedures in critical care and surgical applications worldwide. The company provides vascular access products that comprise Arrow branded catheters, catheter navigation and tip positioning systems, and intraosseous access systems for the administration of intravenous therapies, the measurement of blood pressure, and the withdrawal of blood samples through a single puncture site. It also offers interventional products, which consists of various coronary catheters, structural heart support devices, and peripheral intervention and mechanical circulatory support platform that are used by interventional cardiologists and radiologists, and vascular surgeons; and Arrow branded pumps and catheters, Guideline, Turnpike, and Trapliner catheters, the Manta Vascular Closure, and Arrow Oncontrol devices. The company provides anesthesia products, such as airway and pain management products to support hospital, emergency medicine, and military channels; and surgical products, including metal and polymer ligation clips, and fascial closure surgical systems that are used in laparoscopic surgical procedures, percutaneous surgical systems, and other surgical instruments. It also offers interventional urology products comprising the UroLift System, an invasive technology for treating lower urinary tract symptoms due to benign prostatic hyperplasia; respiratory products, including oxygen and aerosol therapies, spirometry, and ventilation management products for use in various care settings; urology products, such as catheters, urine collectors, and catheterization accessories and products for operative endourology; and bladder management services. The company serves hospitals and healthcare providers, medical device manufacturers, and home care markets. Teleflex Incorporated was incorporated in 1943 and is headquartered in Wayne, Pennsylvania.</t>
  </si>
  <si>
    <t>Match Group, Inc. engages in the provision of dating products. Its portfolio of brands includes Tinder, Hinge, Match, Meetic, OkCupid, Pairs, Plenty Of Fish, Azar, BLK, and Hakuna, as well as a various other brands, each built to increase users' likelihood of connecting with others. Its services are available in over 40 languages to users worldwide. The company was incorporated in 1986 and is based in Dallas, Texas.</t>
  </si>
  <si>
    <t>Mohawk Industries, Inc. designs, manufactures, sources, distributes, and markets flooring products for residential and commercial remodeling, and new construction channels in the United States, Europe, Latin America, and internationally. It operates through three segments: Global Ceramic, Flooring North America, and Flooring Rest of the World. The company provides ceramic, porcelain, and natural stone tiles products for floor and wall applications; natural stones, porcelain slabs, and quartz countertops, as well as installation materials; floor covering products comprising broadloom carpets, carpet tiles, rugs and mats, carpet pads, laminates, medium-density fiberboards, wood floorings, luxury vinyl tiles, and sheet vinyl; and roofing panels, insulation boards, mezzanine flooring products, medium-density fiberboard, and chipboards. It also licenses its intellectual property to flooring manufacturers. The company sells its products under the American Olean, Daltile, Decortiles, Eliane, EmilGroup, KAI, Kerama Marazzi, Marazzi, Ragno, Aladdin Commercial, Durkan, Foss, IVC, Karastan, Mohawk, Mohawk Group, Mohawk Home, Pergo, Portico, Quick-Step, Feltex, GH Commercial, Godfrey Hirst, Hycraft, IVC Commercial, IVC Home, Lentex, Leoline, and Moduleo, Redbook, Unilin, and Vitromex brands. It offers its products to company-owned service centers and stores, company-operated distributors, floor covering retailers, wholesalers, mass merchandisers, department stores, shop at home, buying groups, ceramic tile specialists, e-commerce retailers, residential builders, independent distributors, commercial contractors, and commercial end users. The company was incorporated in 1988 and is headquartered in Calhoun, Georgia.</t>
  </si>
  <si>
    <t>The AES Corporation, together with its subsidiaries, operates as a diversified power generation and utility company in the United States and internationally. The company owns and/or operates power plants to generate and sell power to customers, such as utilities, industrial users, and other intermediaries; owns and/or operates utilities to generate or purchase, distribute, transmit, and sell electricity to end-user customers in the residential, commercial, industrial, and governmental sectors; and generates and sells electricity on the wholesale market. It uses various fuels and technologies to generate electricity, such as coal, gas, hydro, wind, solar, and biomass, as well as renewables comprising energy storage and landfill gas. The company owns and/or operates a generation portfolio of approximately 34,596 megawatts and distributes power to 2.6 million customers. The company was formerly known as Applied Energy Services, Inc. and changed its name to The AES Corporation in April 2000. The AES Corporation was incorporated in 1981 and is headquartered in Arlington, Virginia.</t>
  </si>
  <si>
    <t>Celanese Corporation, a chemical and specialty materials company, manufactures and sells high performance engineered polymers in the United States and internationally. It operates through Engineered Materials and Acetyl Chain. The Engineered Materials segment develops, produces, and supplies specialty polymers for automotive and medical applications, as well as for use in industrial products and consumer electronics. The Acetyl Chain segment produces and supplies acetyl products, including acetic acid, vinyl acetate monomers, acetic anhydride, and acetate esters that are used as starting materials for colorants, paints, adhesives, coatings, and pharmaceuticals; and organic solvents and intermediates for pharmaceutical, agricultural, and chemical products. It also offers vinyl acetate-based emulsions for use in paints and coatings, adhesives, construction, glass fiber, textiles, and paper applications; and ethylene vinyl acetate resins and compounds, as well as low-density polyethylene for use in flexible packaging films, lamination film products, hot melt adhesives, automotive parts, and carpeting applications. In addition, it provides redispersible powders (RDP) for use in construction applications, including flooring, plasters, insulation, tiling, and waterproofing. Celanese Corporation was founded in 1918 and is headquartered in Irving, Texas.</t>
  </si>
  <si>
    <t>Hasbro, Inc., together with its subsidiaries, operates as a toy and game company in the United States, Europe, Canada, Mexico, Latin America, Australia, China, and Hong Kong. The company operates through Consumer Products; Wizards of the Coast and Digital Gaming; Entertainment; and Corporate and Other segments. The Consumer Products segment engages in the sourcing, marketing, and sale of toy and game products. This segment also promotes its brands through the out-licensing of trademarks, characters, and other brand and intellectual property rights to third parties through the sale of branded consumer products, such as toys and apparel. Its toys and games include action figures, arts and crafts and creative play products, dolls, play sets, preschool toys, plush products, sports action blasters and accessories, vehicles and toy-related specialty products, games, and other consumer products; and licensed products, such as apparel, publishing products, home goods and electronics, and toy products. The Wizards of the Coast and Digital Gaming segment engages in the promotion of its brands through the development of trading cards, role-playing, and digital game experiences based on Hasbro and Wizards of the Coast games. The Entertainment segment engages in the development, production, and sale of entertainment content, including film, television, children's programming, digital content, and live entertainment. The company sells its products to retailers, distributors, wholesalers, discount stores, specialty hobby stores, drug stores, mail order houses, catalog stores, department stores, and other traditional retailers, as well as e-commerce retailers; and directly to customers through its e-commerce websites under the MAGIC: THE GATHERING, Hasbro Gaming, PLAY-DOH, NERF, TRANSFORMERS, DUNGEONS &amp; DRAGONS, PEPPA PIG, and other brand names. Hasbro, Inc. was founded in 1923 and is headquartered in Pawtucket, Rhode Island.</t>
  </si>
  <si>
    <t>Huntington Ingalls Industries, Inc. designs, builds, overhauls, and repairs military ships in the United States. It operates through three segments: Ingalls, Newport News, and Mission Technologies. The company is involved in the design and construction of non-nuclear ships comprising amphibious assault ships; expeditionary warfare ships; surface combatants; and national security cutters for the U.S. Navy and U.S. Coast Guard. It also provides nuclear-powered ships, such as aircraft carriers and submarines, as well as refueling and overhaul, and inactivation services of nuclear-powered aircraft carriers. In addition, the company offers naval nuclear support services, including fleet services comprising design, construction, maintenance, and disposal activities for in-service the U.S. Navy nuclear ships; and maintenance services on nuclear reactor prototypes. Further, the company provides C5ISR systems and operations; application of artificial intelligence and machine learning to battlefield decisions; defensive and offensive cyberspace strategies and electronic warfare; live, virtual, and constructive solutions; unmanned, autonomous systems; and fleet sustainment; and critical nuclear operations. Huntington Ingalls Industries, Inc. was founded in 1886 and is headquartered in Newport News, Virginia.</t>
  </si>
  <si>
    <t>Invesco Ltd. is a publicly owned investment manager. The firm provides its services to retail clients, institutional clients, high-net worth clients, public entities, corporations, unions, non-profit organizations, endowments, foundations, pension funds, financial institutions, and sovereign wealth funds. It manages separate client-focused equity and fixed income portfolios. The firm also launches equity, fixed income, commodity, multi-asset, and balanced mutual funds for its clients. It launches equity, fixed income, multi-asset, and balanced exchange-traded funds. The firm also launches and manages private funds. It invests in the public equity and fixed income markets across the globe. The firm also invests in alternative markets, such as commodities and currencies. For the equity portion of its portfolio, it invests in growth and value stocks of large-cap, mid-cap, and small-cap companies. For the fixed income portion of its portfolio, the firm invests in convertibles, government bonds, municipal bonds, treasury securities, and cash. It also invests in short term and intermediate term bonds, investment grade and high yield bonds, taxable and tax-free bonds, senior secured loans, and structured securities such as asset-backed securities, mortgage-backed securities, and commercial mortgage-backed securities. The firm employs absolute return, global macro, and long/short strategies. It employs quantitative analysis to make its investments. The firm was formerly known as Invesco Plc, AMVESCAP plc, Amvesco plc, Invesco PLC, Invesco MIM, and H. Lotery &amp; Co. Ltd. Invesco Ltd. was founded in 1935 and is based in Atlanta, Georgia with an additional office in Hamilton, Bermuda.</t>
  </si>
  <si>
    <t>Caesars Entertainment, Inc. operates as a gaming and hospitality company. The company owns, leases, or manages domestic properties in 18 states with slot machines, video lottery terminals and e-tables, and hotel rooms, as well as table games, including poker. It also operates and conducts retail and online sports wagering across 31 jurisdictions in North America and operates iGaming in five jurisdictions in North America; sports betting from our retail and online sportsbooks; and other games, such as keno. In addition, the company operates dining venues, bars, nightclubs, lounges, hotels, and entertainment venues; and provides staffing and management services. Caesars Entertainment, Inc. was founded in 1937 and is based in Reno, Nevada.</t>
  </si>
  <si>
    <t>Paramount Global operates as a media, streaming, and entertainment company worldwide. It operates through TV Media, Direct-to-Consumer, and Filmed Entertainment segments. The TV Media segment operates CBS Television Network, a domestic broadcast television network; CBS Stations, a television station; and international free-to-air networks comprising Network 10, Channel 5, Telefe, and ChilevisiÃ³n; domestic premium and basic cable networks, such as Paramount+ with Showtime, MTV, Comedy Central, Paramount Network, The Smithsonian Channel, Nickelodeon, BET Media Group, and CBS Sports Network; and international extensions of these brands. This segment also offers domestic and international television studio operations, including CBS Studios, Paramount Television Studios, and Showtime/MTV Entertainment Studios; CBS Media Ventures, which produces and distributes first-run syndicated programming; and digital properties consisting of CBS News Streaming and CBS Sports HQ. The Direct-to-Consumer segment provides a portfolio of domestic and international pay and free streaming services, including Paramount+, Pluto TV, BET+, and Noggin. The Filmed Entertainment segment produces and acquires films, series, and short-form content for release and licensing around the world, including in theaters, on streaming services, on television, through digital home entertainment, and DVDs/Blu-rays; and operates a portfolio consisting of Paramount Pictures, Paramount Players, Paramount Animation, Nickelodeon Studio, Awesomeness, and Miramax. It also offers production, distribution, and advertising solutions. The company was formerly known as ViacomCBS Inc. and changed its name to Paramount Global in February 2022. The company was founded in 1914 and is headquartered in New York, New York. Paramount Global is a subsidiary of National Amusements, Inc.</t>
  </si>
  <si>
    <t>BorgWarner Inc., together with its subsidiaries, provides solutions for combustion, hybrid, and electric vehicles worldwide. It offers turbochargers, eBoosters, eTurbos, timing systems, emissions systems, thermal systems, gasoline ignition technology, smart remote actuators, powertrain sensors, cabin heaters, battery modules and systems, battery heaters, and battery charging. The company provides power electronics, control modules, software, friction, and mechanical products for automatic transmissions and torque-management products. It sells its products to original equipment manufacturers of light vehicles, which comprise passenger cars, sport-utility vehicles, vans, and light trucks; commercial vehicles, including medium-duty and heavy-duty trucks, and buses; and off-highway vehicles, such as agricultural and construction machinery, and marine applications, as well as to tier one vehicle systems suppliers and the aftermarket for light, commercial, and off-highway vehicles. The company was formerly known as Borg-Warner Automotive, Inc. BorgWarner Inc. was incorporated in 1987 and is headquartered in Auburn Hills, Michigan.</t>
  </si>
  <si>
    <t>FMC Corporation, an agricultural sciences company, provides crop protection, plant health, and professional pest and turf management products. It develops, markets, and sells crop protection chemicals that includes insecticides, herbicides, and fungicides; and biologicals, crop nutrition, and seed treatment products, which are used in agriculture to enhance crop yield and quality by controlling a range of insects, weeds, and diseases, as well as in non-agricultural markets for pest control. The company markets its products through its own sales organization and through alliance partners, independent distributors, and sales representatives. It operates in North America, Latin America, Europe, the Middle East, Africa, and Asia. The company was founded in 1883 and is headquartered in Philadelphia, Pennsylvania.</t>
  </si>
  <si>
    <t>Berkshire Hathaway Inc. is a multinational conglomerate holding company headquartered in Omaha, Nebraska. The company owns a diverse range of subsidiaries involved in insurance (including GEICO and Berkshire Hathaway Reinsurance), utilities and energy, railroads (BNSF), manufacturing, retail, and services. It also holds significant equity investments in publicly traded companies such as Apple, Coca-Cola, and Bank of America. Led by Warren Buffett, Berkshire Hathaway is renowned for its value investing philosophy and its strong financial position.</t>
  </si>
  <si>
    <t>Apollo Global Management, Inc. is a leading global alternative investment manager based in New York City. The firm specializes in private equity, credit, and real assets, serving institutional investors, governments, and high-net-worth individuals. Apollo focuses on value-oriented investments, distressed assets, and structured solutions, managing funds across various industries and geographic regions. Its long-term investment strategies are designed to generate high returns for its clients.</t>
  </si>
  <si>
    <t>Workday, Inc. is a cloud-based enterprise software company headquartered in Pleasanton, California. The company provides human capital management (HCM), financial management, and analytics solutions for medium to large businesses and organizations. Workday's software enables clients to manage talent acquisition, payroll, workforce planning, and financial reporting seamlessly. Its innovative tools empower data-driven decisions, helping organizations improve efficiency and scalability.</t>
  </si>
  <si>
    <t>Lennox International Inc. is a global leader in climate control solutions, headquartered in Richardson, Texas. The company designs, manufactures, and markets HVAC (heating, ventilation, and air conditioning) systems, commercial refrigeration products, and related services. Serving both residential and commercial markets, Lennox focuses on energy-efficient and sustainable solutions that enhance indoor comfort. Its products are sold through a network of dealers, distributors, and retailers worldwide.</t>
  </si>
  <si>
    <t>Brown-Forman Corporation, headquartered in Louisville, Kentucky, is one of the largest American-owned spirits and wine companies. It is best known for its iconic brands, including Jack Daniel’s Tennessee Whiskey, Woodford Reserve Bourbon, and Old Forester. The company produces, markets, and distributes premium alcoholic beverages worldwide. Brown-Forman emphasizes quality craftsmanship, innovation, and sustainability in its operations, with a legacy spanning over 150 years.</t>
  </si>
  <si>
    <t>Number</t>
  </si>
  <si>
    <t>Cap Percentage</t>
  </si>
  <si>
    <t>Percent Change</t>
  </si>
  <si>
    <t>Revenues</t>
  </si>
  <si>
    <t>Business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</si>
</sst>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Times New Roman"/>
      <family val="1"/>
    </font>
    <font>
      <sz val="11"/>
      <color rgb="FF111827"/>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18" fillId="0" borderId="0" xfId="0" applyFont="1"/>
    <xf numFmtId="0" fontId="19" fillId="33" borderId="10" xfId="0" applyFont="1" applyFill="1" applyBorder="1" applyAlignment="1">
      <alignment horizontal="left" vertical="center"/>
    </xf>
    <xf numFmtId="0" fontId="19" fillId="33" borderId="11" xfId="0" applyFont="1" applyFill="1" applyBorder="1" applyAlignment="1">
      <alignment horizontal="left" vertical="center"/>
    </xf>
    <xf numFmtId="0" fontId="19" fillId="33" borderId="10" xfId="0" applyFont="1" applyFill="1" applyBorder="1" applyAlignment="1">
      <alignment horizontal="right" vertical="center"/>
    </xf>
    <xf numFmtId="0" fontId="19" fillId="33" borderId="10" xfId="0" applyFont="1" applyFill="1" applyBorder="1" applyAlignment="1">
      <alignment vertical="center"/>
    </xf>
    <xf numFmtId="0" fontId="18" fillId="0" borderId="10" xfId="0" applyFont="1" applyFill="1" applyBorder="1"/>
    <xf numFmtId="10" fontId="19" fillId="33" borderId="10" xfId="0" applyNumberFormat="1" applyFont="1" applyFill="1" applyBorder="1" applyAlignment="1">
      <alignment horizontal="right" vertical="center"/>
    </xf>
    <xf numFmtId="3" fontId="19" fillId="33" borderId="10" xfId="0" applyNumberFormat="1" applyFont="1" applyFill="1" applyBorder="1" applyAlignment="1">
      <alignment horizontal="right" vertical="center"/>
    </xf>
    <xf numFmtId="4" fontId="19" fillId="33" borderId="10" xfId="0" applyNumberFormat="1" applyFont="1" applyFill="1" applyBorder="1" applyAlignment="1">
      <alignment horizontal="right" vertical="center"/>
    </xf>
    <xf numFmtId="10" fontId="19" fillId="33" borderId="10" xfId="43" applyNumberFormat="1" applyFont="1" applyFill="1" applyBorder="1" applyAlignment="1">
      <alignment horizontal="right" vertical="center"/>
    </xf>
    <xf numFmtId="164" fontId="19" fillId="33" borderId="10" xfId="42" applyNumberFormat="1" applyFont="1" applyFill="1" applyBorder="1" applyAlignment="1">
      <alignment horizontal="right" vertical="center"/>
    </xf>
    <xf numFmtId="164" fontId="18" fillId="0" borderId="0" xfId="42" applyNumberFormat="1" applyFont="1"/>
    <xf numFmtId="0" fontId="18" fillId="0" borderId="10" xfId="0" applyFont="1" applyBorder="1"/>
    <xf numFmtId="164" fontId="18" fillId="0" borderId="10" xfId="42" applyNumberFormat="1" applyFont="1" applyBorder="1"/>
    <xf numFmtId="0" fontId="18" fillId="0" borderId="10" xfId="0" applyFont="1" applyBorder="1"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hdi\Desktop\sp500_companies.csv" TargetMode="External"/><Relationship Id="rId1" Type="http://schemas.openxmlformats.org/officeDocument/2006/relationships/externalLinkPath" Target="/Users/mehdi/Desktop/sp500_companies.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p500_companies"/>
    </sheetNames>
    <sheetDataSet>
      <sheetData sheetId="0">
        <row r="1">
          <cell r="B1" t="str">
            <v>Symbol</v>
          </cell>
          <cell r="C1" t="str">
            <v>Shortname</v>
          </cell>
          <cell r="D1" t="str">
            <v>Longname</v>
          </cell>
          <cell r="E1" t="str">
            <v>Sector</v>
          </cell>
          <cell r="F1" t="str">
            <v>Industry</v>
          </cell>
          <cell r="G1" t="str">
            <v>Currentprice</v>
          </cell>
          <cell r="H1" t="str">
            <v>Marketcap</v>
          </cell>
          <cell r="I1" t="str">
            <v>Ebitda</v>
          </cell>
          <cell r="J1" t="str">
            <v>Revenuegrowth</v>
          </cell>
          <cell r="K1" t="str">
            <v>City</v>
          </cell>
          <cell r="L1" t="str">
            <v>State</v>
          </cell>
          <cell r="M1" t="str">
            <v>Country</v>
          </cell>
        </row>
        <row r="2">
          <cell r="B2" t="str">
            <v>AAPL</v>
          </cell>
          <cell r="C2" t="str">
            <v>Apple Inc.</v>
          </cell>
          <cell r="D2" t="str">
            <v>Apple Inc.</v>
          </cell>
          <cell r="E2" t="str">
            <v>Technology</v>
          </cell>
          <cell r="F2" t="str">
            <v>Consumer Electronics</v>
          </cell>
          <cell r="G2">
            <v>254.49</v>
          </cell>
          <cell r="H2">
            <v>3846819807232</v>
          </cell>
          <cell r="I2">
            <v>134660997120</v>
          </cell>
          <cell r="J2">
            <v>6.0999999999999999E-2</v>
          </cell>
          <cell r="K2" t="str">
            <v>Cupertino</v>
          </cell>
          <cell r="L2" t="str">
            <v>CA</v>
          </cell>
          <cell r="M2" t="str">
            <v>United States</v>
          </cell>
        </row>
        <row r="3">
          <cell r="B3" t="str">
            <v>NVDA</v>
          </cell>
          <cell r="C3" t="str">
            <v>NVIDIA Corporation</v>
          </cell>
          <cell r="D3" t="str">
            <v>NVIDIA Corporation</v>
          </cell>
          <cell r="E3" t="str">
            <v>Technology</v>
          </cell>
          <cell r="F3" t="str">
            <v>Semiconductors</v>
          </cell>
          <cell r="G3">
            <v>134.69999999999999</v>
          </cell>
          <cell r="H3">
            <v>3298803056640</v>
          </cell>
          <cell r="I3">
            <v>61184000000</v>
          </cell>
          <cell r="J3">
            <v>1.224</v>
          </cell>
          <cell r="K3" t="str">
            <v>Santa Clara</v>
          </cell>
          <cell r="L3" t="str">
            <v>CA</v>
          </cell>
          <cell r="M3" t="str">
            <v>United States</v>
          </cell>
        </row>
        <row r="4">
          <cell r="B4" t="str">
            <v>MSFT</v>
          </cell>
          <cell r="C4" t="str">
            <v>Microsoft Corporation</v>
          </cell>
          <cell r="D4" t="str">
            <v>Microsoft Corporation</v>
          </cell>
          <cell r="E4" t="str">
            <v>Technology</v>
          </cell>
          <cell r="F4" t="str">
            <v>Software - Infrastructure</v>
          </cell>
          <cell r="G4">
            <v>436.6</v>
          </cell>
          <cell r="H4">
            <v>3246068596736</v>
          </cell>
          <cell r="I4">
            <v>136551997440</v>
          </cell>
          <cell r="J4">
            <v>0.16</v>
          </cell>
          <cell r="K4" t="str">
            <v>Redmond</v>
          </cell>
          <cell r="L4" t="str">
            <v>WA</v>
          </cell>
          <cell r="M4" t="str">
            <v>United States</v>
          </cell>
        </row>
        <row r="5">
          <cell r="B5" t="str">
            <v>AMZN</v>
          </cell>
          <cell r="C5" t="str">
            <v>Amazon.com, Inc.</v>
          </cell>
          <cell r="D5" t="str">
            <v>Amazon.com, Inc.</v>
          </cell>
          <cell r="E5" t="str">
            <v>Consumer Cyclical</v>
          </cell>
          <cell r="F5" t="str">
            <v>Internet Retail</v>
          </cell>
          <cell r="G5">
            <v>224.92</v>
          </cell>
          <cell r="H5">
            <v>2365033807872</v>
          </cell>
          <cell r="I5">
            <v>111583002624</v>
          </cell>
          <cell r="J5">
            <v>0.11</v>
          </cell>
          <cell r="K5" t="str">
            <v>Seattle</v>
          </cell>
          <cell r="L5" t="str">
            <v>WA</v>
          </cell>
          <cell r="M5" t="str">
            <v>United States</v>
          </cell>
        </row>
        <row r="6">
          <cell r="B6" t="str">
            <v>GOOGL</v>
          </cell>
          <cell r="C6" t="str">
            <v>Alphabet Inc.</v>
          </cell>
          <cell r="D6" t="str">
            <v>Alphabet Inc.</v>
          </cell>
          <cell r="E6" t="str">
            <v>Communication Services</v>
          </cell>
          <cell r="F6" t="str">
            <v>Internet Content &amp; Information</v>
          </cell>
          <cell r="G6">
            <v>191.41</v>
          </cell>
          <cell r="H6">
            <v>2351625142272</v>
          </cell>
          <cell r="I6">
            <v>123469996032</v>
          </cell>
          <cell r="J6">
            <v>0.151</v>
          </cell>
          <cell r="K6" t="str">
            <v>Mountain View</v>
          </cell>
          <cell r="L6" t="str">
            <v>CA</v>
          </cell>
          <cell r="M6" t="str">
            <v>United States</v>
          </cell>
        </row>
        <row r="7">
          <cell r="B7" t="str">
            <v>GOOG</v>
          </cell>
          <cell r="C7" t="str">
            <v>Alphabet Inc.</v>
          </cell>
          <cell r="D7" t="str">
            <v>Alphabet Inc.</v>
          </cell>
          <cell r="E7" t="str">
            <v>Communication Services</v>
          </cell>
          <cell r="F7" t="str">
            <v>Internet Content &amp; Information</v>
          </cell>
          <cell r="G7">
            <v>192.96</v>
          </cell>
          <cell r="H7">
            <v>2351623045120</v>
          </cell>
          <cell r="I7">
            <v>123469996032</v>
          </cell>
          <cell r="J7">
            <v>0.151</v>
          </cell>
          <cell r="K7" t="str">
            <v>Mountain View</v>
          </cell>
          <cell r="L7" t="str">
            <v>CA</v>
          </cell>
          <cell r="M7" t="str">
            <v>United States</v>
          </cell>
        </row>
        <row r="8">
          <cell r="B8" t="str">
            <v>META</v>
          </cell>
          <cell r="C8" t="str">
            <v>Meta Platforms, Inc.</v>
          </cell>
          <cell r="D8" t="str">
            <v>Meta Platforms, Inc.</v>
          </cell>
          <cell r="E8" t="str">
            <v>Communication Services</v>
          </cell>
          <cell r="F8" t="str">
            <v>Internet Content &amp; Information</v>
          </cell>
          <cell r="G8">
            <v>585.25</v>
          </cell>
          <cell r="H8">
            <v>1477457739776</v>
          </cell>
          <cell r="I8">
            <v>79208996864</v>
          </cell>
          <cell r="J8">
            <v>0.189</v>
          </cell>
          <cell r="K8" t="str">
            <v>Menlo Park</v>
          </cell>
          <cell r="L8" t="str">
            <v>CA</v>
          </cell>
          <cell r="M8" t="str">
            <v>United States</v>
          </cell>
        </row>
        <row r="9">
          <cell r="B9" t="str">
            <v>TSLA</v>
          </cell>
          <cell r="C9" t="str">
            <v>Tesla, Inc.</v>
          </cell>
          <cell r="D9" t="str">
            <v>Tesla, Inc.</v>
          </cell>
          <cell r="E9" t="str">
            <v>Consumer Cyclical</v>
          </cell>
          <cell r="F9" t="str">
            <v>Auto Manufacturers</v>
          </cell>
          <cell r="G9">
            <v>421.06</v>
          </cell>
          <cell r="H9">
            <v>1351627833344</v>
          </cell>
          <cell r="I9">
            <v>13244000256</v>
          </cell>
          <cell r="J9">
            <v>7.8E-2</v>
          </cell>
          <cell r="K9" t="str">
            <v>Austin</v>
          </cell>
          <cell r="L9" t="str">
            <v>TX</v>
          </cell>
          <cell r="M9" t="str">
            <v>United States</v>
          </cell>
        </row>
        <row r="10">
          <cell r="B10" t="str">
            <v>AVGO</v>
          </cell>
          <cell r="C10" t="str">
            <v>Broadcom Inc.</v>
          </cell>
          <cell r="D10" t="str">
            <v>Broadcom Inc.</v>
          </cell>
          <cell r="E10" t="str">
            <v>Technology</v>
          </cell>
          <cell r="F10" t="str">
            <v>Semiconductors</v>
          </cell>
          <cell r="G10">
            <v>220.79</v>
          </cell>
          <cell r="H10">
            <v>1031217348608</v>
          </cell>
          <cell r="I10">
            <v>22958000128</v>
          </cell>
          <cell r="J10">
            <v>0.16400000000000001</v>
          </cell>
          <cell r="K10" t="str">
            <v>Palo Alto</v>
          </cell>
          <cell r="L10" t="str">
            <v>CA</v>
          </cell>
          <cell r="M10" t="str">
            <v>United States</v>
          </cell>
        </row>
        <row r="11">
          <cell r="B11" t="str">
            <v>BRK-B</v>
          </cell>
          <cell r="C11" t="str">
            <v>Berkshire Hathaway Inc. New</v>
          </cell>
          <cell r="D11" t="str">
            <v>Berkshire Hathaway Inc.</v>
          </cell>
          <cell r="E11" t="str">
            <v>Financial Services</v>
          </cell>
          <cell r="F11" t="str">
            <v>Insurance - Diversified</v>
          </cell>
          <cell r="G11">
            <v>453.2</v>
          </cell>
          <cell r="H11">
            <v>978776031232</v>
          </cell>
          <cell r="I11">
            <v>149547008000</v>
          </cell>
          <cell r="J11">
            <v>-2E-3</v>
          </cell>
          <cell r="K11" t="str">
            <v>Omaha</v>
          </cell>
          <cell r="L11" t="str">
            <v>NE</v>
          </cell>
          <cell r="M11" t="str">
            <v>United States</v>
          </cell>
        </row>
        <row r="12">
          <cell r="B12" t="str">
            <v>WMT</v>
          </cell>
          <cell r="C12" t="str">
            <v>Walmart Inc.</v>
          </cell>
          <cell r="D12" t="str">
            <v>Walmart Inc.</v>
          </cell>
          <cell r="E12" t="str">
            <v>Consumer Defensive</v>
          </cell>
          <cell r="F12" t="str">
            <v>Discount Stores</v>
          </cell>
          <cell r="G12">
            <v>92.24</v>
          </cell>
          <cell r="H12">
            <v>740999888896</v>
          </cell>
          <cell r="I12">
            <v>40779001856</v>
          </cell>
          <cell r="J12">
            <v>4.8000000000000001E-2</v>
          </cell>
          <cell r="K12" t="str">
            <v>Bentonville</v>
          </cell>
          <cell r="L12" t="str">
            <v>AR</v>
          </cell>
          <cell r="M12" t="str">
            <v>United States</v>
          </cell>
        </row>
        <row r="13">
          <cell r="B13" t="str">
            <v>LLY</v>
          </cell>
          <cell r="C13" t="str">
            <v>Eli Lilly and Company</v>
          </cell>
          <cell r="D13" t="str">
            <v>Eli Lilly and Company</v>
          </cell>
          <cell r="E13" t="str">
            <v>Healthcare</v>
          </cell>
          <cell r="F13" t="str">
            <v>Drug Manufacturers - General</v>
          </cell>
          <cell r="G13">
            <v>767.76</v>
          </cell>
          <cell r="H13">
            <v>690458853376</v>
          </cell>
          <cell r="I13">
            <v>16566500352</v>
          </cell>
          <cell r="J13">
            <v>0.20399999999999999</v>
          </cell>
          <cell r="K13" t="str">
            <v>Indianapolis</v>
          </cell>
          <cell r="L13" t="str">
            <v>IN</v>
          </cell>
          <cell r="M13" t="str">
            <v>United States</v>
          </cell>
        </row>
        <row r="14">
          <cell r="B14" t="str">
            <v>JPM</v>
          </cell>
          <cell r="C14" t="str">
            <v>JP Morgan Chase &amp; Co.</v>
          </cell>
          <cell r="D14" t="str">
            <v>JPMorgan Chase &amp; Co.</v>
          </cell>
          <cell r="E14" t="str">
            <v>Financial Services</v>
          </cell>
          <cell r="F14" t="str">
            <v>Banks - Diversified</v>
          </cell>
          <cell r="G14">
            <v>237.6</v>
          </cell>
          <cell r="H14">
            <v>668924837888</v>
          </cell>
          <cell r="J14">
            <v>0.03</v>
          </cell>
          <cell r="K14" t="str">
            <v>New York</v>
          </cell>
          <cell r="L14" t="str">
            <v>NY</v>
          </cell>
          <cell r="M14" t="str">
            <v>United States</v>
          </cell>
        </row>
        <row r="15">
          <cell r="B15" t="str">
            <v>V</v>
          </cell>
          <cell r="C15" t="str">
            <v>Visa Inc.</v>
          </cell>
          <cell r="D15" t="str">
            <v>Visa Inc.</v>
          </cell>
          <cell r="E15" t="str">
            <v>Financial Services</v>
          </cell>
          <cell r="F15" t="str">
            <v>Credit Services</v>
          </cell>
          <cell r="G15">
            <v>317.70999999999998</v>
          </cell>
          <cell r="H15">
            <v>615235846144</v>
          </cell>
          <cell r="I15">
            <v>24973000704</v>
          </cell>
          <cell r="J15">
            <v>0.11700000000000001</v>
          </cell>
          <cell r="K15" t="str">
            <v>San Francisco</v>
          </cell>
          <cell r="L15" t="str">
            <v>CA</v>
          </cell>
          <cell r="M15" t="str">
            <v>United States</v>
          </cell>
        </row>
        <row r="16">
          <cell r="B16" t="str">
            <v>MA</v>
          </cell>
          <cell r="C16" t="str">
            <v>Mastercard Incorporated</v>
          </cell>
          <cell r="D16" t="str">
            <v>Mastercard Incorporated</v>
          </cell>
          <cell r="E16" t="str">
            <v>Financial Services</v>
          </cell>
          <cell r="F16" t="str">
            <v>Credit Services</v>
          </cell>
          <cell r="G16">
            <v>528.03</v>
          </cell>
          <cell r="H16">
            <v>484642324480</v>
          </cell>
          <cell r="I16">
            <v>16784000000</v>
          </cell>
          <cell r="J16">
            <v>0.128</v>
          </cell>
          <cell r="K16" t="str">
            <v>Purchase</v>
          </cell>
          <cell r="L16" t="str">
            <v>NY</v>
          </cell>
          <cell r="M16" t="str">
            <v>United States</v>
          </cell>
        </row>
        <row r="17">
          <cell r="B17" t="str">
            <v>ORCL</v>
          </cell>
          <cell r="C17" t="str">
            <v>Oracle Corporation</v>
          </cell>
          <cell r="D17" t="str">
            <v>Oracle Corporation</v>
          </cell>
          <cell r="E17" t="str">
            <v>Technology</v>
          </cell>
          <cell r="F17" t="str">
            <v>Software - Infrastructure</v>
          </cell>
          <cell r="G17">
            <v>169.66</v>
          </cell>
          <cell r="H17">
            <v>474532249600</v>
          </cell>
          <cell r="I17">
            <v>21802999808</v>
          </cell>
          <cell r="J17">
            <v>6.9000000000000006E-2</v>
          </cell>
          <cell r="K17" t="str">
            <v>Austin</v>
          </cell>
          <cell r="L17" t="str">
            <v>TX</v>
          </cell>
          <cell r="M17" t="str">
            <v>United States</v>
          </cell>
        </row>
        <row r="18">
          <cell r="B18" t="str">
            <v>XOM</v>
          </cell>
          <cell r="C18" t="str">
            <v>Exxon Mobil Corporation</v>
          </cell>
          <cell r="D18" t="str">
            <v>Exxon Mobil Corporation</v>
          </cell>
          <cell r="E18" t="str">
            <v>Energy</v>
          </cell>
          <cell r="F18" t="str">
            <v>Oil &amp; Gas Integrated</v>
          </cell>
          <cell r="G18">
            <v>105.87</v>
          </cell>
          <cell r="H18">
            <v>465308188672</v>
          </cell>
          <cell r="I18">
            <v>71537999872</v>
          </cell>
          <cell r="J18">
            <v>-1.4999999999999999E-2</v>
          </cell>
          <cell r="K18" t="str">
            <v>Spring</v>
          </cell>
          <cell r="L18" t="str">
            <v>TX</v>
          </cell>
          <cell r="M18" t="str">
            <v>United States</v>
          </cell>
        </row>
        <row r="19">
          <cell r="B19" t="str">
            <v>UNH</v>
          </cell>
          <cell r="C19" t="str">
            <v>UnitedHealth Group Incorporated</v>
          </cell>
          <cell r="D19" t="str">
            <v>UnitedHealth Group Incorporated</v>
          </cell>
          <cell r="E19" t="str">
            <v>Healthcare</v>
          </cell>
          <cell r="F19" t="str">
            <v>Healthcare Plans</v>
          </cell>
          <cell r="G19">
            <v>500.13</v>
          </cell>
          <cell r="H19">
            <v>460261654528</v>
          </cell>
          <cell r="I19">
            <v>35035000832</v>
          </cell>
          <cell r="J19">
            <v>9.1999999999999998E-2</v>
          </cell>
          <cell r="K19" t="str">
            <v>Minnetonka</v>
          </cell>
          <cell r="L19" t="str">
            <v>MN</v>
          </cell>
          <cell r="M19" t="str">
            <v>United States</v>
          </cell>
        </row>
        <row r="20">
          <cell r="B20" t="str">
            <v>COST</v>
          </cell>
          <cell r="C20" t="str">
            <v>Costco Wholesale Corporation</v>
          </cell>
          <cell r="D20" t="str">
            <v>Costco Wholesale Corporation</v>
          </cell>
          <cell r="E20" t="str">
            <v>Consumer Defensive</v>
          </cell>
          <cell r="F20" t="str">
            <v>Discount Stores</v>
          </cell>
          <cell r="G20">
            <v>954.07</v>
          </cell>
          <cell r="H20">
            <v>423510736896</v>
          </cell>
          <cell r="I20">
            <v>11521999872</v>
          </cell>
          <cell r="J20">
            <v>0.01</v>
          </cell>
          <cell r="K20" t="str">
            <v>Issaquah</v>
          </cell>
          <cell r="L20" t="str">
            <v>WA</v>
          </cell>
          <cell r="M20" t="str">
            <v>United States</v>
          </cell>
        </row>
        <row r="21">
          <cell r="B21" t="str">
            <v>PG</v>
          </cell>
          <cell r="C21" t="str">
            <v>Procter &amp; Gamble Company (The)</v>
          </cell>
          <cell r="D21" t="str">
            <v>The Procter &amp; Gamble Company</v>
          </cell>
          <cell r="E21" t="str">
            <v>Consumer Defensive</v>
          </cell>
          <cell r="F21" t="str">
            <v>Household &amp; Personal Products</v>
          </cell>
          <cell r="G21">
            <v>168.06</v>
          </cell>
          <cell r="H21">
            <v>395788025856</v>
          </cell>
          <cell r="I21">
            <v>24039999488</v>
          </cell>
          <cell r="J21">
            <v>-6.0000000000000001E-3</v>
          </cell>
          <cell r="K21" t="str">
            <v>Cincinnati</v>
          </cell>
          <cell r="L21" t="str">
            <v>OH</v>
          </cell>
          <cell r="M21" t="str">
            <v>United States</v>
          </cell>
        </row>
        <row r="22">
          <cell r="B22" t="str">
            <v>HD</v>
          </cell>
          <cell r="C22" t="str">
            <v>Home Depot, Inc. (The)</v>
          </cell>
          <cell r="D22" t="str">
            <v>The Home Depot, Inc.</v>
          </cell>
          <cell r="E22" t="str">
            <v>Consumer Cyclical</v>
          </cell>
          <cell r="F22" t="str">
            <v>Home Improvement Retail</v>
          </cell>
          <cell r="G22">
            <v>392.6</v>
          </cell>
          <cell r="H22">
            <v>389994315776</v>
          </cell>
          <cell r="I22">
            <v>24757999616</v>
          </cell>
          <cell r="J22">
            <v>6.6000000000000003E-2</v>
          </cell>
          <cell r="K22" t="str">
            <v>Atlanta</v>
          </cell>
          <cell r="L22" t="str">
            <v>GA</v>
          </cell>
          <cell r="M22" t="str">
            <v>United States</v>
          </cell>
        </row>
        <row r="23">
          <cell r="B23" t="str">
            <v>NFLX</v>
          </cell>
          <cell r="C23" t="str">
            <v>Netflix, Inc.</v>
          </cell>
          <cell r="D23" t="str">
            <v>Netflix, Inc.</v>
          </cell>
          <cell r="E23" t="str">
            <v>Communication Services</v>
          </cell>
          <cell r="F23" t="str">
            <v>Entertainment</v>
          </cell>
          <cell r="G23">
            <v>909.05</v>
          </cell>
          <cell r="H23">
            <v>388580671488</v>
          </cell>
          <cell r="I23">
            <v>9976898560</v>
          </cell>
          <cell r="J23">
            <v>0.15</v>
          </cell>
          <cell r="K23" t="str">
            <v>Los Gatos</v>
          </cell>
          <cell r="L23" t="str">
            <v>CA</v>
          </cell>
          <cell r="M23" t="str">
            <v>United States</v>
          </cell>
        </row>
        <row r="24">
          <cell r="B24" t="str">
            <v>JNJ</v>
          </cell>
          <cell r="C24" t="str">
            <v>Johnson &amp; Johnson</v>
          </cell>
          <cell r="D24" t="str">
            <v>Johnson &amp; Johnson</v>
          </cell>
          <cell r="E24" t="str">
            <v>Healthcare</v>
          </cell>
          <cell r="F24" t="str">
            <v>Drug Manufacturers - General</v>
          </cell>
          <cell r="G24">
            <v>144.47</v>
          </cell>
          <cell r="H24">
            <v>347828879360</v>
          </cell>
          <cell r="I24">
            <v>30051999744</v>
          </cell>
          <cell r="J24">
            <v>5.1999999999999998E-2</v>
          </cell>
          <cell r="K24" t="str">
            <v>New Brunswick</v>
          </cell>
          <cell r="L24" t="str">
            <v>NJ</v>
          </cell>
          <cell r="M24" t="str">
            <v>United States</v>
          </cell>
        </row>
        <row r="25">
          <cell r="B25" t="str">
            <v>BAC</v>
          </cell>
          <cell r="C25" t="str">
            <v>Bank of America Corporation</v>
          </cell>
          <cell r="D25" t="str">
            <v>Bank of America Corporation</v>
          </cell>
          <cell r="E25" t="str">
            <v>Financial Services</v>
          </cell>
          <cell r="F25" t="str">
            <v>Banks - Diversified</v>
          </cell>
          <cell r="G25">
            <v>44.17</v>
          </cell>
          <cell r="H25">
            <v>338911100928</v>
          </cell>
          <cell r="J25">
            <v>-5.0000000000000001E-3</v>
          </cell>
          <cell r="K25" t="str">
            <v>Charlotte</v>
          </cell>
          <cell r="L25" t="str">
            <v>NC</v>
          </cell>
          <cell r="M25" t="str">
            <v>United States</v>
          </cell>
        </row>
        <row r="26">
          <cell r="B26" t="str">
            <v>CRM</v>
          </cell>
          <cell r="C26" t="str">
            <v>Salesforce, Inc.</v>
          </cell>
          <cell r="D26" t="str">
            <v>Salesforce, Inc.</v>
          </cell>
          <cell r="E26" t="str">
            <v>Technology</v>
          </cell>
          <cell r="F26" t="str">
            <v>Software - Application</v>
          </cell>
          <cell r="G26">
            <v>343.65</v>
          </cell>
          <cell r="H26">
            <v>328873050112</v>
          </cell>
          <cell r="I26">
            <v>9345000448</v>
          </cell>
          <cell r="J26">
            <v>8.4000000000000005E-2</v>
          </cell>
          <cell r="K26" t="str">
            <v>San Francisco</v>
          </cell>
          <cell r="L26" t="str">
            <v>CA</v>
          </cell>
          <cell r="M26" t="str">
            <v>United States</v>
          </cell>
        </row>
        <row r="27">
          <cell r="B27" t="str">
            <v>ABBV</v>
          </cell>
          <cell r="C27" t="str">
            <v>AbbVie Inc.</v>
          </cell>
          <cell r="D27" t="str">
            <v>AbbVie Inc.</v>
          </cell>
          <cell r="E27" t="str">
            <v>Healthcare</v>
          </cell>
          <cell r="F27" t="str">
            <v>Drug Manufacturers - General</v>
          </cell>
          <cell r="G27">
            <v>175.58</v>
          </cell>
          <cell r="H27">
            <v>310274424832</v>
          </cell>
          <cell r="I27">
            <v>25629999104</v>
          </cell>
          <cell r="J27">
            <v>3.7999999999999999E-2</v>
          </cell>
          <cell r="K27" t="str">
            <v>North Chicago</v>
          </cell>
          <cell r="L27" t="str">
            <v>IL</v>
          </cell>
          <cell r="M27" t="str">
            <v>United States</v>
          </cell>
        </row>
        <row r="28">
          <cell r="B28" t="str">
            <v>KO</v>
          </cell>
          <cell r="C28" t="str">
            <v>Coca-Cola Company (The)</v>
          </cell>
          <cell r="D28" t="str">
            <v>The Coca-Cola Company</v>
          </cell>
          <cell r="E28" t="str">
            <v>Consumer Defensive</v>
          </cell>
          <cell r="F28" t="str">
            <v>Beverages - Non-Alcoholic</v>
          </cell>
          <cell r="G28">
            <v>62.55</v>
          </cell>
          <cell r="H28">
            <v>269452886016</v>
          </cell>
          <cell r="I28">
            <v>14830999552</v>
          </cell>
          <cell r="J28">
            <v>-8.0000000000000002E-3</v>
          </cell>
          <cell r="K28" t="str">
            <v>Atlanta</v>
          </cell>
          <cell r="L28" t="str">
            <v>GA</v>
          </cell>
          <cell r="M28" t="str">
            <v>United States</v>
          </cell>
        </row>
        <row r="29">
          <cell r="B29" t="str">
            <v>TMUS</v>
          </cell>
          <cell r="C29" t="str">
            <v>T-Mobile US, Inc.</v>
          </cell>
          <cell r="D29" t="str">
            <v>T-Mobile US, Inc.</v>
          </cell>
          <cell r="E29" t="str">
            <v>Communication Services</v>
          </cell>
          <cell r="F29" t="str">
            <v>Telecom Services</v>
          </cell>
          <cell r="G29">
            <v>220.31</v>
          </cell>
          <cell r="H29">
            <v>255667552256</v>
          </cell>
          <cell r="I29">
            <v>30663999488</v>
          </cell>
          <cell r="J29">
            <v>4.7E-2</v>
          </cell>
          <cell r="K29" t="str">
            <v>Bellevue</v>
          </cell>
          <cell r="L29" t="str">
            <v>WA</v>
          </cell>
          <cell r="M29" t="str">
            <v>United States</v>
          </cell>
        </row>
        <row r="30">
          <cell r="B30" t="str">
            <v>CVX</v>
          </cell>
          <cell r="C30" t="str">
            <v>Chevron Corporation</v>
          </cell>
          <cell r="D30" t="str">
            <v>Chevron Corporation</v>
          </cell>
          <cell r="E30" t="str">
            <v>Energy</v>
          </cell>
          <cell r="F30" t="str">
            <v>Oil &amp; Gas Integrated</v>
          </cell>
          <cell r="G30">
            <v>142.85</v>
          </cell>
          <cell r="H30">
            <v>254690115584</v>
          </cell>
          <cell r="I30">
            <v>38942998528</v>
          </cell>
          <cell r="J30">
            <v>-6.4000000000000001E-2</v>
          </cell>
          <cell r="K30" t="str">
            <v>San Ramon</v>
          </cell>
          <cell r="L30" t="str">
            <v>CA</v>
          </cell>
          <cell r="M30" t="str">
            <v>United States</v>
          </cell>
        </row>
        <row r="31">
          <cell r="B31" t="str">
            <v>MRK</v>
          </cell>
          <cell r="C31" t="str">
            <v>Merck &amp; Company, Inc.</v>
          </cell>
          <cell r="D31" t="str">
            <v>Merck &amp; Co., Inc.</v>
          </cell>
          <cell r="E31" t="str">
            <v>Healthcare</v>
          </cell>
          <cell r="F31" t="str">
            <v>Drug Manufacturers - General</v>
          </cell>
          <cell r="G31">
            <v>98.05</v>
          </cell>
          <cell r="H31">
            <v>248031199232</v>
          </cell>
          <cell r="I31">
            <v>22927998976</v>
          </cell>
          <cell r="J31">
            <v>4.3999999999999997E-2</v>
          </cell>
          <cell r="K31" t="str">
            <v>Rahway</v>
          </cell>
          <cell r="L31" t="str">
            <v>NJ</v>
          </cell>
          <cell r="M31" t="str">
            <v>United States</v>
          </cell>
        </row>
        <row r="32">
          <cell r="B32" t="str">
            <v>WFC</v>
          </cell>
          <cell r="C32" t="str">
            <v>Wells Fargo &amp; Company</v>
          </cell>
          <cell r="D32" t="str">
            <v>Wells Fargo &amp; Company</v>
          </cell>
          <cell r="E32" t="str">
            <v>Financial Services</v>
          </cell>
          <cell r="F32" t="str">
            <v>Banks - Diversified</v>
          </cell>
          <cell r="G32">
            <v>70.34</v>
          </cell>
          <cell r="H32">
            <v>234196303872</v>
          </cell>
          <cell r="J32">
            <v>-1.7999999999999999E-2</v>
          </cell>
          <cell r="K32" t="str">
            <v>San Francisco</v>
          </cell>
          <cell r="L32" t="str">
            <v>CA</v>
          </cell>
          <cell r="M32" t="str">
            <v>United States</v>
          </cell>
        </row>
        <row r="33">
          <cell r="B33" t="str">
            <v>CSCO</v>
          </cell>
          <cell r="C33" t="str">
            <v>Cisco Systems, Inc.</v>
          </cell>
          <cell r="D33" t="str">
            <v>Cisco Systems, Inc.</v>
          </cell>
          <cell r="E33" t="str">
            <v>Technology</v>
          </cell>
          <cell r="F33" t="str">
            <v>Communication Equipment</v>
          </cell>
          <cell r="G33">
            <v>58.52</v>
          </cell>
          <cell r="H33">
            <v>233071116288</v>
          </cell>
          <cell r="I33">
            <v>13752000512</v>
          </cell>
          <cell r="J33">
            <v>-5.6000000000000001E-2</v>
          </cell>
          <cell r="K33" t="str">
            <v>San Jose</v>
          </cell>
          <cell r="L33" t="str">
            <v>CA</v>
          </cell>
          <cell r="M33" t="str">
            <v>United States</v>
          </cell>
        </row>
        <row r="34">
          <cell r="B34" t="str">
            <v>ACN</v>
          </cell>
          <cell r="C34" t="str">
            <v>Accenture plc</v>
          </cell>
          <cell r="D34" t="str">
            <v>Accenture plc</v>
          </cell>
          <cell r="E34" t="str">
            <v>Technology</v>
          </cell>
          <cell r="F34" t="str">
            <v>Information Technology Services</v>
          </cell>
          <cell r="G34">
            <v>366.37</v>
          </cell>
          <cell r="H34">
            <v>229157109760</v>
          </cell>
          <cell r="I34">
            <v>11065912320</v>
          </cell>
          <cell r="J34">
            <v>2.5999999999999999E-2</v>
          </cell>
          <cell r="K34" t="str">
            <v>Dublin</v>
          </cell>
          <cell r="M34" t="str">
            <v>Ireland</v>
          </cell>
        </row>
        <row r="35">
          <cell r="B35" t="str">
            <v>NOW</v>
          </cell>
          <cell r="C35" t="str">
            <v>ServiceNow, Inc.</v>
          </cell>
          <cell r="D35" t="str">
            <v>ServiceNow, Inc.</v>
          </cell>
          <cell r="E35" t="str">
            <v>Technology</v>
          </cell>
          <cell r="F35" t="str">
            <v>Software - Application</v>
          </cell>
          <cell r="G35">
            <v>1091.25</v>
          </cell>
          <cell r="H35">
            <v>225143422976</v>
          </cell>
          <cell r="I35">
            <v>1824000000</v>
          </cell>
          <cell r="J35">
            <v>0.222</v>
          </cell>
          <cell r="K35" t="str">
            <v>Santa Clara</v>
          </cell>
          <cell r="L35" t="str">
            <v>CA</v>
          </cell>
          <cell r="M35" t="str">
            <v>United States</v>
          </cell>
        </row>
        <row r="36">
          <cell r="B36" t="str">
            <v>AXP</v>
          </cell>
          <cell r="C36" t="str">
            <v>American Express Company</v>
          </cell>
          <cell r="D36" t="str">
            <v>American Express Company</v>
          </cell>
          <cell r="E36" t="str">
            <v>Financial Services</v>
          </cell>
          <cell r="F36" t="str">
            <v>Credit Services</v>
          </cell>
          <cell r="G36">
            <v>298.64999999999998</v>
          </cell>
          <cell r="H36">
            <v>210382487552</v>
          </cell>
          <cell r="J36">
            <v>0.08</v>
          </cell>
          <cell r="K36" t="str">
            <v>New York</v>
          </cell>
          <cell r="L36" t="str">
            <v>NY</v>
          </cell>
          <cell r="M36" t="str">
            <v>United States</v>
          </cell>
        </row>
        <row r="37">
          <cell r="B37" t="str">
            <v>MCD</v>
          </cell>
          <cell r="C37" t="str">
            <v>McDonald's Corporation</v>
          </cell>
          <cell r="D37" t="str">
            <v>McDonald's Corporation</v>
          </cell>
          <cell r="E37" t="str">
            <v>Consumer Cyclical</v>
          </cell>
          <cell r="F37" t="str">
            <v>Restaurants</v>
          </cell>
          <cell r="G37">
            <v>292.68</v>
          </cell>
          <cell r="H37">
            <v>209740349440</v>
          </cell>
          <cell r="I37">
            <v>13845499904</v>
          </cell>
          <cell r="J37">
            <v>2.7E-2</v>
          </cell>
          <cell r="K37" t="str">
            <v>Chicago</v>
          </cell>
          <cell r="L37" t="str">
            <v>IL</v>
          </cell>
          <cell r="M37" t="str">
            <v>United States</v>
          </cell>
        </row>
        <row r="38">
          <cell r="B38" t="str">
            <v>PEP</v>
          </cell>
          <cell r="C38" t="str">
            <v>Pepsico, Inc.</v>
          </cell>
          <cell r="D38" t="str">
            <v>PepsiCo, Inc.</v>
          </cell>
          <cell r="E38" t="str">
            <v>Consumer Defensive</v>
          </cell>
          <cell r="F38" t="str">
            <v>Beverages - Non-Alcoholic</v>
          </cell>
          <cell r="G38">
            <v>152.79</v>
          </cell>
          <cell r="H38">
            <v>209626349568</v>
          </cell>
          <cell r="I38">
            <v>16913000448</v>
          </cell>
          <cell r="J38">
            <v>-6.0000000000000001E-3</v>
          </cell>
          <cell r="K38" t="str">
            <v>Purchase</v>
          </cell>
          <cell r="L38" t="str">
            <v>NY</v>
          </cell>
          <cell r="M38" t="str">
            <v>United States</v>
          </cell>
        </row>
        <row r="39">
          <cell r="B39" t="str">
            <v>BX</v>
          </cell>
          <cell r="C39" t="str">
            <v>Blackstone Inc.</v>
          </cell>
          <cell r="D39" t="str">
            <v>Blackstone Inc.</v>
          </cell>
          <cell r="E39" t="str">
            <v>Financial Services</v>
          </cell>
          <cell r="F39" t="str">
            <v>Asset Management</v>
          </cell>
          <cell r="G39">
            <v>170.84</v>
          </cell>
          <cell r="H39">
            <v>207208415232</v>
          </cell>
          <cell r="J39">
            <v>0.54100000000000004</v>
          </cell>
          <cell r="K39" t="str">
            <v>New York</v>
          </cell>
          <cell r="L39" t="str">
            <v>NY</v>
          </cell>
          <cell r="M39" t="str">
            <v>United States</v>
          </cell>
        </row>
        <row r="40">
          <cell r="B40" t="str">
            <v>IBM</v>
          </cell>
          <cell r="C40" t="str">
            <v>International Business Machines</v>
          </cell>
          <cell r="D40" t="str">
            <v>International Business Machines Corporation</v>
          </cell>
          <cell r="E40" t="str">
            <v>Technology</v>
          </cell>
          <cell r="F40" t="str">
            <v>Information Technology Services</v>
          </cell>
          <cell r="G40">
            <v>223.36</v>
          </cell>
          <cell r="H40">
            <v>206528708608</v>
          </cell>
          <cell r="I40">
            <v>14675999744</v>
          </cell>
          <cell r="J40">
            <v>1.4999999999999999E-2</v>
          </cell>
          <cell r="K40" t="str">
            <v>Armonk</v>
          </cell>
          <cell r="L40" t="str">
            <v>NY</v>
          </cell>
          <cell r="M40" t="str">
            <v>United States</v>
          </cell>
        </row>
        <row r="41">
          <cell r="B41" t="str">
            <v>DIS</v>
          </cell>
          <cell r="C41" t="str">
            <v>Walt Disney Company (The)</v>
          </cell>
          <cell r="D41" t="str">
            <v>The Walt Disney Company</v>
          </cell>
          <cell r="E41" t="str">
            <v>Communication Services</v>
          </cell>
          <cell r="F41" t="str">
            <v>Entertainment</v>
          </cell>
          <cell r="G41">
            <v>112.03</v>
          </cell>
          <cell r="H41">
            <v>202879614976</v>
          </cell>
          <cell r="I41">
            <v>16750999552</v>
          </cell>
          <cell r="J41">
            <v>3.6999999999999998E-2</v>
          </cell>
          <cell r="K41" t="str">
            <v>Burbank</v>
          </cell>
          <cell r="L41" t="str">
            <v>CA</v>
          </cell>
          <cell r="M41" t="str">
            <v>United States</v>
          </cell>
        </row>
        <row r="42">
          <cell r="B42" t="str">
            <v>LIN</v>
          </cell>
          <cell r="C42" t="str">
            <v>Linde plc</v>
          </cell>
          <cell r="D42" t="str">
            <v>Linde plc</v>
          </cell>
          <cell r="E42" t="str">
            <v>Basic Materials</v>
          </cell>
          <cell r="F42" t="str">
            <v>Specialty Chemicals</v>
          </cell>
          <cell r="G42">
            <v>424.31</v>
          </cell>
          <cell r="H42">
            <v>202038607872</v>
          </cell>
          <cell r="I42">
            <v>12581000192</v>
          </cell>
          <cell r="J42">
            <v>2.5000000000000001E-2</v>
          </cell>
          <cell r="K42" t="str">
            <v>Woking</v>
          </cell>
          <cell r="M42" t="str">
            <v>United Kingdom</v>
          </cell>
        </row>
        <row r="43">
          <cell r="B43" t="str">
            <v>TMO</v>
          </cell>
          <cell r="C43" t="str">
            <v>Thermo Fisher Scientific Inc</v>
          </cell>
          <cell r="D43" t="str">
            <v>Thermo Fisher Scientific Inc.</v>
          </cell>
          <cell r="E43" t="str">
            <v>Healthcare</v>
          </cell>
          <cell r="F43" t="str">
            <v>Diagnostics &amp; Research</v>
          </cell>
          <cell r="G43">
            <v>524.04999999999995</v>
          </cell>
          <cell r="H43">
            <v>200449114112</v>
          </cell>
          <cell r="I43">
            <v>10581999616</v>
          </cell>
          <cell r="J43">
            <v>2E-3</v>
          </cell>
          <cell r="K43" t="str">
            <v>Waltham</v>
          </cell>
          <cell r="L43" t="str">
            <v>MA</v>
          </cell>
          <cell r="M43" t="str">
            <v>United States</v>
          </cell>
        </row>
        <row r="44">
          <cell r="B44" t="str">
            <v>MS</v>
          </cell>
          <cell r="C44" t="str">
            <v>Morgan Stanley</v>
          </cell>
          <cell r="D44" t="str">
            <v>Morgan Stanley</v>
          </cell>
          <cell r="E44" t="str">
            <v>Financial Services</v>
          </cell>
          <cell r="F44" t="str">
            <v>Capital Markets</v>
          </cell>
          <cell r="G44">
            <v>123.44</v>
          </cell>
          <cell r="H44">
            <v>198866780160</v>
          </cell>
          <cell r="J44">
            <v>0.16500000000000001</v>
          </cell>
          <cell r="K44" t="str">
            <v>New York</v>
          </cell>
          <cell r="L44" t="str">
            <v>NY</v>
          </cell>
          <cell r="M44" t="str">
            <v>United States</v>
          </cell>
        </row>
        <row r="45">
          <cell r="B45" t="str">
            <v>ABT</v>
          </cell>
          <cell r="C45" t="str">
            <v>Abbott Laboratories</v>
          </cell>
          <cell r="D45" t="str">
            <v>Abbott Laboratories</v>
          </cell>
          <cell r="E45" t="str">
            <v>Healthcare</v>
          </cell>
          <cell r="F45" t="str">
            <v>Medical Devices</v>
          </cell>
          <cell r="G45">
            <v>114.23</v>
          </cell>
          <cell r="H45">
            <v>198127370240</v>
          </cell>
          <cell r="I45">
            <v>10824999936</v>
          </cell>
          <cell r="J45">
            <v>4.9000000000000002E-2</v>
          </cell>
          <cell r="K45" t="str">
            <v>North Chicago</v>
          </cell>
          <cell r="L45" t="str">
            <v>IL</v>
          </cell>
          <cell r="M45" t="str">
            <v>United States</v>
          </cell>
        </row>
        <row r="46">
          <cell r="B46" t="str">
            <v>ADBE</v>
          </cell>
          <cell r="C46" t="str">
            <v>Adobe Inc.</v>
          </cell>
          <cell r="D46" t="str">
            <v>Adobe Inc.</v>
          </cell>
          <cell r="E46" t="str">
            <v>Technology</v>
          </cell>
          <cell r="F46" t="str">
            <v>Software - Infrastructure</v>
          </cell>
          <cell r="G46">
            <v>447.17</v>
          </cell>
          <cell r="H46">
            <v>196844240896</v>
          </cell>
          <cell r="I46">
            <v>8134000128</v>
          </cell>
          <cell r="J46">
            <v>0.106</v>
          </cell>
          <cell r="K46" t="str">
            <v>San Jose</v>
          </cell>
          <cell r="L46" t="str">
            <v>CA</v>
          </cell>
          <cell r="M46" t="str">
            <v>United States</v>
          </cell>
        </row>
        <row r="47">
          <cell r="B47" t="str">
            <v>AMD</v>
          </cell>
          <cell r="C47" t="str">
            <v>Advanced Micro Devices, Inc.</v>
          </cell>
          <cell r="D47" t="str">
            <v>Advanced Micro Devices, Inc.</v>
          </cell>
          <cell r="E47" t="str">
            <v>Technology</v>
          </cell>
          <cell r="F47" t="str">
            <v>Semiconductors</v>
          </cell>
          <cell r="G47">
            <v>119.21</v>
          </cell>
          <cell r="H47">
            <v>193455177728</v>
          </cell>
          <cell r="I47">
            <v>4479000064</v>
          </cell>
          <cell r="J47">
            <v>0.17599999999999999</v>
          </cell>
          <cell r="K47" t="str">
            <v>Santa Clara</v>
          </cell>
          <cell r="L47" t="str">
            <v>CA</v>
          </cell>
          <cell r="M47" t="str">
            <v>United States</v>
          </cell>
        </row>
        <row r="48">
          <cell r="B48" t="str">
            <v>PM</v>
          </cell>
          <cell r="C48" t="str">
            <v>Philip Morris International Inc</v>
          </cell>
          <cell r="D48" t="str">
            <v>Philip Morris International Inc.</v>
          </cell>
          <cell r="E48" t="str">
            <v>Consumer Defensive</v>
          </cell>
          <cell r="F48" t="str">
            <v>Tobacco</v>
          </cell>
          <cell r="G48">
            <v>124.22</v>
          </cell>
          <cell r="H48">
            <v>193140981760</v>
          </cell>
          <cell r="I48">
            <v>15301000192</v>
          </cell>
          <cell r="J48">
            <v>8.4000000000000005E-2</v>
          </cell>
          <cell r="K48" t="str">
            <v>Stamford</v>
          </cell>
          <cell r="L48" t="str">
            <v>CT</v>
          </cell>
          <cell r="M48" t="str">
            <v>United States</v>
          </cell>
        </row>
        <row r="49">
          <cell r="B49" t="str">
            <v>ISRG</v>
          </cell>
          <cell r="C49" t="str">
            <v>Intuitive Surgical, Inc.</v>
          </cell>
          <cell r="D49" t="str">
            <v>Intuitive Surgical, Inc.</v>
          </cell>
          <cell r="E49" t="str">
            <v>Healthcare</v>
          </cell>
          <cell r="F49" t="str">
            <v>Medical Instruments &amp; Supplies</v>
          </cell>
          <cell r="G49">
            <v>524.42999999999995</v>
          </cell>
          <cell r="H49">
            <v>186790952960</v>
          </cell>
          <cell r="I49">
            <v>2505100032</v>
          </cell>
          <cell r="J49">
            <v>0.16900000000000001</v>
          </cell>
          <cell r="K49" t="str">
            <v>Sunnyvale</v>
          </cell>
          <cell r="L49" t="str">
            <v>CA</v>
          </cell>
          <cell r="M49" t="str">
            <v>United States</v>
          </cell>
        </row>
        <row r="50">
          <cell r="B50" t="str">
            <v>PLTR</v>
          </cell>
          <cell r="C50" t="str">
            <v>Palantir Technologies Inc.</v>
          </cell>
          <cell r="D50" t="str">
            <v>Palantir Technologies Inc.</v>
          </cell>
          <cell r="E50" t="str">
            <v>Technology</v>
          </cell>
          <cell r="F50" t="str">
            <v>Software - Infrastructure</v>
          </cell>
          <cell r="G50">
            <v>80.55</v>
          </cell>
          <cell r="H50">
            <v>183494524928</v>
          </cell>
          <cell r="I50">
            <v>397707008</v>
          </cell>
          <cell r="J50">
            <v>0.3</v>
          </cell>
          <cell r="K50" t="str">
            <v>Denver</v>
          </cell>
          <cell r="L50" t="str">
            <v>CO</v>
          </cell>
          <cell r="M50" t="str">
            <v>United States</v>
          </cell>
        </row>
        <row r="51">
          <cell r="B51" t="str">
            <v>GE</v>
          </cell>
          <cell r="C51" t="str">
            <v>GE Aerospace</v>
          </cell>
          <cell r="D51" t="str">
            <v>GE Aerospace</v>
          </cell>
          <cell r="E51" t="str">
            <v>Industrials</v>
          </cell>
          <cell r="F51" t="str">
            <v>Aerospace &amp; Defense</v>
          </cell>
          <cell r="G51">
            <v>168.37</v>
          </cell>
          <cell r="H51">
            <v>182225174528</v>
          </cell>
          <cell r="I51">
            <v>8935000064</v>
          </cell>
          <cell r="J51">
            <v>5.8000000000000003E-2</v>
          </cell>
          <cell r="K51" t="str">
            <v>Evendale</v>
          </cell>
          <cell r="L51" t="str">
            <v>OH</v>
          </cell>
          <cell r="M51" t="str">
            <v>United States</v>
          </cell>
        </row>
        <row r="52">
          <cell r="B52" t="str">
            <v>INTU</v>
          </cell>
          <cell r="C52" t="str">
            <v>Intuit Inc.</v>
          </cell>
          <cell r="D52" t="str">
            <v>Intuit Inc.</v>
          </cell>
          <cell r="E52" t="str">
            <v>Technology</v>
          </cell>
          <cell r="F52" t="str">
            <v>Software - Application</v>
          </cell>
          <cell r="G52">
            <v>643.39</v>
          </cell>
          <cell r="H52">
            <v>180095795200</v>
          </cell>
          <cell r="I52">
            <v>4496000000</v>
          </cell>
          <cell r="J52">
            <v>0.41</v>
          </cell>
          <cell r="K52" t="str">
            <v>Mountain View</v>
          </cell>
          <cell r="L52" t="str">
            <v>CA</v>
          </cell>
          <cell r="M52" t="str">
            <v>United States</v>
          </cell>
        </row>
        <row r="53">
          <cell r="B53" t="str">
            <v>GS</v>
          </cell>
          <cell r="C53" t="str">
            <v>Goldman Sachs Group, Inc. (The)</v>
          </cell>
          <cell r="D53" t="str">
            <v>The Goldman Sachs Group, Inc.</v>
          </cell>
          <cell r="E53" t="str">
            <v>Financial Services</v>
          </cell>
          <cell r="F53" t="str">
            <v>Capital Markets</v>
          </cell>
          <cell r="G53">
            <v>566.1</v>
          </cell>
          <cell r="H53">
            <v>177704452096</v>
          </cell>
          <cell r="J53">
            <v>4.2000000000000003E-2</v>
          </cell>
          <cell r="K53" t="str">
            <v>New York</v>
          </cell>
          <cell r="L53" t="str">
            <v>NY</v>
          </cell>
          <cell r="M53" t="str">
            <v>United States</v>
          </cell>
        </row>
        <row r="54">
          <cell r="B54" t="str">
            <v>CAT</v>
          </cell>
          <cell r="C54" t="str">
            <v>Caterpillar, Inc.</v>
          </cell>
          <cell r="D54" t="str">
            <v>Caterpillar Inc.</v>
          </cell>
          <cell r="E54" t="str">
            <v>Industrials</v>
          </cell>
          <cell r="F54" t="str">
            <v>Farm &amp; Heavy Construction Machinery</v>
          </cell>
          <cell r="G54">
            <v>366.04</v>
          </cell>
          <cell r="H54">
            <v>176724836352</v>
          </cell>
          <cell r="I54">
            <v>15818999808</v>
          </cell>
          <cell r="J54">
            <v>-4.2000000000000003E-2</v>
          </cell>
          <cell r="K54" t="str">
            <v>Irving</v>
          </cell>
          <cell r="L54" t="str">
            <v>TX</v>
          </cell>
          <cell r="M54" t="str">
            <v>United States</v>
          </cell>
        </row>
        <row r="55">
          <cell r="B55" t="str">
            <v>TXN</v>
          </cell>
          <cell r="C55" t="str">
            <v>Texas Instruments Incorporated</v>
          </cell>
          <cell r="D55" t="str">
            <v>Texas Instruments Incorporated</v>
          </cell>
          <cell r="E55" t="str">
            <v>Technology</v>
          </cell>
          <cell r="F55" t="str">
            <v>Semiconductors</v>
          </cell>
          <cell r="G55">
            <v>186.87</v>
          </cell>
          <cell r="H55">
            <v>170465984512</v>
          </cell>
          <cell r="I55">
            <v>6896999936</v>
          </cell>
          <cell r="J55">
            <v>-8.4000000000000005E-2</v>
          </cell>
          <cell r="K55" t="str">
            <v>Dallas</v>
          </cell>
          <cell r="L55" t="str">
            <v>TX</v>
          </cell>
          <cell r="M55" t="str">
            <v>United States</v>
          </cell>
        </row>
        <row r="56">
          <cell r="B56" t="str">
            <v>QCOM</v>
          </cell>
          <cell r="C56" t="str">
            <v>QUALCOMM Incorporated</v>
          </cell>
          <cell r="D56" t="str">
            <v>QUALCOMM Incorporated</v>
          </cell>
          <cell r="E56" t="str">
            <v>Technology</v>
          </cell>
          <cell r="F56" t="str">
            <v>Semiconductors</v>
          </cell>
          <cell r="G56">
            <v>152.88999999999999</v>
          </cell>
          <cell r="H56">
            <v>169860792320</v>
          </cell>
          <cell r="I56">
            <v>11959000064</v>
          </cell>
          <cell r="J56">
            <v>0.187</v>
          </cell>
          <cell r="K56" t="str">
            <v>San Diego</v>
          </cell>
          <cell r="L56" t="str">
            <v>CA</v>
          </cell>
          <cell r="M56" t="str">
            <v>United States</v>
          </cell>
        </row>
        <row r="57">
          <cell r="B57" t="str">
            <v>VZ</v>
          </cell>
          <cell r="C57" t="str">
            <v>Verizon Communications Inc.</v>
          </cell>
          <cell r="D57" t="str">
            <v>Verizon Communications Inc.</v>
          </cell>
          <cell r="E57" t="str">
            <v>Communication Services</v>
          </cell>
          <cell r="F57" t="str">
            <v>Telecom Services</v>
          </cell>
          <cell r="G57">
            <v>39.93</v>
          </cell>
          <cell r="H57">
            <v>168090517504</v>
          </cell>
          <cell r="I57">
            <v>48428998656</v>
          </cell>
          <cell r="K57" t="str">
            <v>New York</v>
          </cell>
          <cell r="L57" t="str">
            <v>NY</v>
          </cell>
          <cell r="M57" t="str">
            <v>United States</v>
          </cell>
        </row>
        <row r="58">
          <cell r="B58" t="str">
            <v>BKNG</v>
          </cell>
          <cell r="C58" t="str">
            <v>Booking Holdings Inc. Common St</v>
          </cell>
          <cell r="D58" t="str">
            <v>Booking Holdings Inc.</v>
          </cell>
          <cell r="E58" t="str">
            <v>Consumer Cyclical</v>
          </cell>
          <cell r="F58" t="str">
            <v>Travel Services</v>
          </cell>
          <cell r="G58">
            <v>5048.59</v>
          </cell>
          <cell r="H58">
            <v>167091666944</v>
          </cell>
          <cell r="I58">
            <v>7183000064</v>
          </cell>
          <cell r="J58">
            <v>8.8999999999999996E-2</v>
          </cell>
          <cell r="K58" t="str">
            <v>Norwalk</v>
          </cell>
          <cell r="L58" t="str">
            <v>CT</v>
          </cell>
          <cell r="M58" t="str">
            <v>United States</v>
          </cell>
        </row>
        <row r="59">
          <cell r="B59" t="str">
            <v>DHR</v>
          </cell>
          <cell r="C59" t="str">
            <v>Danaher Corporation</v>
          </cell>
          <cell r="D59" t="str">
            <v>Danaher Corporation</v>
          </cell>
          <cell r="E59" t="str">
            <v>Healthcare</v>
          </cell>
          <cell r="F59" t="str">
            <v>Diagnostics &amp; Research</v>
          </cell>
          <cell r="G59">
            <v>228.55</v>
          </cell>
          <cell r="H59">
            <v>165075959808</v>
          </cell>
          <cell r="I59">
            <v>7511000064</v>
          </cell>
          <cell r="J59">
            <v>3.1E-2</v>
          </cell>
          <cell r="K59" t="str">
            <v>Washington</v>
          </cell>
          <cell r="L59" t="str">
            <v>DC</v>
          </cell>
          <cell r="M59" t="str">
            <v>United States</v>
          </cell>
        </row>
        <row r="60">
          <cell r="B60" t="str">
            <v>T</v>
          </cell>
          <cell r="C60" t="str">
            <v>AT&amp;T Inc.</v>
          </cell>
          <cell r="D60" t="str">
            <v>AT&amp;T Inc.</v>
          </cell>
          <cell r="E60" t="str">
            <v>Communication Services</v>
          </cell>
          <cell r="F60" t="str">
            <v>Telecom Services</v>
          </cell>
          <cell r="G60">
            <v>22.75</v>
          </cell>
          <cell r="H60">
            <v>163237838848</v>
          </cell>
          <cell r="I60">
            <v>42773000192</v>
          </cell>
          <cell r="J60">
            <v>-5.0000000000000001E-3</v>
          </cell>
          <cell r="K60" t="str">
            <v>Dallas</v>
          </cell>
          <cell r="L60" t="str">
            <v>TX</v>
          </cell>
          <cell r="M60" t="str">
            <v>United States</v>
          </cell>
        </row>
        <row r="61">
          <cell r="B61" t="str">
            <v>BLK</v>
          </cell>
          <cell r="C61" t="str">
            <v>BlackRock, Inc.</v>
          </cell>
          <cell r="D61" t="str">
            <v>BlackRock, Inc.</v>
          </cell>
          <cell r="E61" t="str">
            <v>Financial Services</v>
          </cell>
          <cell r="F61" t="str">
            <v>Asset Management</v>
          </cell>
          <cell r="G61">
            <v>1028.69</v>
          </cell>
          <cell r="H61">
            <v>159322472448</v>
          </cell>
          <cell r="I61">
            <v>7673999872</v>
          </cell>
          <cell r="J61">
            <v>0.14899999999999999</v>
          </cell>
          <cell r="K61" t="str">
            <v>New York</v>
          </cell>
          <cell r="L61" t="str">
            <v>NY</v>
          </cell>
          <cell r="M61" t="str">
            <v>United States</v>
          </cell>
        </row>
        <row r="62">
          <cell r="B62" t="str">
            <v>RTX</v>
          </cell>
          <cell r="C62" t="str">
            <v>RTX Corporation</v>
          </cell>
          <cell r="D62" t="str">
            <v>RTX Corporation</v>
          </cell>
          <cell r="E62" t="str">
            <v>Industrials</v>
          </cell>
          <cell r="F62" t="str">
            <v>Aerospace &amp; Defense</v>
          </cell>
          <cell r="G62">
            <v>116.48</v>
          </cell>
          <cell r="H62">
            <v>155037220864</v>
          </cell>
          <cell r="I62">
            <v>12570999808</v>
          </cell>
          <cell r="J62">
            <v>0.49199999999999999</v>
          </cell>
          <cell r="K62" t="str">
            <v>Arlington</v>
          </cell>
          <cell r="L62" t="str">
            <v>VA</v>
          </cell>
          <cell r="M62" t="str">
            <v>United States</v>
          </cell>
        </row>
        <row r="63">
          <cell r="B63" t="str">
            <v>SPGI</v>
          </cell>
          <cell r="C63" t="str">
            <v>S&amp;P Global Inc.</v>
          </cell>
          <cell r="D63" t="str">
            <v>S&amp;P Global Inc.</v>
          </cell>
          <cell r="E63" t="str">
            <v>Financial Services</v>
          </cell>
          <cell r="F63" t="str">
            <v>Financial Data &amp; Stock Exchanges</v>
          </cell>
          <cell r="G63">
            <v>491.81</v>
          </cell>
          <cell r="H63">
            <v>152608636928</v>
          </cell>
          <cell r="I63">
            <v>6645000192</v>
          </cell>
          <cell r="J63">
            <v>0.159</v>
          </cell>
          <cell r="K63" t="str">
            <v>New York</v>
          </cell>
          <cell r="L63" t="str">
            <v>NY</v>
          </cell>
          <cell r="M63" t="str">
            <v>United States</v>
          </cell>
        </row>
        <row r="64">
          <cell r="B64" t="str">
            <v>PFE</v>
          </cell>
          <cell r="C64" t="str">
            <v>Pfizer, Inc.</v>
          </cell>
          <cell r="D64" t="str">
            <v>Pfizer Inc.</v>
          </cell>
          <cell r="E64" t="str">
            <v>Healthcare</v>
          </cell>
          <cell r="F64" t="str">
            <v>Drug Manufacturers - General</v>
          </cell>
          <cell r="G64">
            <v>26.36</v>
          </cell>
          <cell r="H64">
            <v>149381857280</v>
          </cell>
          <cell r="I64">
            <v>18365999104</v>
          </cell>
          <cell r="J64">
            <v>0.312</v>
          </cell>
          <cell r="K64" t="str">
            <v>New York</v>
          </cell>
          <cell r="L64" t="str">
            <v>NY</v>
          </cell>
          <cell r="M64" t="str">
            <v>United States</v>
          </cell>
        </row>
        <row r="65">
          <cell r="B65" t="str">
            <v>HON</v>
          </cell>
          <cell r="C65" t="str">
            <v>Honeywell International Inc.</v>
          </cell>
          <cell r="D65" t="str">
            <v>Honeywell International Inc.</v>
          </cell>
          <cell r="E65" t="str">
            <v>Industrials</v>
          </cell>
          <cell r="F65" t="str">
            <v>Conglomerates</v>
          </cell>
          <cell r="G65">
            <v>228.32</v>
          </cell>
          <cell r="H65">
            <v>148464402432</v>
          </cell>
          <cell r="I65">
            <v>9164000256</v>
          </cell>
          <cell r="J65">
            <v>5.6000000000000001E-2</v>
          </cell>
          <cell r="K65" t="str">
            <v>Charlotte</v>
          </cell>
          <cell r="L65" t="str">
            <v>NC</v>
          </cell>
          <cell r="M65" t="str">
            <v>United States</v>
          </cell>
        </row>
        <row r="66">
          <cell r="B66" t="str">
            <v>NEE</v>
          </cell>
          <cell r="C66" t="str">
            <v>NextEra Energy, Inc.</v>
          </cell>
          <cell r="D66" t="str">
            <v>NextEra Energy, Inc.</v>
          </cell>
          <cell r="E66" t="str">
            <v>Utilities</v>
          </cell>
          <cell r="F66" t="str">
            <v>Utilities - Regulated Electric</v>
          </cell>
          <cell r="G66">
            <v>71.67</v>
          </cell>
          <cell r="H66">
            <v>147382190080</v>
          </cell>
          <cell r="I66">
            <v>14577999872</v>
          </cell>
          <cell r="J66">
            <v>5.5E-2</v>
          </cell>
          <cell r="K66" t="str">
            <v>Juno Beach</v>
          </cell>
          <cell r="L66" t="str">
            <v>FL</v>
          </cell>
          <cell r="M66" t="str">
            <v>United States</v>
          </cell>
        </row>
        <row r="67">
          <cell r="B67" t="str">
            <v>CMCSA</v>
          </cell>
          <cell r="C67" t="str">
            <v>Comcast Corporation</v>
          </cell>
          <cell r="D67" t="str">
            <v>Comcast Corporation</v>
          </cell>
          <cell r="E67" t="str">
            <v>Communication Services</v>
          </cell>
          <cell r="F67" t="str">
            <v>Telecom Services</v>
          </cell>
          <cell r="G67">
            <v>38.22</v>
          </cell>
          <cell r="H67">
            <v>146250366976</v>
          </cell>
          <cell r="I67">
            <v>37285998592</v>
          </cell>
          <cell r="J67">
            <v>6.5000000000000002E-2</v>
          </cell>
          <cell r="K67" t="str">
            <v>Philadelphia</v>
          </cell>
          <cell r="L67" t="str">
            <v>PA</v>
          </cell>
          <cell r="M67" t="str">
            <v>United States</v>
          </cell>
        </row>
        <row r="68">
          <cell r="B68" t="str">
            <v>ANET</v>
          </cell>
          <cell r="C68" t="str">
            <v>Arista Networks, Inc.</v>
          </cell>
          <cell r="D68" t="str">
            <v>Arista Networks Inc</v>
          </cell>
          <cell r="E68" t="str">
            <v>Technology</v>
          </cell>
          <cell r="F68" t="str">
            <v>Computer Hardware</v>
          </cell>
          <cell r="G68">
            <v>112.81</v>
          </cell>
          <cell r="H68">
            <v>142113521664</v>
          </cell>
          <cell r="I68">
            <v>2833341952</v>
          </cell>
          <cell r="J68">
            <v>0.2</v>
          </cell>
          <cell r="K68" t="str">
            <v>Santa Clara</v>
          </cell>
          <cell r="L68" t="str">
            <v>CA</v>
          </cell>
          <cell r="M68" t="str">
            <v>United States</v>
          </cell>
        </row>
        <row r="69">
          <cell r="B69" t="str">
            <v>AMGN</v>
          </cell>
          <cell r="C69" t="str">
            <v>Amgen Inc.</v>
          </cell>
          <cell r="D69" t="str">
            <v>Amgen Inc.</v>
          </cell>
          <cell r="E69" t="str">
            <v>Healthcare</v>
          </cell>
          <cell r="F69" t="str">
            <v>Drug Manufacturers - General</v>
          </cell>
          <cell r="G69">
            <v>263.38</v>
          </cell>
          <cell r="H69">
            <v>141575438336</v>
          </cell>
          <cell r="I69">
            <v>12247000064</v>
          </cell>
          <cell r="J69">
            <v>0.23200000000000001</v>
          </cell>
          <cell r="K69" t="str">
            <v>Thousand Oaks</v>
          </cell>
          <cell r="L69" t="str">
            <v>CA</v>
          </cell>
          <cell r="M69" t="str">
            <v>United States</v>
          </cell>
        </row>
        <row r="70">
          <cell r="B70" t="str">
            <v>PGR</v>
          </cell>
          <cell r="C70" t="str">
            <v>Progressive Corporation (The)</v>
          </cell>
          <cell r="D70" t="str">
            <v>The Progressive Corporation</v>
          </cell>
          <cell r="E70" t="str">
            <v>Financial Services</v>
          </cell>
          <cell r="F70" t="str">
            <v>Insurance - Property &amp; Casualty</v>
          </cell>
          <cell r="G70">
            <v>239.97</v>
          </cell>
          <cell r="H70">
            <v>140577062912</v>
          </cell>
          <cell r="I70">
            <v>10823199744</v>
          </cell>
          <cell r="J70">
            <v>0.26700000000000002</v>
          </cell>
          <cell r="K70" t="str">
            <v>Mayfield Village</v>
          </cell>
          <cell r="L70" t="str">
            <v>OH</v>
          </cell>
          <cell r="M70" t="str">
            <v>United States</v>
          </cell>
        </row>
        <row r="71">
          <cell r="B71" t="str">
            <v>LOW</v>
          </cell>
          <cell r="C71" t="str">
            <v>Lowe's Companies, Inc.</v>
          </cell>
          <cell r="D71" t="str">
            <v>Lowe's Companies, Inc.</v>
          </cell>
          <cell r="E71" t="str">
            <v>Consumer Cyclical</v>
          </cell>
          <cell r="F71" t="str">
            <v>Home Improvement Retail</v>
          </cell>
          <cell r="G71">
            <v>247.72</v>
          </cell>
          <cell r="H71">
            <v>139875090432</v>
          </cell>
          <cell r="I71">
            <v>12433000448</v>
          </cell>
          <cell r="J71">
            <v>-5.5E-2</v>
          </cell>
          <cell r="K71" t="str">
            <v>Mooresville</v>
          </cell>
          <cell r="L71" t="str">
            <v>NC</v>
          </cell>
          <cell r="M71" t="str">
            <v>United States</v>
          </cell>
        </row>
        <row r="72">
          <cell r="B72" t="str">
            <v>SYK</v>
          </cell>
          <cell r="C72" t="str">
            <v>Stryker Corporation</v>
          </cell>
          <cell r="D72" t="str">
            <v>Stryker Corporation</v>
          </cell>
          <cell r="E72" t="str">
            <v>Healthcare</v>
          </cell>
          <cell r="F72" t="str">
            <v>Medical Devices</v>
          </cell>
          <cell r="G72">
            <v>364.6</v>
          </cell>
          <cell r="H72">
            <v>138991353856</v>
          </cell>
          <cell r="I72">
            <v>5693000192</v>
          </cell>
          <cell r="J72">
            <v>0.11899999999999999</v>
          </cell>
          <cell r="K72" t="str">
            <v>Portage</v>
          </cell>
          <cell r="L72" t="str">
            <v>MI</v>
          </cell>
          <cell r="M72" t="str">
            <v>United States</v>
          </cell>
        </row>
        <row r="73">
          <cell r="B73" t="str">
            <v>UNP</v>
          </cell>
          <cell r="C73" t="str">
            <v>Union Pacific Corporation</v>
          </cell>
          <cell r="D73" t="str">
            <v>Union Pacific Corporation</v>
          </cell>
          <cell r="E73" t="str">
            <v>Industrials</v>
          </cell>
          <cell r="F73" t="str">
            <v>Railroads</v>
          </cell>
          <cell r="G73">
            <v>226.32</v>
          </cell>
          <cell r="H73">
            <v>137208094720</v>
          </cell>
          <cell r="I73">
            <v>12030000128</v>
          </cell>
          <cell r="J73">
            <v>2.5000000000000001E-2</v>
          </cell>
          <cell r="K73" t="str">
            <v>Omaha</v>
          </cell>
          <cell r="L73" t="str">
            <v>NE</v>
          </cell>
          <cell r="M73" t="str">
            <v>United States</v>
          </cell>
        </row>
        <row r="74">
          <cell r="B74" t="str">
            <v>TJX</v>
          </cell>
          <cell r="C74" t="str">
            <v>TJX Companies, Inc. (The)</v>
          </cell>
          <cell r="D74" t="str">
            <v>The TJX Companies, Inc.</v>
          </cell>
          <cell r="E74" t="str">
            <v>Consumer Cyclical</v>
          </cell>
          <cell r="F74" t="str">
            <v>Apparel Retail</v>
          </cell>
          <cell r="G74">
            <v>122</v>
          </cell>
          <cell r="H74">
            <v>137147523072</v>
          </cell>
          <cell r="I74">
            <v>7125000192</v>
          </cell>
          <cell r="J74">
            <v>5.6000000000000001E-2</v>
          </cell>
          <cell r="K74" t="str">
            <v>Framingham</v>
          </cell>
          <cell r="L74" t="str">
            <v>MA</v>
          </cell>
          <cell r="M74" t="str">
            <v>United States</v>
          </cell>
        </row>
        <row r="75">
          <cell r="B75" t="str">
            <v>KKR</v>
          </cell>
          <cell r="C75" t="str">
            <v>KKR &amp; Co. Inc.</v>
          </cell>
          <cell r="D75" t="str">
            <v>KKR &amp; Co. Inc.</v>
          </cell>
          <cell r="E75" t="str">
            <v>Financial Services</v>
          </cell>
          <cell r="F75" t="str">
            <v>Asset Management</v>
          </cell>
          <cell r="G75">
            <v>147.58000000000001</v>
          </cell>
          <cell r="H75">
            <v>136186535936</v>
          </cell>
          <cell r="J75">
            <v>0.23799999999999999</v>
          </cell>
          <cell r="K75" t="str">
            <v>New York</v>
          </cell>
          <cell r="L75" t="str">
            <v>NY</v>
          </cell>
          <cell r="M75" t="str">
            <v>United States</v>
          </cell>
        </row>
        <row r="76">
          <cell r="B76" t="str">
            <v>SCHW</v>
          </cell>
          <cell r="C76" t="str">
            <v>Charles Schwab Corporation (The</v>
          </cell>
          <cell r="D76" t="str">
            <v>The Charles Schwab Corporation</v>
          </cell>
          <cell r="E76" t="str">
            <v>Financial Services</v>
          </cell>
          <cell r="F76" t="str">
            <v>Capital Markets</v>
          </cell>
          <cell r="G76">
            <v>74.31</v>
          </cell>
          <cell r="H76">
            <v>136028905472</v>
          </cell>
          <cell r="J76">
            <v>5.1999999999999998E-2</v>
          </cell>
          <cell r="K76" t="str">
            <v>Westlake</v>
          </cell>
          <cell r="L76" t="str">
            <v>TX</v>
          </cell>
          <cell r="M76" t="str">
            <v>United States</v>
          </cell>
        </row>
        <row r="77">
          <cell r="B77" t="str">
            <v>ETN</v>
          </cell>
          <cell r="C77" t="str">
            <v>Eaton Corporation, PLC</v>
          </cell>
          <cell r="D77" t="str">
            <v>Eaton Corporation plc</v>
          </cell>
          <cell r="E77" t="str">
            <v>Industrials</v>
          </cell>
          <cell r="F77" t="str">
            <v>Specialty Industrial Machinery</v>
          </cell>
          <cell r="G77">
            <v>338.12</v>
          </cell>
          <cell r="H77">
            <v>133625020416</v>
          </cell>
          <cell r="I77">
            <v>5449999872</v>
          </cell>
          <cell r="J77">
            <v>7.9000000000000001E-2</v>
          </cell>
          <cell r="K77" t="str">
            <v>Dublin</v>
          </cell>
          <cell r="M77" t="str">
            <v>Ireland</v>
          </cell>
        </row>
        <row r="78">
          <cell r="B78" t="str">
            <v>AMAT</v>
          </cell>
          <cell r="C78" t="str">
            <v>Applied Materials, Inc.</v>
          </cell>
          <cell r="D78" t="str">
            <v>Applied Materials, Inc.</v>
          </cell>
          <cell r="E78" t="str">
            <v>Technology</v>
          </cell>
          <cell r="F78" t="str">
            <v>Semiconductor Equipment &amp; Materials</v>
          </cell>
          <cell r="G78">
            <v>163.59</v>
          </cell>
          <cell r="H78">
            <v>133110726656</v>
          </cell>
          <cell r="I78">
            <v>8204000256</v>
          </cell>
          <cell r="J78">
            <v>5.5E-2</v>
          </cell>
          <cell r="K78" t="str">
            <v>Santa Clara</v>
          </cell>
          <cell r="L78" t="str">
            <v>CA</v>
          </cell>
          <cell r="M78" t="str">
            <v>United States</v>
          </cell>
        </row>
        <row r="79">
          <cell r="B79" t="str">
            <v>BA</v>
          </cell>
          <cell r="C79" t="str">
            <v>Boeing Company (The)</v>
          </cell>
          <cell r="D79" t="str">
            <v>The Boeing Company</v>
          </cell>
          <cell r="E79" t="str">
            <v>Industrials</v>
          </cell>
          <cell r="F79" t="str">
            <v>Aerospace &amp; Defense</v>
          </cell>
          <cell r="G79">
            <v>177.35</v>
          </cell>
          <cell r="H79">
            <v>132689018880</v>
          </cell>
          <cell r="I79">
            <v>-3991000064</v>
          </cell>
          <cell r="J79">
            <v>-1.4999999999999999E-2</v>
          </cell>
          <cell r="K79" t="str">
            <v>Arlington</v>
          </cell>
          <cell r="L79" t="str">
            <v>VA</v>
          </cell>
          <cell r="M79" t="str">
            <v>United States</v>
          </cell>
        </row>
        <row r="80">
          <cell r="B80" t="str">
            <v>BSX</v>
          </cell>
          <cell r="C80" t="str">
            <v>Boston Scientific Corporation</v>
          </cell>
          <cell r="D80" t="str">
            <v>Boston Scientific Corporation</v>
          </cell>
          <cell r="E80" t="str">
            <v>Healthcare</v>
          </cell>
          <cell r="F80" t="str">
            <v>Medical Devices</v>
          </cell>
          <cell r="G80">
            <v>88.95</v>
          </cell>
          <cell r="H80">
            <v>131097174016</v>
          </cell>
          <cell r="I80">
            <v>4063000064</v>
          </cell>
          <cell r="J80">
            <v>0.193</v>
          </cell>
          <cell r="K80" t="str">
            <v>Marlborough</v>
          </cell>
          <cell r="L80" t="str">
            <v>MA</v>
          </cell>
          <cell r="M80" t="str">
            <v>United States</v>
          </cell>
        </row>
        <row r="81">
          <cell r="B81" t="str">
            <v>C</v>
          </cell>
          <cell r="C81" t="str">
            <v>Citigroup, Inc.</v>
          </cell>
          <cell r="D81" t="str">
            <v>Citigroup Inc.</v>
          </cell>
          <cell r="E81" t="str">
            <v>Financial Services</v>
          </cell>
          <cell r="F81" t="str">
            <v>Banks - Diversified</v>
          </cell>
          <cell r="G81">
            <v>69.19</v>
          </cell>
          <cell r="H81">
            <v>130856288256</v>
          </cell>
          <cell r="J81">
            <v>-2.4E-2</v>
          </cell>
          <cell r="K81" t="str">
            <v>New York</v>
          </cell>
          <cell r="L81" t="str">
            <v>NY</v>
          </cell>
          <cell r="M81" t="str">
            <v>United States</v>
          </cell>
        </row>
        <row r="82">
          <cell r="B82" t="str">
            <v>UBER</v>
          </cell>
          <cell r="C82" t="str">
            <v>Uber Technologies, Inc.</v>
          </cell>
          <cell r="D82" t="str">
            <v>Uber Technologies, Inc.</v>
          </cell>
          <cell r="E82" t="str">
            <v>Technology</v>
          </cell>
          <cell r="F82" t="str">
            <v>Software - Application</v>
          </cell>
          <cell r="G82">
            <v>60.73</v>
          </cell>
          <cell r="H82">
            <v>127879766016</v>
          </cell>
          <cell r="I82">
            <v>3444999936</v>
          </cell>
          <cell r="J82">
            <v>0.20399999999999999</v>
          </cell>
          <cell r="K82" t="str">
            <v>San Francisco</v>
          </cell>
          <cell r="L82" t="str">
            <v>CA</v>
          </cell>
          <cell r="M82" t="str">
            <v>United States</v>
          </cell>
        </row>
        <row r="83">
          <cell r="B83" t="str">
            <v>COP</v>
          </cell>
          <cell r="C83" t="str">
            <v>ConocoPhillips</v>
          </cell>
          <cell r="D83" t="str">
            <v>ConocoPhillips</v>
          </cell>
          <cell r="E83" t="str">
            <v>Energy</v>
          </cell>
          <cell r="F83" t="str">
            <v>Oil &amp; Gas E&amp;P</v>
          </cell>
          <cell r="G83">
            <v>95.12</v>
          </cell>
          <cell r="H83">
            <v>123043438592</v>
          </cell>
          <cell r="I83">
            <v>24445999104</v>
          </cell>
          <cell r="J83">
            <v>-7.9000000000000001E-2</v>
          </cell>
          <cell r="K83" t="str">
            <v>Houston</v>
          </cell>
          <cell r="L83" t="str">
            <v>TX</v>
          </cell>
          <cell r="M83" t="str">
            <v>United States</v>
          </cell>
        </row>
        <row r="84">
          <cell r="B84" t="str">
            <v>PANW</v>
          </cell>
          <cell r="C84" t="str">
            <v>Palo Alto Networks, Inc.</v>
          </cell>
          <cell r="D84" t="str">
            <v>Palo Alto Networks, Inc.</v>
          </cell>
          <cell r="E84" t="str">
            <v>Technology</v>
          </cell>
          <cell r="F84" t="str">
            <v>Software - Infrastructure</v>
          </cell>
          <cell r="G84">
            <v>186.78</v>
          </cell>
          <cell r="H84">
            <v>122565033984</v>
          </cell>
          <cell r="I84">
            <v>1094400000</v>
          </cell>
          <cell r="J84">
            <v>0.121</v>
          </cell>
          <cell r="K84" t="str">
            <v>Santa Clara</v>
          </cell>
          <cell r="L84" t="str">
            <v>CA</v>
          </cell>
          <cell r="M84" t="str">
            <v>United States</v>
          </cell>
        </row>
        <row r="85">
          <cell r="B85" t="str">
            <v>ADP</v>
          </cell>
          <cell r="C85" t="str">
            <v>Automatic Data Processing, Inc.</v>
          </cell>
          <cell r="D85" t="str">
            <v>Automatic Data Processing, Inc.</v>
          </cell>
          <cell r="E85" t="str">
            <v>Technology</v>
          </cell>
          <cell r="F85" t="str">
            <v>Software - Application</v>
          </cell>
          <cell r="G85">
            <v>294.02</v>
          </cell>
          <cell r="H85">
            <v>119800504320</v>
          </cell>
          <cell r="I85">
            <v>5733100032</v>
          </cell>
          <cell r="J85">
            <v>7.0999999999999994E-2</v>
          </cell>
          <cell r="K85" t="str">
            <v>Roseland</v>
          </cell>
          <cell r="L85" t="str">
            <v>NJ</v>
          </cell>
          <cell r="M85" t="str">
            <v>United States</v>
          </cell>
        </row>
        <row r="86">
          <cell r="B86" t="str">
            <v>DE</v>
          </cell>
          <cell r="C86" t="str">
            <v>Deere &amp; Company</v>
          </cell>
          <cell r="D86" t="str">
            <v>Deere &amp; Company</v>
          </cell>
          <cell r="E86" t="str">
            <v>Industrials</v>
          </cell>
          <cell r="F86" t="str">
            <v>Farm &amp; Heavy Construction Machinery</v>
          </cell>
          <cell r="G86">
            <v>432.49</v>
          </cell>
          <cell r="H86">
            <v>117453471744</v>
          </cell>
          <cell r="I86">
            <v>14364000256</v>
          </cell>
          <cell r="J86">
            <v>-0.16800000000000001</v>
          </cell>
          <cell r="K86" t="str">
            <v>Moline</v>
          </cell>
          <cell r="L86" t="str">
            <v>IL</v>
          </cell>
          <cell r="M86" t="str">
            <v>United States</v>
          </cell>
        </row>
        <row r="87">
          <cell r="B87" t="str">
            <v>FI</v>
          </cell>
          <cell r="C87" t="str">
            <v>Fiserv, Inc.</v>
          </cell>
          <cell r="D87" t="str">
            <v>Fiserv, Inc.</v>
          </cell>
          <cell r="E87" t="str">
            <v>Technology</v>
          </cell>
          <cell r="F87" t="str">
            <v>Information Technology Services</v>
          </cell>
          <cell r="G87">
            <v>206.05</v>
          </cell>
          <cell r="H87">
            <v>117225758720</v>
          </cell>
          <cell r="I87">
            <v>8766000128</v>
          </cell>
          <cell r="J87">
            <v>7.0000000000000007E-2</v>
          </cell>
          <cell r="K87" t="str">
            <v>Milwaukee</v>
          </cell>
          <cell r="L87" t="str">
            <v>WI</v>
          </cell>
          <cell r="M87" t="str">
            <v>United States</v>
          </cell>
        </row>
        <row r="88">
          <cell r="B88" t="str">
            <v>BMY</v>
          </cell>
          <cell r="C88" t="str">
            <v>Bristol-Myers Squibb Company</v>
          </cell>
          <cell r="D88" t="str">
            <v>Bristol-Myers Squibb Company</v>
          </cell>
          <cell r="E88" t="str">
            <v>Healthcare</v>
          </cell>
          <cell r="F88" t="str">
            <v>Drug Manufacturers - General</v>
          </cell>
          <cell r="G88">
            <v>57.33</v>
          </cell>
          <cell r="H88">
            <v>116275560448</v>
          </cell>
          <cell r="I88">
            <v>19161999360</v>
          </cell>
          <cell r="J88">
            <v>8.4000000000000005E-2</v>
          </cell>
          <cell r="K88" t="str">
            <v>Princeton</v>
          </cell>
          <cell r="L88" t="str">
            <v>NJ</v>
          </cell>
          <cell r="M88" t="str">
            <v>United States</v>
          </cell>
        </row>
        <row r="89">
          <cell r="B89" t="str">
            <v>LMT</v>
          </cell>
          <cell r="C89" t="str">
            <v>Lockheed Martin Corporation</v>
          </cell>
          <cell r="D89" t="str">
            <v>Lockheed Martin Corporation</v>
          </cell>
          <cell r="E89" t="str">
            <v>Industrials</v>
          </cell>
          <cell r="F89" t="str">
            <v>Aerospace &amp; Defense</v>
          </cell>
          <cell r="G89">
            <v>489.02</v>
          </cell>
          <cell r="H89">
            <v>115914858496</v>
          </cell>
          <cell r="I89">
            <v>10225999872</v>
          </cell>
          <cell r="J89">
            <v>1.2999999999999999E-2</v>
          </cell>
          <cell r="K89" t="str">
            <v>Bethesda</v>
          </cell>
          <cell r="L89" t="str">
            <v>MD</v>
          </cell>
          <cell r="M89" t="str">
            <v>United States</v>
          </cell>
        </row>
        <row r="90">
          <cell r="B90" t="str">
            <v>GILD</v>
          </cell>
          <cell r="C90" t="str">
            <v>Gilead Sciences, Inc.</v>
          </cell>
          <cell r="D90" t="str">
            <v>Gilead Sciences, Inc.</v>
          </cell>
          <cell r="E90" t="str">
            <v>Healthcare</v>
          </cell>
          <cell r="F90" t="str">
            <v>Drug Manufacturers - General</v>
          </cell>
          <cell r="G90">
            <v>92.57</v>
          </cell>
          <cell r="H90">
            <v>115367206912</v>
          </cell>
          <cell r="I90">
            <v>13948999680</v>
          </cell>
          <cell r="J90">
            <v>7.0000000000000007E-2</v>
          </cell>
          <cell r="K90" t="str">
            <v>Foster City</v>
          </cell>
          <cell r="L90" t="str">
            <v>CA</v>
          </cell>
          <cell r="M90" t="str">
            <v>United States</v>
          </cell>
        </row>
        <row r="91">
          <cell r="B91" t="str">
            <v>NKE</v>
          </cell>
          <cell r="C91" t="str">
            <v>Nike, Inc.</v>
          </cell>
          <cell r="D91" t="str">
            <v>NIKE, Inc.</v>
          </cell>
          <cell r="E91" t="str">
            <v>Consumer Cyclical</v>
          </cell>
          <cell r="F91" t="str">
            <v>Footwear &amp; Accessories</v>
          </cell>
          <cell r="G91">
            <v>76.94</v>
          </cell>
          <cell r="H91">
            <v>114525192192</v>
          </cell>
          <cell r="I91">
            <v>7200999936</v>
          </cell>
          <cell r="J91">
            <v>-0.104</v>
          </cell>
          <cell r="K91" t="str">
            <v>Beaverton</v>
          </cell>
          <cell r="L91" t="str">
            <v>OR</v>
          </cell>
          <cell r="M91" t="str">
            <v>United States</v>
          </cell>
        </row>
        <row r="92">
          <cell r="B92" t="str">
            <v>CB</v>
          </cell>
          <cell r="C92" t="str">
            <v>Chubb Limited</v>
          </cell>
          <cell r="D92" t="str">
            <v>Chubb Limited</v>
          </cell>
          <cell r="E92" t="str">
            <v>Financial Services</v>
          </cell>
          <cell r="F92" t="str">
            <v>Insurance - Property &amp; Casualty</v>
          </cell>
          <cell r="G92">
            <v>273.2</v>
          </cell>
          <cell r="H92">
            <v>110126374912</v>
          </cell>
          <cell r="I92">
            <v>11363000320</v>
          </cell>
          <cell r="J92">
            <v>7.8E-2</v>
          </cell>
          <cell r="K92" t="str">
            <v>Zurich</v>
          </cell>
          <cell r="M92" t="str">
            <v>Switzerland</v>
          </cell>
        </row>
        <row r="93">
          <cell r="B93" t="str">
            <v>UPS</v>
          </cell>
          <cell r="C93" t="str">
            <v>United Parcel Service, Inc.</v>
          </cell>
          <cell r="D93" t="str">
            <v>United Parcel Service, Inc.</v>
          </cell>
          <cell r="E93" t="str">
            <v>Industrials</v>
          </cell>
          <cell r="F93" t="str">
            <v>Integrated Freight &amp; Logistics</v>
          </cell>
          <cell r="G93">
            <v>125.68</v>
          </cell>
          <cell r="H93">
            <v>107251539968</v>
          </cell>
          <cell r="I93">
            <v>12007999488</v>
          </cell>
          <cell r="J93">
            <v>5.6000000000000001E-2</v>
          </cell>
          <cell r="K93" t="str">
            <v>Atlanta</v>
          </cell>
          <cell r="L93" t="str">
            <v>GA</v>
          </cell>
          <cell r="M93" t="str">
            <v>United States</v>
          </cell>
        </row>
        <row r="94">
          <cell r="B94" t="str">
            <v>ADI</v>
          </cell>
          <cell r="C94" t="str">
            <v>Analog Devices, Inc.</v>
          </cell>
          <cell r="D94" t="str">
            <v>Analog Devices, Inc.</v>
          </cell>
          <cell r="E94" t="str">
            <v>Technology</v>
          </cell>
          <cell r="F94" t="str">
            <v>Semiconductors</v>
          </cell>
          <cell r="G94">
            <v>211.78</v>
          </cell>
          <cell r="H94">
            <v>105105776640</v>
          </cell>
          <cell r="I94">
            <v>4361349120</v>
          </cell>
          <cell r="J94">
            <v>-0.248</v>
          </cell>
          <cell r="K94" t="str">
            <v>Wilmington</v>
          </cell>
          <cell r="L94" t="str">
            <v>MA</v>
          </cell>
          <cell r="M94" t="str">
            <v>United States</v>
          </cell>
        </row>
        <row r="95">
          <cell r="B95" t="str">
            <v>MMC</v>
          </cell>
          <cell r="C95" t="str">
            <v>Marsh &amp; McLennan Companies, Inc</v>
          </cell>
          <cell r="D95" t="str">
            <v>Marsh &amp; McLennan Companies, Inc.</v>
          </cell>
          <cell r="E95" t="str">
            <v>Financial Services</v>
          </cell>
          <cell r="F95" t="str">
            <v>Insurance Brokers</v>
          </cell>
          <cell r="G95">
            <v>211.74</v>
          </cell>
          <cell r="H95">
            <v>103990173696</v>
          </cell>
          <cell r="I95">
            <v>7246000128</v>
          </cell>
          <cell r="J95">
            <v>5.8999999999999997E-2</v>
          </cell>
          <cell r="K95" t="str">
            <v>New York</v>
          </cell>
          <cell r="L95" t="str">
            <v>NY</v>
          </cell>
          <cell r="M95" t="str">
            <v>United States</v>
          </cell>
        </row>
        <row r="96">
          <cell r="B96" t="str">
            <v>MDT</v>
          </cell>
          <cell r="C96" t="str">
            <v>Medtronic plc.</v>
          </cell>
          <cell r="D96" t="str">
            <v>Medtronic plc</v>
          </cell>
          <cell r="E96" t="str">
            <v>Healthcare</v>
          </cell>
          <cell r="F96" t="str">
            <v>Medical Devices</v>
          </cell>
          <cell r="G96">
            <v>81.03</v>
          </cell>
          <cell r="H96">
            <v>103903961088</v>
          </cell>
          <cell r="I96">
            <v>9013000192</v>
          </cell>
          <cell r="J96">
            <v>2.8000000000000001E-2</v>
          </cell>
          <cell r="K96" t="str">
            <v>Galway</v>
          </cell>
          <cell r="M96" t="str">
            <v>Ireland</v>
          </cell>
        </row>
        <row r="97">
          <cell r="B97" t="str">
            <v>VRTX</v>
          </cell>
          <cell r="C97" t="str">
            <v>Vertex Pharmaceuticals Incorpor</v>
          </cell>
          <cell r="D97" t="str">
            <v>Vertex Pharmaceuticals Incorporated</v>
          </cell>
          <cell r="E97" t="str">
            <v>Healthcare</v>
          </cell>
          <cell r="F97" t="str">
            <v>Biotechnology</v>
          </cell>
          <cell r="G97">
            <v>397.27</v>
          </cell>
          <cell r="H97">
            <v>102308536320</v>
          </cell>
          <cell r="I97">
            <v>4446600192</v>
          </cell>
          <cell r="J97">
            <v>0.11600000000000001</v>
          </cell>
          <cell r="K97" t="str">
            <v>Boston</v>
          </cell>
          <cell r="L97" t="str">
            <v>MA</v>
          </cell>
          <cell r="M97" t="str">
            <v>United States</v>
          </cell>
        </row>
        <row r="98">
          <cell r="B98" t="str">
            <v>MU</v>
          </cell>
          <cell r="C98" t="str">
            <v>Micron Technology, Inc.</v>
          </cell>
          <cell r="D98" t="str">
            <v>Micron Technology, Inc.</v>
          </cell>
          <cell r="E98" t="str">
            <v>Technology</v>
          </cell>
          <cell r="F98" t="str">
            <v>Semiconductors</v>
          </cell>
          <cell r="G98">
            <v>90.12</v>
          </cell>
          <cell r="H98">
            <v>100408999936</v>
          </cell>
          <cell r="I98">
            <v>8944000000</v>
          </cell>
          <cell r="J98">
            <v>0.93300000000000005</v>
          </cell>
          <cell r="K98" t="str">
            <v>Boise</v>
          </cell>
          <cell r="L98" t="str">
            <v>ID</v>
          </cell>
          <cell r="M98" t="str">
            <v>United States</v>
          </cell>
        </row>
        <row r="99">
          <cell r="B99" t="str">
            <v>SBUX</v>
          </cell>
          <cell r="C99" t="str">
            <v>Starbucks Corporation</v>
          </cell>
          <cell r="D99" t="str">
            <v>Starbucks Corporation</v>
          </cell>
          <cell r="E99" t="str">
            <v>Consumer Cyclical</v>
          </cell>
          <cell r="F99" t="str">
            <v>Restaurants</v>
          </cell>
          <cell r="G99">
            <v>87.97</v>
          </cell>
          <cell r="H99">
            <v>99740385280</v>
          </cell>
          <cell r="I99">
            <v>6700000256</v>
          </cell>
          <cell r="J99">
            <v>-3.2000000000000001E-2</v>
          </cell>
          <cell r="K99" t="str">
            <v>Seattle</v>
          </cell>
          <cell r="L99" t="str">
            <v>WA</v>
          </cell>
          <cell r="M99" t="str">
            <v>United States</v>
          </cell>
        </row>
        <row r="100">
          <cell r="B100" t="str">
            <v>PLD</v>
          </cell>
          <cell r="C100" t="str">
            <v>Prologis, Inc.</v>
          </cell>
          <cell r="D100" t="str">
            <v>Prologis, Inc.</v>
          </cell>
          <cell r="E100" t="str">
            <v>Real Estate</v>
          </cell>
          <cell r="F100" t="str">
            <v>REIT - Industrial</v>
          </cell>
          <cell r="G100">
            <v>103.32</v>
          </cell>
          <cell r="H100">
            <v>95692398592</v>
          </cell>
          <cell r="I100">
            <v>5739131904</v>
          </cell>
          <cell r="J100">
            <v>6.8000000000000005E-2</v>
          </cell>
          <cell r="K100" t="str">
            <v>San Francisco</v>
          </cell>
          <cell r="L100" t="str">
            <v>CA</v>
          </cell>
          <cell r="M100" t="str">
            <v>United States</v>
          </cell>
        </row>
        <row r="101">
          <cell r="B101" t="str">
            <v>GEV</v>
          </cell>
          <cell r="C101" t="str">
            <v>GE Vernova Inc.</v>
          </cell>
          <cell r="D101" t="str">
            <v>GE Vernova Inc.</v>
          </cell>
          <cell r="E101" t="str">
            <v>Utilities</v>
          </cell>
          <cell r="F101" t="str">
            <v>Utilities - Renewable</v>
          </cell>
          <cell r="G101">
            <v>342.66</v>
          </cell>
          <cell r="H101">
            <v>94455259136</v>
          </cell>
          <cell r="I101">
            <v>1396999936</v>
          </cell>
          <cell r="J101">
            <v>0.08</v>
          </cell>
          <cell r="K101" t="str">
            <v>Cambridge</v>
          </cell>
          <cell r="L101" t="str">
            <v>MA</v>
          </cell>
          <cell r="M101" t="str">
            <v>United States</v>
          </cell>
        </row>
        <row r="102">
          <cell r="B102" t="str">
            <v>LRCX</v>
          </cell>
          <cell r="C102" t="str">
            <v>Lam Research Corporation</v>
          </cell>
          <cell r="D102" t="str">
            <v>Lam Research Corporation</v>
          </cell>
          <cell r="E102" t="str">
            <v>Technology</v>
          </cell>
          <cell r="F102" t="str">
            <v>Semiconductor Equipment &amp; Materials</v>
          </cell>
          <cell r="G102">
            <v>71.790000000000006</v>
          </cell>
          <cell r="H102">
            <v>92371476480</v>
          </cell>
          <cell r="I102">
            <v>4920197120</v>
          </cell>
          <cell r="J102">
            <v>0.19700000000000001</v>
          </cell>
          <cell r="K102" t="str">
            <v>Fremont</v>
          </cell>
          <cell r="L102" t="str">
            <v>CA</v>
          </cell>
          <cell r="M102" t="str">
            <v>United States</v>
          </cell>
        </row>
        <row r="103">
          <cell r="B103" t="str">
            <v>MO</v>
          </cell>
          <cell r="C103" t="str">
            <v>Altria Group, Inc.</v>
          </cell>
          <cell r="D103" t="str">
            <v>Altria Group, Inc.</v>
          </cell>
          <cell r="E103" t="str">
            <v>Consumer Defensive</v>
          </cell>
          <cell r="F103" t="str">
            <v>Tobacco</v>
          </cell>
          <cell r="G103">
            <v>53.84</v>
          </cell>
          <cell r="H103">
            <v>91248566272</v>
          </cell>
          <cell r="I103">
            <v>12216000512</v>
          </cell>
          <cell r="J103">
            <v>1.2999999999999999E-2</v>
          </cell>
          <cell r="K103" t="str">
            <v>Richmond</v>
          </cell>
          <cell r="L103" t="str">
            <v>VA</v>
          </cell>
          <cell r="M103" t="str">
            <v>United States</v>
          </cell>
        </row>
        <row r="104">
          <cell r="B104" t="str">
            <v>SO</v>
          </cell>
          <cell r="C104" t="str">
            <v>Southern Company (The)</v>
          </cell>
          <cell r="D104" t="str">
            <v>The Southern Company</v>
          </cell>
          <cell r="E104" t="str">
            <v>Utilities</v>
          </cell>
          <cell r="F104" t="str">
            <v>Utilities - Regulated Electric</v>
          </cell>
          <cell r="G104">
            <v>82.86</v>
          </cell>
          <cell r="H104">
            <v>90788044800</v>
          </cell>
          <cell r="I104">
            <v>13061000192</v>
          </cell>
          <cell r="J104">
            <v>4.2000000000000003E-2</v>
          </cell>
          <cell r="K104" t="str">
            <v>Atlanta</v>
          </cell>
          <cell r="L104" t="str">
            <v>GA</v>
          </cell>
          <cell r="M104" t="str">
            <v>United States</v>
          </cell>
        </row>
        <row r="105">
          <cell r="B105" t="str">
            <v>EQIX</v>
          </cell>
          <cell r="C105" t="str">
            <v>Equinix, Inc.</v>
          </cell>
          <cell r="D105" t="str">
            <v>Equinix, Inc.</v>
          </cell>
          <cell r="E105" t="str">
            <v>Real Estate</v>
          </cell>
          <cell r="F105" t="str">
            <v>REIT - Specialty</v>
          </cell>
          <cell r="G105">
            <v>927.22</v>
          </cell>
          <cell r="H105">
            <v>89465782272</v>
          </cell>
          <cell r="I105">
            <v>3352907008</v>
          </cell>
          <cell r="J105">
            <v>0.189</v>
          </cell>
          <cell r="K105" t="str">
            <v>Redwood City</v>
          </cell>
          <cell r="L105" t="str">
            <v>CA</v>
          </cell>
          <cell r="M105" t="str">
            <v>United States</v>
          </cell>
        </row>
        <row r="106">
          <cell r="B106" t="str">
            <v>CRWD</v>
          </cell>
          <cell r="C106" t="str">
            <v>CrowdStrike Holdings, Inc.</v>
          </cell>
          <cell r="D106" t="str">
            <v>CrowdStrike Holdings, Inc.</v>
          </cell>
          <cell r="E106" t="str">
            <v>Technology</v>
          </cell>
          <cell r="F106" t="str">
            <v>Software - Infrastructure</v>
          </cell>
          <cell r="G106">
            <v>362.29</v>
          </cell>
          <cell r="H106">
            <v>89236021248</v>
          </cell>
          <cell r="I106">
            <v>187490000</v>
          </cell>
          <cell r="J106">
            <v>0.317</v>
          </cell>
          <cell r="K106" t="str">
            <v>Austin</v>
          </cell>
          <cell r="L106" t="str">
            <v>TX</v>
          </cell>
          <cell r="M106" t="str">
            <v>United States</v>
          </cell>
        </row>
        <row r="107">
          <cell r="B107" t="str">
            <v>PYPL</v>
          </cell>
          <cell r="C107" t="str">
            <v>PayPal Holdings, Inc.</v>
          </cell>
          <cell r="D107" t="str">
            <v>PayPal Holdings, Inc.</v>
          </cell>
          <cell r="E107" t="str">
            <v>Financial Services</v>
          </cell>
          <cell r="F107" t="str">
            <v>Credit Services</v>
          </cell>
          <cell r="G107">
            <v>87.13</v>
          </cell>
          <cell r="H107">
            <v>87351312384</v>
          </cell>
          <cell r="I107">
            <v>6120999936</v>
          </cell>
          <cell r="J107">
            <v>5.8000000000000003E-2</v>
          </cell>
          <cell r="K107" t="str">
            <v>San Jose</v>
          </cell>
          <cell r="L107" t="str">
            <v>CA</v>
          </cell>
          <cell r="M107" t="str">
            <v>United States</v>
          </cell>
        </row>
        <row r="108">
          <cell r="B108" t="str">
            <v>SHW</v>
          </cell>
          <cell r="C108" t="str">
            <v>Sherwin-Williams Company (The)</v>
          </cell>
          <cell r="D108" t="str">
            <v>The Sherwin-Williams Company</v>
          </cell>
          <cell r="E108" t="str">
            <v>Basic Materials</v>
          </cell>
          <cell r="F108" t="str">
            <v>Specialty Chemicals</v>
          </cell>
          <cell r="G108">
            <v>345.47</v>
          </cell>
          <cell r="H108">
            <v>87007649792</v>
          </cell>
          <cell r="I108">
            <v>4399799808</v>
          </cell>
          <cell r="J108">
            <v>7.0000000000000001E-3</v>
          </cell>
          <cell r="K108" t="str">
            <v>Cleveland</v>
          </cell>
          <cell r="L108" t="str">
            <v>OH</v>
          </cell>
          <cell r="M108" t="str">
            <v>United States</v>
          </cell>
        </row>
        <row r="109">
          <cell r="B109" t="str">
            <v>ICE</v>
          </cell>
          <cell r="C109" t="str">
            <v>Intercontinental Exchange Inc.</v>
          </cell>
          <cell r="D109" t="str">
            <v>Intercontinental Exchange, Inc.</v>
          </cell>
          <cell r="E109" t="str">
            <v>Financial Services</v>
          </cell>
          <cell r="F109" t="str">
            <v>Financial Data &amp; Stock Exchanges</v>
          </cell>
          <cell r="G109">
            <v>150.31</v>
          </cell>
          <cell r="H109">
            <v>86304546816</v>
          </cell>
          <cell r="I109">
            <v>5558000128</v>
          </cell>
          <cell r="J109">
            <v>0.17299999999999999</v>
          </cell>
          <cell r="K109" t="str">
            <v>Atlanta</v>
          </cell>
          <cell r="L109" t="str">
            <v>GA</v>
          </cell>
          <cell r="M109" t="str">
            <v>United States</v>
          </cell>
        </row>
        <row r="110">
          <cell r="B110" t="str">
            <v>CME</v>
          </cell>
          <cell r="C110" t="str">
            <v>CME Group Inc.</v>
          </cell>
          <cell r="D110" t="str">
            <v>CME Group Inc.</v>
          </cell>
          <cell r="E110" t="str">
            <v>Financial Services</v>
          </cell>
          <cell r="F110" t="str">
            <v>Financial Data &amp; Stock Exchanges</v>
          </cell>
          <cell r="G110">
            <v>238.53</v>
          </cell>
          <cell r="H110">
            <v>85957140480</v>
          </cell>
          <cell r="I110">
            <v>4209900032</v>
          </cell>
          <cell r="J110">
            <v>0.185</v>
          </cell>
          <cell r="K110" t="str">
            <v>Chicago</v>
          </cell>
          <cell r="L110" t="str">
            <v>IL</v>
          </cell>
          <cell r="M110" t="str">
            <v>United States</v>
          </cell>
        </row>
        <row r="111">
          <cell r="B111" t="str">
            <v>AMT</v>
          </cell>
          <cell r="C111" t="str">
            <v>American Tower Corporation (REI</v>
          </cell>
          <cell r="D111" t="str">
            <v>American Tower Corporation</v>
          </cell>
          <cell r="E111" t="str">
            <v>Real Estate</v>
          </cell>
          <cell r="F111" t="str">
            <v>REIT - Specialty</v>
          </cell>
          <cell r="G111">
            <v>183.73</v>
          </cell>
          <cell r="H111">
            <v>85855002624</v>
          </cell>
          <cell r="I111">
            <v>6966099968</v>
          </cell>
          <cell r="K111" t="str">
            <v>Boston</v>
          </cell>
          <cell r="L111" t="str">
            <v>MA</v>
          </cell>
          <cell r="M111" t="str">
            <v>United States</v>
          </cell>
        </row>
        <row r="112">
          <cell r="B112" t="str">
            <v>APH</v>
          </cell>
          <cell r="C112" t="str">
            <v>Amphenol Corporation</v>
          </cell>
          <cell r="D112" t="str">
            <v>Amphenol Corporation</v>
          </cell>
          <cell r="E112" t="str">
            <v>Technology</v>
          </cell>
          <cell r="F112" t="str">
            <v>Electronic Components</v>
          </cell>
          <cell r="G112">
            <v>70.58</v>
          </cell>
          <cell r="H112">
            <v>85091958784</v>
          </cell>
          <cell r="I112">
            <v>3586299904</v>
          </cell>
          <cell r="J112">
            <v>0.26200000000000001</v>
          </cell>
          <cell r="K112" t="str">
            <v>Wallingford</v>
          </cell>
          <cell r="L112" t="str">
            <v>CT</v>
          </cell>
          <cell r="M112" t="str">
            <v>United States</v>
          </cell>
        </row>
        <row r="113">
          <cell r="B113" t="str">
            <v>ELV</v>
          </cell>
          <cell r="C113" t="str">
            <v>Elevance Health, Inc.</v>
          </cell>
          <cell r="D113" t="str">
            <v>Elevance Health, Inc.</v>
          </cell>
          <cell r="E113" t="str">
            <v>Healthcare</v>
          </cell>
          <cell r="F113" t="str">
            <v>Healthcare Plans</v>
          </cell>
          <cell r="G113">
            <v>365.96</v>
          </cell>
          <cell r="H113">
            <v>84874543104</v>
          </cell>
          <cell r="I113">
            <v>11347999744</v>
          </cell>
          <cell r="J113">
            <v>5.3999999999999999E-2</v>
          </cell>
          <cell r="K113" t="str">
            <v>Indianapolis</v>
          </cell>
          <cell r="L113" t="str">
            <v>IN</v>
          </cell>
          <cell r="M113" t="str">
            <v>United States</v>
          </cell>
        </row>
        <row r="114">
          <cell r="B114" t="str">
            <v>TT</v>
          </cell>
          <cell r="C114" t="str">
            <v>Trane Technologies plc</v>
          </cell>
          <cell r="D114" t="str">
            <v>Trane Technologies plc</v>
          </cell>
          <cell r="E114" t="str">
            <v>Industrials</v>
          </cell>
          <cell r="F114" t="str">
            <v>Building Products &amp; Equipment</v>
          </cell>
          <cell r="G114">
            <v>377.11</v>
          </cell>
          <cell r="H114">
            <v>84858798080</v>
          </cell>
          <cell r="I114">
            <v>3691200000</v>
          </cell>
          <cell r="J114">
            <v>0.114</v>
          </cell>
          <cell r="K114" t="str">
            <v>Swords</v>
          </cell>
          <cell r="M114" t="str">
            <v>Ireland</v>
          </cell>
        </row>
        <row r="115">
          <cell r="B115" t="str">
            <v>MCO</v>
          </cell>
          <cell r="C115" t="str">
            <v>Moody's Corporation</v>
          </cell>
          <cell r="D115" t="str">
            <v>Moody's Corporation</v>
          </cell>
          <cell r="E115" t="str">
            <v>Financial Services</v>
          </cell>
          <cell r="F115" t="str">
            <v>Financial Data &amp; Stock Exchanges</v>
          </cell>
          <cell r="G115">
            <v>466.35</v>
          </cell>
          <cell r="H115">
            <v>84517085184</v>
          </cell>
          <cell r="I115">
            <v>3313999872</v>
          </cell>
          <cell r="J115">
            <v>0.23200000000000001</v>
          </cell>
          <cell r="K115" t="str">
            <v>New York</v>
          </cell>
          <cell r="L115" t="str">
            <v>NY</v>
          </cell>
          <cell r="M115" t="str">
            <v>United States</v>
          </cell>
        </row>
        <row r="116">
          <cell r="B116" t="str">
            <v>CMG</v>
          </cell>
          <cell r="C116" t="str">
            <v>Chipotle Mexican Grill, Inc.</v>
          </cell>
          <cell r="D116" t="str">
            <v>Chipotle Mexican Grill, Inc.</v>
          </cell>
          <cell r="E116" t="str">
            <v>Consumer Cyclical</v>
          </cell>
          <cell r="F116" t="str">
            <v>Restaurants</v>
          </cell>
          <cell r="G116">
            <v>61.87</v>
          </cell>
          <cell r="H116">
            <v>84303437824</v>
          </cell>
          <cell r="I116">
            <v>2233638912</v>
          </cell>
          <cell r="J116">
            <v>0.13</v>
          </cell>
          <cell r="K116" t="str">
            <v>Newport Beach</v>
          </cell>
          <cell r="L116" t="str">
            <v>CA</v>
          </cell>
          <cell r="M116" t="str">
            <v>United States</v>
          </cell>
        </row>
        <row r="117">
          <cell r="B117" t="str">
            <v>INTC</v>
          </cell>
          <cell r="C117" t="str">
            <v>Intel Corporation</v>
          </cell>
          <cell r="D117" t="str">
            <v>Intel Corporation</v>
          </cell>
          <cell r="E117" t="str">
            <v>Technology</v>
          </cell>
          <cell r="F117" t="str">
            <v>Semiconductors</v>
          </cell>
          <cell r="G117">
            <v>19.52</v>
          </cell>
          <cell r="H117">
            <v>84189757440</v>
          </cell>
          <cell r="I117">
            <v>10439000064</v>
          </cell>
          <cell r="J117">
            <v>-6.2E-2</v>
          </cell>
          <cell r="K117" t="str">
            <v>Santa Clara</v>
          </cell>
          <cell r="L117" t="str">
            <v>CA</v>
          </cell>
          <cell r="M117" t="str">
            <v>United States</v>
          </cell>
        </row>
        <row r="118">
          <cell r="B118" t="str">
            <v>KLAC</v>
          </cell>
          <cell r="C118" t="str">
            <v>KLA Corporation</v>
          </cell>
          <cell r="D118" t="str">
            <v>KLA Corporation</v>
          </cell>
          <cell r="E118" t="str">
            <v>Technology</v>
          </cell>
          <cell r="F118" t="str">
            <v>Semiconductor Equipment &amp; Materials</v>
          </cell>
          <cell r="G118">
            <v>629.37</v>
          </cell>
          <cell r="H118">
            <v>84184530944</v>
          </cell>
          <cell r="I118">
            <v>4249192960</v>
          </cell>
          <cell r="J118">
            <v>0.185</v>
          </cell>
          <cell r="K118" t="str">
            <v>Milpitas</v>
          </cell>
          <cell r="L118" t="str">
            <v>CA</v>
          </cell>
          <cell r="M118" t="str">
            <v>United States</v>
          </cell>
        </row>
        <row r="119">
          <cell r="B119" t="str">
            <v>ABNB</v>
          </cell>
          <cell r="C119" t="str">
            <v>Airbnb, Inc.</v>
          </cell>
          <cell r="D119" t="str">
            <v>Airbnb, Inc.</v>
          </cell>
          <cell r="E119" t="str">
            <v>Consumer Cyclical</v>
          </cell>
          <cell r="F119" t="str">
            <v>Travel Services</v>
          </cell>
          <cell r="G119">
            <v>134.21</v>
          </cell>
          <cell r="H119">
            <v>83850649600</v>
          </cell>
          <cell r="I119">
            <v>1672999936</v>
          </cell>
          <cell r="J119">
            <v>9.9000000000000005E-2</v>
          </cell>
          <cell r="K119" t="str">
            <v>San Francisco</v>
          </cell>
          <cell r="L119" t="str">
            <v>CA</v>
          </cell>
          <cell r="M119" t="str">
            <v>United States</v>
          </cell>
        </row>
        <row r="120">
          <cell r="B120" t="str">
            <v>DUK</v>
          </cell>
          <cell r="C120" t="str">
            <v>Duke Energy Corporation (Holdin</v>
          </cell>
          <cell r="D120" t="str">
            <v>Duke Energy Corporation</v>
          </cell>
          <cell r="E120" t="str">
            <v>Utilities</v>
          </cell>
          <cell r="F120" t="str">
            <v>Utilities - Regulated Electric</v>
          </cell>
          <cell r="G120">
            <v>108.28</v>
          </cell>
          <cell r="H120">
            <v>83644350464</v>
          </cell>
          <cell r="I120">
            <v>14106000384</v>
          </cell>
          <cell r="J120">
            <v>0.02</v>
          </cell>
          <cell r="K120" t="str">
            <v>Charlotte</v>
          </cell>
          <cell r="L120" t="str">
            <v>NC</v>
          </cell>
          <cell r="M120" t="str">
            <v>United States</v>
          </cell>
        </row>
        <row r="121">
          <cell r="B121" t="str">
            <v>PH</v>
          </cell>
          <cell r="C121" t="str">
            <v>Parker-Hannifin Corporation</v>
          </cell>
          <cell r="D121" t="str">
            <v>Parker-Hannifin Corporation</v>
          </cell>
          <cell r="E121" t="str">
            <v>Industrials</v>
          </cell>
          <cell r="F121" t="str">
            <v>Specialty Industrial Machinery</v>
          </cell>
          <cell r="G121">
            <v>647.20000000000005</v>
          </cell>
          <cell r="H121">
            <v>83307585536</v>
          </cell>
          <cell r="I121">
            <v>4962157056</v>
          </cell>
          <cell r="J121">
            <v>1.2E-2</v>
          </cell>
          <cell r="K121" t="str">
            <v>Cleveland</v>
          </cell>
          <cell r="L121" t="str">
            <v>OH</v>
          </cell>
          <cell r="M121" t="str">
            <v>United States</v>
          </cell>
        </row>
        <row r="122">
          <cell r="B122" t="str">
            <v>CDNS</v>
          </cell>
          <cell r="C122" t="str">
            <v>Cadence Design Systems, Inc.</v>
          </cell>
          <cell r="D122" t="str">
            <v>Cadence Design Systems, Inc.</v>
          </cell>
          <cell r="E122" t="str">
            <v>Technology</v>
          </cell>
          <cell r="F122" t="str">
            <v>Software - Application</v>
          </cell>
          <cell r="G122">
            <v>301.47000000000003</v>
          </cell>
          <cell r="H122">
            <v>82682068992</v>
          </cell>
          <cell r="I122">
            <v>1450493056</v>
          </cell>
          <cell r="J122">
            <v>0.188</v>
          </cell>
          <cell r="K122" t="str">
            <v>San Jose</v>
          </cell>
          <cell r="L122" t="str">
            <v>CA</v>
          </cell>
          <cell r="M122" t="str">
            <v>United States</v>
          </cell>
        </row>
        <row r="123">
          <cell r="B123" t="str">
            <v>WM</v>
          </cell>
          <cell r="C123" t="str">
            <v>Waste Management, Inc.</v>
          </cell>
          <cell r="D123" t="str">
            <v>Waste Management, Inc.</v>
          </cell>
          <cell r="E123" t="str">
            <v>Industrials</v>
          </cell>
          <cell r="F123" t="str">
            <v>Waste Management</v>
          </cell>
          <cell r="G123">
            <v>205.83</v>
          </cell>
          <cell r="H123">
            <v>82613166080</v>
          </cell>
          <cell r="I123">
            <v>6381000192</v>
          </cell>
          <cell r="J123">
            <v>7.9000000000000001E-2</v>
          </cell>
          <cell r="K123" t="str">
            <v>Houston</v>
          </cell>
          <cell r="L123" t="str">
            <v>TX</v>
          </cell>
          <cell r="M123" t="str">
            <v>United States</v>
          </cell>
        </row>
        <row r="124">
          <cell r="B124" t="str">
            <v>DELL</v>
          </cell>
          <cell r="C124" t="str">
            <v>Dell Technologies Inc.</v>
          </cell>
          <cell r="D124" t="str">
            <v>Dell Technologies Inc.</v>
          </cell>
          <cell r="E124" t="str">
            <v>Technology</v>
          </cell>
          <cell r="F124" t="str">
            <v>Computer Hardware</v>
          </cell>
          <cell r="G124">
            <v>115.77</v>
          </cell>
          <cell r="H124">
            <v>81092141056</v>
          </cell>
          <cell r="I124">
            <v>8725999616</v>
          </cell>
          <cell r="J124">
            <v>9.0999999999999998E-2</v>
          </cell>
          <cell r="K124" t="str">
            <v>Round Rock</v>
          </cell>
          <cell r="L124" t="str">
            <v>TX</v>
          </cell>
          <cell r="M124" t="str">
            <v>United States</v>
          </cell>
        </row>
        <row r="125">
          <cell r="B125" t="str">
            <v>MDLZ</v>
          </cell>
          <cell r="C125" t="str">
            <v>Mondelez International, Inc.</v>
          </cell>
          <cell r="D125" t="str">
            <v>Mondelez International, Inc.</v>
          </cell>
          <cell r="E125" t="str">
            <v>Consumer Defensive</v>
          </cell>
          <cell r="F125" t="str">
            <v>Confectioners</v>
          </cell>
          <cell r="G125">
            <v>59.39</v>
          </cell>
          <cell r="H125">
            <v>79415713792</v>
          </cell>
          <cell r="I125">
            <v>7414000128</v>
          </cell>
          <cell r="J125">
            <v>1.9E-2</v>
          </cell>
          <cell r="K125" t="str">
            <v>Chicago</v>
          </cell>
          <cell r="L125" t="str">
            <v>IL</v>
          </cell>
          <cell r="M125" t="str">
            <v>United States</v>
          </cell>
        </row>
        <row r="126">
          <cell r="B126" t="str">
            <v>MAR</v>
          </cell>
          <cell r="C126" t="str">
            <v>Marriott International</v>
          </cell>
          <cell r="D126" t="str">
            <v>Marriott International, Inc.</v>
          </cell>
          <cell r="E126" t="str">
            <v>Consumer Cyclical</v>
          </cell>
          <cell r="F126" t="str">
            <v>Lodging</v>
          </cell>
          <cell r="G126">
            <v>283.95999999999998</v>
          </cell>
          <cell r="H126">
            <v>78910488576</v>
          </cell>
          <cell r="I126">
            <v>4112999936</v>
          </cell>
          <cell r="J126">
            <v>6.6000000000000003E-2</v>
          </cell>
          <cell r="K126" t="str">
            <v>Bethesda</v>
          </cell>
          <cell r="L126" t="str">
            <v>MD</v>
          </cell>
          <cell r="M126" t="str">
            <v>United States</v>
          </cell>
        </row>
        <row r="127">
          <cell r="B127" t="str">
            <v>MSI</v>
          </cell>
          <cell r="C127" t="str">
            <v>Motorola Solutions, Inc.</v>
          </cell>
          <cell r="D127" t="str">
            <v>Motorola Solutions, Inc.</v>
          </cell>
          <cell r="E127" t="str">
            <v>Technology</v>
          </cell>
          <cell r="F127" t="str">
            <v>Communication Equipment</v>
          </cell>
          <cell r="G127">
            <v>469.94</v>
          </cell>
          <cell r="H127">
            <v>78536843264</v>
          </cell>
          <cell r="I127">
            <v>3152000000</v>
          </cell>
          <cell r="J127">
            <v>9.1999999999999998E-2</v>
          </cell>
          <cell r="K127" t="str">
            <v>Chicago</v>
          </cell>
          <cell r="L127" t="str">
            <v>IL</v>
          </cell>
          <cell r="M127" t="str">
            <v>United States</v>
          </cell>
        </row>
        <row r="128">
          <cell r="B128" t="str">
            <v>WELL</v>
          </cell>
          <cell r="C128" t="str">
            <v>Welltower Inc.</v>
          </cell>
          <cell r="D128" t="str">
            <v>Welltower Inc.</v>
          </cell>
          <cell r="E128" t="str">
            <v>Real Estate</v>
          </cell>
          <cell r="F128" t="str">
            <v>REIT - Healthcare Facilities</v>
          </cell>
          <cell r="G128">
            <v>124.64</v>
          </cell>
          <cell r="H128">
            <v>77612081152</v>
          </cell>
          <cell r="I128">
            <v>2930661888</v>
          </cell>
          <cell r="J128">
            <v>0.28799999999999998</v>
          </cell>
          <cell r="K128" t="str">
            <v>Toledo</v>
          </cell>
          <cell r="L128" t="str">
            <v>OH</v>
          </cell>
          <cell r="M128" t="str">
            <v>United States</v>
          </cell>
        </row>
        <row r="129">
          <cell r="B129" t="str">
            <v>AON</v>
          </cell>
          <cell r="C129" t="str">
            <v>Aon plc</v>
          </cell>
          <cell r="D129" t="str">
            <v>Aon plc</v>
          </cell>
          <cell r="E129" t="str">
            <v>Financial Services</v>
          </cell>
          <cell r="F129" t="str">
            <v>Insurance Brokers</v>
          </cell>
          <cell r="G129">
            <v>358.47</v>
          </cell>
          <cell r="H129">
            <v>77524877312</v>
          </cell>
          <cell r="I129">
            <v>4295000064</v>
          </cell>
          <cell r="J129">
            <v>0.26</v>
          </cell>
          <cell r="K129" t="str">
            <v>Dublin</v>
          </cell>
          <cell r="M129" t="str">
            <v>Ireland</v>
          </cell>
        </row>
        <row r="130">
          <cell r="B130" t="str">
            <v>REGN</v>
          </cell>
          <cell r="C130" t="str">
            <v>Regeneron Pharmaceuticals, Inc.</v>
          </cell>
          <cell r="D130" t="str">
            <v>Regeneron Pharmaceuticals, Inc.</v>
          </cell>
          <cell r="E130" t="str">
            <v>Healthcare</v>
          </cell>
          <cell r="F130" t="str">
            <v>Biotechnology</v>
          </cell>
          <cell r="G130">
            <v>701.85</v>
          </cell>
          <cell r="H130">
            <v>77126295552</v>
          </cell>
          <cell r="I130">
            <v>4598000128</v>
          </cell>
          <cell r="J130">
            <v>0.106</v>
          </cell>
          <cell r="K130" t="str">
            <v>Tarrytown</v>
          </cell>
          <cell r="L130" t="str">
            <v>NY</v>
          </cell>
          <cell r="M130" t="str">
            <v>United States</v>
          </cell>
        </row>
        <row r="131">
          <cell r="B131" t="str">
            <v>CI</v>
          </cell>
          <cell r="C131" t="str">
            <v>The Cigna Group</v>
          </cell>
          <cell r="D131" t="str">
            <v>The Cigna Group</v>
          </cell>
          <cell r="E131" t="str">
            <v>Healthcare</v>
          </cell>
          <cell r="F131" t="str">
            <v>Healthcare Plans</v>
          </cell>
          <cell r="G131">
            <v>276.92</v>
          </cell>
          <cell r="H131">
            <v>77026131968</v>
          </cell>
          <cell r="I131">
            <v>8554999808</v>
          </cell>
          <cell r="J131">
            <v>0.28000000000000003</v>
          </cell>
          <cell r="K131" t="str">
            <v>Bloomfield</v>
          </cell>
          <cell r="L131" t="str">
            <v>CT</v>
          </cell>
          <cell r="M131" t="str">
            <v>United States</v>
          </cell>
        </row>
        <row r="132">
          <cell r="B132" t="str">
            <v>HCA</v>
          </cell>
          <cell r="C132" t="str">
            <v>HCA Healthcare, Inc.</v>
          </cell>
          <cell r="D132" t="str">
            <v>HCA Healthcare, Inc.</v>
          </cell>
          <cell r="E132" t="str">
            <v>Healthcare</v>
          </cell>
          <cell r="F132" t="str">
            <v>Medical Care Facilities</v>
          </cell>
          <cell r="G132">
            <v>303.62</v>
          </cell>
          <cell r="H132">
            <v>76906029056</v>
          </cell>
          <cell r="I132">
            <v>13747000320</v>
          </cell>
          <cell r="J132">
            <v>7.9000000000000001E-2</v>
          </cell>
          <cell r="K132" t="str">
            <v>Nashville</v>
          </cell>
          <cell r="L132" t="str">
            <v>TN</v>
          </cell>
          <cell r="M132" t="str">
            <v>United States</v>
          </cell>
        </row>
        <row r="133">
          <cell r="B133" t="str">
            <v>PNC</v>
          </cell>
          <cell r="C133" t="str">
            <v>PNC Financial Services Group, I</v>
          </cell>
          <cell r="D133" t="str">
            <v>The PNC Financial Services Group, Inc.</v>
          </cell>
          <cell r="E133" t="str">
            <v>Financial Services</v>
          </cell>
          <cell r="F133" t="str">
            <v>Banks - Regional</v>
          </cell>
          <cell r="G133">
            <v>192.76</v>
          </cell>
          <cell r="H133">
            <v>76483887104</v>
          </cell>
          <cell r="J133">
            <v>1.7000000000000001E-2</v>
          </cell>
          <cell r="K133" t="str">
            <v>Pittsburgh</v>
          </cell>
          <cell r="L133" t="str">
            <v>PA</v>
          </cell>
          <cell r="M133" t="str">
            <v>United States</v>
          </cell>
        </row>
        <row r="134">
          <cell r="B134" t="str">
            <v>ITW</v>
          </cell>
          <cell r="C134" t="str">
            <v>Illinois Tool Works Inc.</v>
          </cell>
          <cell r="D134" t="str">
            <v>Illinois Tool Works Inc.</v>
          </cell>
          <cell r="E134" t="str">
            <v>Industrials</v>
          </cell>
          <cell r="F134" t="str">
            <v>Specialty Industrial Machinery</v>
          </cell>
          <cell r="G134">
            <v>258.82</v>
          </cell>
          <cell r="H134">
            <v>76429549568</v>
          </cell>
          <cell r="I134">
            <v>4652000256</v>
          </cell>
          <cell r="J134">
            <v>-1.6E-2</v>
          </cell>
          <cell r="K134" t="str">
            <v>Glenview</v>
          </cell>
          <cell r="L134" t="str">
            <v>IL</v>
          </cell>
          <cell r="M134" t="str">
            <v>United States</v>
          </cell>
        </row>
        <row r="135">
          <cell r="B135" t="str">
            <v>SNPS</v>
          </cell>
          <cell r="C135" t="str">
            <v>Synopsys, Inc.</v>
          </cell>
          <cell r="D135" t="str">
            <v>Synopsys, Inc.</v>
          </cell>
          <cell r="E135" t="str">
            <v>Technology</v>
          </cell>
          <cell r="F135" t="str">
            <v>Software - Infrastructure</v>
          </cell>
          <cell r="G135">
            <v>492.18</v>
          </cell>
          <cell r="H135">
            <v>76080201728</v>
          </cell>
          <cell r="I135">
            <v>1652390016</v>
          </cell>
          <cell r="J135">
            <v>0.127</v>
          </cell>
          <cell r="K135" t="str">
            <v>Sunnyvale</v>
          </cell>
          <cell r="L135" t="str">
            <v>CA</v>
          </cell>
          <cell r="M135" t="str">
            <v>United States</v>
          </cell>
        </row>
        <row r="136">
          <cell r="B136" t="str">
            <v>CTAS</v>
          </cell>
          <cell r="C136" t="str">
            <v>Cintas Corporation</v>
          </cell>
          <cell r="D136" t="str">
            <v>Cintas Corporation</v>
          </cell>
          <cell r="E136" t="str">
            <v>Industrials</v>
          </cell>
          <cell r="F136" t="str">
            <v>Specialty Business Services</v>
          </cell>
          <cell r="G136">
            <v>186.94</v>
          </cell>
          <cell r="H136">
            <v>75429543936</v>
          </cell>
          <cell r="I136">
            <v>2450383872</v>
          </cell>
          <cell r="J136">
            <v>6.8000000000000005E-2</v>
          </cell>
          <cell r="K136" t="str">
            <v>Cincinnati</v>
          </cell>
          <cell r="L136" t="str">
            <v>OH</v>
          </cell>
          <cell r="M136" t="str">
            <v>United States</v>
          </cell>
        </row>
        <row r="137">
          <cell r="B137" t="str">
            <v>CL</v>
          </cell>
          <cell r="C137" t="str">
            <v>Colgate-Palmolive Company</v>
          </cell>
          <cell r="D137" t="str">
            <v>Colgate-Palmolive Company</v>
          </cell>
          <cell r="E137" t="str">
            <v>Consumer Defensive</v>
          </cell>
          <cell r="F137" t="str">
            <v>Household &amp; Personal Products</v>
          </cell>
          <cell r="G137">
            <v>92.03</v>
          </cell>
          <cell r="H137">
            <v>75189518336</v>
          </cell>
          <cell r="I137">
            <v>4894000128</v>
          </cell>
          <cell r="J137">
            <v>2.4E-2</v>
          </cell>
          <cell r="K137" t="str">
            <v>New York</v>
          </cell>
          <cell r="L137" t="str">
            <v>NY</v>
          </cell>
          <cell r="M137" t="str">
            <v>United States</v>
          </cell>
        </row>
        <row r="138">
          <cell r="B138" t="str">
            <v>USB</v>
          </cell>
          <cell r="C138" t="str">
            <v>U.S. Bancorp</v>
          </cell>
          <cell r="D138" t="str">
            <v>U.S. Bancorp</v>
          </cell>
          <cell r="E138" t="str">
            <v>Financial Services</v>
          </cell>
          <cell r="F138" t="str">
            <v>Banks - Regional</v>
          </cell>
          <cell r="G138">
            <v>47.92</v>
          </cell>
          <cell r="H138">
            <v>74756628480</v>
          </cell>
          <cell r="J138">
            <v>-3.2000000000000001E-2</v>
          </cell>
          <cell r="K138" t="str">
            <v>Minneapolis</v>
          </cell>
          <cell r="L138" t="str">
            <v>MN</v>
          </cell>
          <cell r="M138" t="str">
            <v>United States</v>
          </cell>
        </row>
        <row r="139">
          <cell r="B139" t="str">
            <v>FTNT</v>
          </cell>
          <cell r="C139" t="str">
            <v>Fortinet, Inc.</v>
          </cell>
          <cell r="D139" t="str">
            <v>Fortinet, Inc.</v>
          </cell>
          <cell r="E139" t="str">
            <v>Technology</v>
          </cell>
          <cell r="F139" t="str">
            <v>Software - Infrastructure</v>
          </cell>
          <cell r="G139">
            <v>97.19</v>
          </cell>
          <cell r="H139">
            <v>74491568128</v>
          </cell>
          <cell r="I139">
            <v>1727900032</v>
          </cell>
          <cell r="J139">
            <v>0.13</v>
          </cell>
          <cell r="K139" t="str">
            <v>Sunnyvale</v>
          </cell>
          <cell r="L139" t="str">
            <v>CA</v>
          </cell>
          <cell r="M139" t="str">
            <v>United States</v>
          </cell>
        </row>
        <row r="140">
          <cell r="B140" t="str">
            <v>ZTS</v>
          </cell>
          <cell r="C140" t="str">
            <v>Zoetis Inc.</v>
          </cell>
          <cell r="D140" t="str">
            <v>Zoetis Inc.</v>
          </cell>
          <cell r="E140" t="str">
            <v>Healthcare</v>
          </cell>
          <cell r="F140" t="str">
            <v>Drug Manufacturers - Specialty &amp; Generic</v>
          </cell>
          <cell r="G140">
            <v>164.84</v>
          </cell>
          <cell r="H140">
            <v>74370031616</v>
          </cell>
          <cell r="I140">
            <v>3764000000</v>
          </cell>
          <cell r="J140">
            <v>0.11</v>
          </cell>
          <cell r="K140" t="str">
            <v>Parsippany</v>
          </cell>
          <cell r="L140" t="str">
            <v>NJ</v>
          </cell>
          <cell r="M140" t="str">
            <v>United States</v>
          </cell>
        </row>
        <row r="141">
          <cell r="B141" t="str">
            <v>MCK</v>
          </cell>
          <cell r="C141" t="str">
            <v>McKesson Corporation</v>
          </cell>
          <cell r="D141" t="str">
            <v>McKesson Corporation</v>
          </cell>
          <cell r="E141" t="str">
            <v>Healthcare</v>
          </cell>
          <cell r="F141" t="str">
            <v>Medical Distribution</v>
          </cell>
          <cell r="G141">
            <v>579.74</v>
          </cell>
          <cell r="H141">
            <v>73592193024</v>
          </cell>
          <cell r="I141">
            <v>4889999872</v>
          </cell>
          <cell r="J141">
            <v>0.21299999999999999</v>
          </cell>
          <cell r="K141" t="str">
            <v>Irving</v>
          </cell>
          <cell r="L141" t="str">
            <v>TX</v>
          </cell>
          <cell r="M141" t="str">
            <v>United States</v>
          </cell>
        </row>
        <row r="142">
          <cell r="B142" t="str">
            <v>GD</v>
          </cell>
          <cell r="C142" t="str">
            <v>General Dynamics Corporation</v>
          </cell>
          <cell r="D142" t="str">
            <v>General Dynamics Corporation</v>
          </cell>
          <cell r="E142" t="str">
            <v>Industrials</v>
          </cell>
          <cell r="F142" t="str">
            <v>Aerospace &amp; Defense</v>
          </cell>
          <cell r="G142">
            <v>263.64</v>
          </cell>
          <cell r="H142">
            <v>72492826624</v>
          </cell>
          <cell r="I142">
            <v>5402999808</v>
          </cell>
          <cell r="J142">
            <v>0.104</v>
          </cell>
          <cell r="K142" t="str">
            <v>Reston</v>
          </cell>
          <cell r="L142" t="str">
            <v>VA</v>
          </cell>
          <cell r="M142" t="str">
            <v>United States</v>
          </cell>
        </row>
        <row r="143">
          <cell r="B143" t="str">
            <v>TDG</v>
          </cell>
          <cell r="C143" t="str">
            <v>Transdigm Group Incorporated</v>
          </cell>
          <cell r="D143" t="str">
            <v>TransDigm Group Incorporated</v>
          </cell>
          <cell r="E143" t="str">
            <v>Industrials</v>
          </cell>
          <cell r="F143" t="str">
            <v>Aerospace &amp; Defense</v>
          </cell>
          <cell r="G143">
            <v>1276.1500000000001</v>
          </cell>
          <cell r="H143">
            <v>71758430208</v>
          </cell>
          <cell r="I143">
            <v>3888000000</v>
          </cell>
          <cell r="J143">
            <v>0.18</v>
          </cell>
          <cell r="K143" t="str">
            <v>Cleveland</v>
          </cell>
          <cell r="L143" t="str">
            <v>OH</v>
          </cell>
          <cell r="M143" t="str">
            <v>United States</v>
          </cell>
        </row>
        <row r="144">
          <cell r="B144" t="str">
            <v>CEG</v>
          </cell>
          <cell r="C144" t="str">
            <v>Constellation Energy Corporatio</v>
          </cell>
          <cell r="D144" t="str">
            <v>Constellation Energy Corporation</v>
          </cell>
          <cell r="E144" t="str">
            <v>Utilities</v>
          </cell>
          <cell r="F144" t="str">
            <v>Utilities - Renewable</v>
          </cell>
          <cell r="G144">
            <v>227.02</v>
          </cell>
          <cell r="H144">
            <v>71004364800</v>
          </cell>
          <cell r="I144">
            <v>5997000192</v>
          </cell>
          <cell r="J144">
            <v>7.1999999999999995E-2</v>
          </cell>
          <cell r="K144" t="str">
            <v>Baltimore</v>
          </cell>
          <cell r="L144" t="str">
            <v>MD</v>
          </cell>
          <cell r="M144" t="str">
            <v>United States</v>
          </cell>
        </row>
        <row r="145">
          <cell r="B145" t="str">
            <v>AJG</v>
          </cell>
          <cell r="C145" t="str">
            <v>Arthur J. Gallagher &amp; Co.</v>
          </cell>
          <cell r="D145" t="str">
            <v>Arthur J. Gallagher &amp; Co.</v>
          </cell>
          <cell r="E145" t="str">
            <v>Financial Services</v>
          </cell>
          <cell r="F145" t="str">
            <v>Insurance Brokers</v>
          </cell>
          <cell r="G145">
            <v>283.10000000000002</v>
          </cell>
          <cell r="H145">
            <v>70719234048</v>
          </cell>
          <cell r="I145">
            <v>3382200064</v>
          </cell>
          <cell r="J145">
            <v>0.11899999999999999</v>
          </cell>
          <cell r="K145" t="str">
            <v>Rolling Meadows</v>
          </cell>
          <cell r="L145" t="str">
            <v>IL</v>
          </cell>
          <cell r="M145" t="str">
            <v>United States</v>
          </cell>
        </row>
        <row r="146">
          <cell r="B146" t="str">
            <v>EMR</v>
          </cell>
          <cell r="C146" t="str">
            <v>Emerson Electric Company</v>
          </cell>
          <cell r="D146" t="str">
            <v>Emerson Electric Co.</v>
          </cell>
          <cell r="E146" t="str">
            <v>Industrials</v>
          </cell>
          <cell r="F146" t="str">
            <v>Specialty Industrial Machinery</v>
          </cell>
          <cell r="G146">
            <v>124.09</v>
          </cell>
          <cell r="H146">
            <v>70673096704</v>
          </cell>
          <cell r="I146">
            <v>4614000128</v>
          </cell>
          <cell r="J146">
            <v>0.129</v>
          </cell>
          <cell r="K146" t="str">
            <v>Saint Louis</v>
          </cell>
          <cell r="L146" t="str">
            <v>MO</v>
          </cell>
          <cell r="M146" t="str">
            <v>United States</v>
          </cell>
        </row>
        <row r="147">
          <cell r="B147" t="str">
            <v>MMM</v>
          </cell>
          <cell r="C147" t="str">
            <v>3M Company</v>
          </cell>
          <cell r="D147" t="str">
            <v>3M Company</v>
          </cell>
          <cell r="E147" t="str">
            <v>Industrials</v>
          </cell>
          <cell r="F147" t="str">
            <v>Conglomerates</v>
          </cell>
          <cell r="G147">
            <v>129.28</v>
          </cell>
          <cell r="H147">
            <v>70400581632</v>
          </cell>
          <cell r="I147">
            <v>8117000192</v>
          </cell>
          <cell r="J147">
            <v>4.0000000000000001E-3</v>
          </cell>
          <cell r="K147" t="str">
            <v>Saint Paul</v>
          </cell>
          <cell r="L147" t="str">
            <v>MN</v>
          </cell>
          <cell r="M147" t="str">
            <v>United States</v>
          </cell>
        </row>
        <row r="148">
          <cell r="B148" t="str">
            <v>ORLY</v>
          </cell>
          <cell r="C148" t="str">
            <v>O'Reilly Automotive, Inc.</v>
          </cell>
          <cell r="D148" t="str">
            <v>O'Reilly Automotive, Inc.</v>
          </cell>
          <cell r="E148" t="str">
            <v>Consumer Cyclical</v>
          </cell>
          <cell r="F148" t="str">
            <v>Specialty Retail</v>
          </cell>
          <cell r="G148">
            <v>1219.1099999999999</v>
          </cell>
          <cell r="H148">
            <v>70380068864</v>
          </cell>
          <cell r="I148">
            <v>3685244928</v>
          </cell>
          <cell r="J148">
            <v>3.7999999999999999E-2</v>
          </cell>
          <cell r="K148" t="str">
            <v>Springfield</v>
          </cell>
          <cell r="L148" t="str">
            <v>MO</v>
          </cell>
          <cell r="M148" t="str">
            <v>United States</v>
          </cell>
        </row>
        <row r="149">
          <cell r="B149" t="str">
            <v>NOC</v>
          </cell>
          <cell r="C149" t="str">
            <v>Northrop Grumman Corporation</v>
          </cell>
          <cell r="D149" t="str">
            <v>Northrop Grumman Corporation</v>
          </cell>
          <cell r="E149" t="str">
            <v>Industrials</v>
          </cell>
          <cell r="F149" t="str">
            <v>Aerospace &amp; Defense</v>
          </cell>
          <cell r="G149">
            <v>469.54</v>
          </cell>
          <cell r="H149">
            <v>68409634816</v>
          </cell>
          <cell r="I149">
            <v>4457999872</v>
          </cell>
          <cell r="J149">
            <v>2.3E-2</v>
          </cell>
          <cell r="K149" t="str">
            <v>Falls Church</v>
          </cell>
          <cell r="L149" t="str">
            <v>VA</v>
          </cell>
          <cell r="M149" t="str">
            <v>United States</v>
          </cell>
        </row>
        <row r="150">
          <cell r="B150" t="str">
            <v>COF</v>
          </cell>
          <cell r="C150" t="str">
            <v>Capital One Financial Corporati</v>
          </cell>
          <cell r="D150" t="str">
            <v>Capital One Financial Corporation</v>
          </cell>
          <cell r="E150" t="str">
            <v>Financial Services</v>
          </cell>
          <cell r="F150" t="str">
            <v>Credit Services</v>
          </cell>
          <cell r="G150">
            <v>178.65</v>
          </cell>
          <cell r="H150">
            <v>68156760064</v>
          </cell>
          <cell r="J150">
            <v>6.4000000000000001E-2</v>
          </cell>
          <cell r="K150" t="str">
            <v>McLean</v>
          </cell>
          <cell r="L150" t="str">
            <v>VA</v>
          </cell>
          <cell r="M150" t="str">
            <v>United States</v>
          </cell>
        </row>
        <row r="151">
          <cell r="B151" t="str">
            <v>ECL</v>
          </cell>
          <cell r="C151" t="str">
            <v>Ecolab Inc.</v>
          </cell>
          <cell r="D151" t="str">
            <v>Ecolab Inc.</v>
          </cell>
          <cell r="E151" t="str">
            <v>Basic Materials</v>
          </cell>
          <cell r="F151" t="str">
            <v>Specialty Chemicals</v>
          </cell>
          <cell r="G151">
            <v>238.29</v>
          </cell>
          <cell r="H151">
            <v>67474665472</v>
          </cell>
          <cell r="I151">
            <v>3538599936</v>
          </cell>
          <cell r="J151">
            <v>0.17799999999999999</v>
          </cell>
          <cell r="K151" t="str">
            <v>Saint Paul</v>
          </cell>
          <cell r="L151" t="str">
            <v>MN</v>
          </cell>
          <cell r="M151" t="str">
            <v>United States</v>
          </cell>
        </row>
        <row r="152">
          <cell r="B152" t="str">
            <v>EOG</v>
          </cell>
          <cell r="C152" t="str">
            <v>EOG Resources, Inc.</v>
          </cell>
          <cell r="D152" t="str">
            <v>EOG Resources, Inc.</v>
          </cell>
          <cell r="E152" t="str">
            <v>Energy</v>
          </cell>
          <cell r="F152" t="str">
            <v>Oil &amp; Gas E&amp;P</v>
          </cell>
          <cell r="G152">
            <v>119.04</v>
          </cell>
          <cell r="H152">
            <v>66954047488</v>
          </cell>
          <cell r="I152">
            <v>13168000000</v>
          </cell>
          <cell r="J152">
            <v>-3.9E-2</v>
          </cell>
          <cell r="K152" t="str">
            <v>Houston</v>
          </cell>
          <cell r="L152" t="str">
            <v>TX</v>
          </cell>
          <cell r="M152" t="str">
            <v>United States</v>
          </cell>
        </row>
        <row r="153">
          <cell r="B153" t="str">
            <v>FDX</v>
          </cell>
          <cell r="C153" t="str">
            <v>FedEx Corporation</v>
          </cell>
          <cell r="D153" t="str">
            <v>FedEx Corporation</v>
          </cell>
          <cell r="E153" t="str">
            <v>Industrials</v>
          </cell>
          <cell r="F153" t="str">
            <v>Integrated Freight &amp; Logistics</v>
          </cell>
          <cell r="G153">
            <v>275.73</v>
          </cell>
          <cell r="H153">
            <v>66409852928</v>
          </cell>
          <cell r="I153">
            <v>10885000192</v>
          </cell>
          <cell r="J153">
            <v>0.13900000000000001</v>
          </cell>
          <cell r="K153" t="str">
            <v>Memphis</v>
          </cell>
          <cell r="L153" t="str">
            <v>TN</v>
          </cell>
          <cell r="M153" t="str">
            <v>United States</v>
          </cell>
        </row>
        <row r="154">
          <cell r="B154" t="str">
            <v>BDX</v>
          </cell>
          <cell r="C154" t="str">
            <v>Becton, Dickinson and Company</v>
          </cell>
          <cell r="D154" t="str">
            <v>Becton, Dickinson and Company</v>
          </cell>
          <cell r="E154" t="str">
            <v>Healthcare</v>
          </cell>
          <cell r="F154" t="str">
            <v>Medical Instruments &amp; Supplies</v>
          </cell>
          <cell r="G154">
            <v>227.68</v>
          </cell>
          <cell r="H154">
            <v>66029019136</v>
          </cell>
          <cell r="I154">
            <v>5109000192</v>
          </cell>
          <cell r="J154">
            <v>6.9000000000000006E-2</v>
          </cell>
          <cell r="K154" t="str">
            <v>Franklin Lakes</v>
          </cell>
          <cell r="L154" t="str">
            <v>NJ</v>
          </cell>
          <cell r="M154" t="str">
            <v>United States</v>
          </cell>
        </row>
        <row r="155">
          <cell r="B155" t="str">
            <v>APD</v>
          </cell>
          <cell r="C155" t="str">
            <v>Air Products and Chemicals, Inc</v>
          </cell>
          <cell r="D155" t="str">
            <v>Air Products and Chemicals, Inc.</v>
          </cell>
          <cell r="E155" t="str">
            <v>Basic Materials</v>
          </cell>
          <cell r="F155" t="str">
            <v>Specialty Chemicals</v>
          </cell>
          <cell r="G155">
            <v>294.99</v>
          </cell>
          <cell r="H155">
            <v>65599582208</v>
          </cell>
          <cell r="I155">
            <v>4296600064</v>
          </cell>
          <cell r="J155">
            <v>-1E-3</v>
          </cell>
          <cell r="K155" t="str">
            <v>Allentown</v>
          </cell>
          <cell r="L155" t="str">
            <v>PA</v>
          </cell>
          <cell r="M155" t="str">
            <v>United States</v>
          </cell>
        </row>
        <row r="156">
          <cell r="B156" t="str">
            <v>WMB</v>
          </cell>
          <cell r="C156" t="str">
            <v>Williams Companies, Inc. (The)</v>
          </cell>
          <cell r="D156" t="str">
            <v>The Williams Companies, Inc.</v>
          </cell>
          <cell r="E156" t="str">
            <v>Energy</v>
          </cell>
          <cell r="F156" t="str">
            <v>Oil &amp; Gas Midstream</v>
          </cell>
          <cell r="G156">
            <v>53.49</v>
          </cell>
          <cell r="H156">
            <v>65204850688</v>
          </cell>
          <cell r="I156">
            <v>5864000000</v>
          </cell>
          <cell r="J156">
            <v>4.4999999999999998E-2</v>
          </cell>
          <cell r="K156" t="str">
            <v>Tulsa</v>
          </cell>
          <cell r="L156" t="str">
            <v>OK</v>
          </cell>
          <cell r="M156" t="str">
            <v>United States</v>
          </cell>
        </row>
        <row r="157">
          <cell r="B157" t="str">
            <v>SPG</v>
          </cell>
          <cell r="C157" t="str">
            <v>Simon Property Group, Inc.</v>
          </cell>
          <cell r="D157" t="str">
            <v>Simon Property Group, Inc.</v>
          </cell>
          <cell r="E157" t="str">
            <v>Real Estate</v>
          </cell>
          <cell r="F157" t="str">
            <v>REIT - Retail</v>
          </cell>
          <cell r="G157">
            <v>171.61</v>
          </cell>
          <cell r="H157">
            <v>64434921472</v>
          </cell>
          <cell r="I157">
            <v>4353110016</v>
          </cell>
          <cell r="J157">
            <v>4.9000000000000002E-2</v>
          </cell>
          <cell r="K157" t="str">
            <v>Indianapolis</v>
          </cell>
          <cell r="L157" t="str">
            <v>IN</v>
          </cell>
          <cell r="M157" t="str">
            <v>United States</v>
          </cell>
        </row>
        <row r="158">
          <cell r="B158" t="str">
            <v>ADSK</v>
          </cell>
          <cell r="C158" t="str">
            <v>Autodesk, Inc.</v>
          </cell>
          <cell r="D158" t="str">
            <v>Autodesk, Inc.</v>
          </cell>
          <cell r="E158" t="str">
            <v>Technology</v>
          </cell>
          <cell r="F158" t="str">
            <v>Software - Application</v>
          </cell>
          <cell r="G158">
            <v>298.12</v>
          </cell>
          <cell r="H158">
            <v>64247537664</v>
          </cell>
          <cell r="I158">
            <v>1396000000</v>
          </cell>
          <cell r="J158">
            <v>0.11899999999999999</v>
          </cell>
          <cell r="K158" t="str">
            <v>San Francisco</v>
          </cell>
          <cell r="L158" t="str">
            <v>CA</v>
          </cell>
          <cell r="M158" t="str">
            <v>United States</v>
          </cell>
        </row>
        <row r="159">
          <cell r="B159" t="str">
            <v>RCL</v>
          </cell>
          <cell r="C159" t="str">
            <v>Royal Caribbean Cruises Ltd.</v>
          </cell>
          <cell r="D159" t="str">
            <v>Royal Caribbean Cruises Ltd.</v>
          </cell>
          <cell r="E159" t="str">
            <v>Consumer Cyclical</v>
          </cell>
          <cell r="F159" t="str">
            <v>Travel Services</v>
          </cell>
          <cell r="G159">
            <v>238.43</v>
          </cell>
          <cell r="H159">
            <v>64107868160</v>
          </cell>
          <cell r="I159">
            <v>5641999872</v>
          </cell>
          <cell r="J159">
            <v>0.17499999999999999</v>
          </cell>
          <cell r="K159" t="str">
            <v>Miami</v>
          </cell>
          <cell r="L159" t="str">
            <v>FL</v>
          </cell>
          <cell r="M159" t="str">
            <v>United States</v>
          </cell>
        </row>
        <row r="160">
          <cell r="B160" t="str">
            <v>RSG</v>
          </cell>
          <cell r="C160" t="str">
            <v>Republic Services, Inc.</v>
          </cell>
          <cell r="D160" t="str">
            <v>Republic Services, Inc.</v>
          </cell>
          <cell r="E160" t="str">
            <v>Industrials</v>
          </cell>
          <cell r="F160" t="str">
            <v>Waste Management</v>
          </cell>
          <cell r="G160">
            <v>203.73</v>
          </cell>
          <cell r="H160">
            <v>63798456320</v>
          </cell>
          <cell r="I160">
            <v>4804800000</v>
          </cell>
          <cell r="J160">
            <v>6.5000000000000002E-2</v>
          </cell>
          <cell r="K160" t="str">
            <v>Phoenix</v>
          </cell>
          <cell r="L160" t="str">
            <v>AZ</v>
          </cell>
          <cell r="M160" t="str">
            <v>United States</v>
          </cell>
        </row>
        <row r="161">
          <cell r="B161" t="str">
            <v>CARR</v>
          </cell>
          <cell r="C161" t="str">
            <v>Carrier Global Corporation</v>
          </cell>
          <cell r="D161" t="str">
            <v>Carrier Global Corporation</v>
          </cell>
          <cell r="E161" t="str">
            <v>Industrials</v>
          </cell>
          <cell r="F161" t="str">
            <v>Building Products &amp; Equipment</v>
          </cell>
          <cell r="G161">
            <v>68.489999999999995</v>
          </cell>
          <cell r="H161">
            <v>61451075584</v>
          </cell>
          <cell r="I161">
            <v>3318000128</v>
          </cell>
          <cell r="J161">
            <v>0.21299999999999999</v>
          </cell>
          <cell r="K161" t="str">
            <v>Palm Beach Gardens</v>
          </cell>
          <cell r="L161" t="str">
            <v>FL</v>
          </cell>
          <cell r="M161" t="str">
            <v>United States</v>
          </cell>
        </row>
        <row r="162">
          <cell r="B162" t="str">
            <v>CSX</v>
          </cell>
          <cell r="C162" t="str">
            <v>CSX Corporation</v>
          </cell>
          <cell r="D162" t="str">
            <v>CSX Corporation</v>
          </cell>
          <cell r="E162" t="str">
            <v>Industrials</v>
          </cell>
          <cell r="F162" t="str">
            <v>Railroads</v>
          </cell>
          <cell r="G162">
            <v>31.85</v>
          </cell>
          <cell r="H162">
            <v>61420175360</v>
          </cell>
          <cell r="I162">
            <v>7191000064</v>
          </cell>
          <cell r="J162">
            <v>1.2999999999999999E-2</v>
          </cell>
          <cell r="K162" t="str">
            <v>Jacksonville</v>
          </cell>
          <cell r="L162" t="str">
            <v>FL</v>
          </cell>
          <cell r="M162" t="str">
            <v>United States</v>
          </cell>
        </row>
        <row r="163">
          <cell r="B163" t="str">
            <v>HLT</v>
          </cell>
          <cell r="C163" t="str">
            <v>Hilton Worldwide Holdings Inc.</v>
          </cell>
          <cell r="D163" t="str">
            <v>Hilton Worldwide Holdings Inc.</v>
          </cell>
          <cell r="E163" t="str">
            <v>Consumer Cyclical</v>
          </cell>
          <cell r="F163" t="str">
            <v>Lodging</v>
          </cell>
          <cell r="G163">
            <v>249.42</v>
          </cell>
          <cell r="H163">
            <v>60803608576</v>
          </cell>
          <cell r="I163">
            <v>2456999936</v>
          </cell>
          <cell r="J163">
            <v>6.3E-2</v>
          </cell>
          <cell r="K163" t="str">
            <v>McLean</v>
          </cell>
          <cell r="L163" t="str">
            <v>VA</v>
          </cell>
          <cell r="M163" t="str">
            <v>United States</v>
          </cell>
        </row>
        <row r="164">
          <cell r="B164" t="str">
            <v>DLR</v>
          </cell>
          <cell r="C164" t="str">
            <v>Digital Realty Trust, Inc.</v>
          </cell>
          <cell r="D164" t="str">
            <v>Digital Realty Trust, Inc.</v>
          </cell>
          <cell r="E164" t="str">
            <v>Real Estate</v>
          </cell>
          <cell r="F164" t="str">
            <v>REIT - Specialty</v>
          </cell>
          <cell r="G164">
            <v>178.57</v>
          </cell>
          <cell r="H164">
            <v>60376125440</v>
          </cell>
          <cell r="I164">
            <v>2337596928</v>
          </cell>
          <cell r="J164">
            <v>1.6E-2</v>
          </cell>
          <cell r="K164" t="str">
            <v>Austin</v>
          </cell>
          <cell r="L164" t="str">
            <v>TX</v>
          </cell>
          <cell r="M164" t="str">
            <v>United States</v>
          </cell>
        </row>
        <row r="165">
          <cell r="B165" t="str">
            <v>TGT</v>
          </cell>
          <cell r="C165" t="str">
            <v>Target Corporation</v>
          </cell>
          <cell r="D165" t="str">
            <v>Target Corporation</v>
          </cell>
          <cell r="E165" t="str">
            <v>Consumer Defensive</v>
          </cell>
          <cell r="F165" t="str">
            <v>Discount Stores</v>
          </cell>
          <cell r="G165">
            <v>131.47999999999999</v>
          </cell>
          <cell r="H165">
            <v>60245712896</v>
          </cell>
          <cell r="I165">
            <v>9230999552</v>
          </cell>
          <cell r="J165">
            <v>2.7E-2</v>
          </cell>
          <cell r="K165" t="str">
            <v>Minneapolis</v>
          </cell>
          <cell r="L165" t="str">
            <v>MN</v>
          </cell>
          <cell r="M165" t="str">
            <v>United States</v>
          </cell>
        </row>
        <row r="166">
          <cell r="B166" t="str">
            <v>KMI</v>
          </cell>
          <cell r="C166" t="str">
            <v>Kinder Morgan, Inc.</v>
          </cell>
          <cell r="D166" t="str">
            <v>Kinder Morgan, Inc.</v>
          </cell>
          <cell r="E166" t="str">
            <v>Energy</v>
          </cell>
          <cell r="F166" t="str">
            <v>Oil &amp; Gas Midstream</v>
          </cell>
          <cell r="G166">
            <v>26.85</v>
          </cell>
          <cell r="H166">
            <v>59651035136</v>
          </cell>
          <cell r="I166">
            <v>6568999936</v>
          </cell>
          <cell r="J166">
            <v>-5.2999999999999999E-2</v>
          </cell>
          <cell r="K166" t="str">
            <v>Houston</v>
          </cell>
          <cell r="L166" t="str">
            <v>TX</v>
          </cell>
          <cell r="M166" t="str">
            <v>United States</v>
          </cell>
        </row>
        <row r="167">
          <cell r="B167" t="str">
            <v>OKE</v>
          </cell>
          <cell r="C167" t="str">
            <v>ONEOK, Inc.</v>
          </cell>
          <cell r="D167" t="str">
            <v>ONEOK, Inc.</v>
          </cell>
          <cell r="E167" t="str">
            <v>Energy</v>
          </cell>
          <cell r="F167" t="str">
            <v>Oil &amp; Gas Midstream</v>
          </cell>
          <cell r="G167">
            <v>100.08</v>
          </cell>
          <cell r="H167">
            <v>58471841792</v>
          </cell>
          <cell r="I167">
            <v>5612000256</v>
          </cell>
          <cell r="J167">
            <v>0.19900000000000001</v>
          </cell>
          <cell r="K167" t="str">
            <v>Tulsa</v>
          </cell>
          <cell r="L167" t="str">
            <v>OK</v>
          </cell>
          <cell r="M167" t="str">
            <v>United States</v>
          </cell>
        </row>
        <row r="168">
          <cell r="B168" t="str">
            <v>TFC</v>
          </cell>
          <cell r="C168" t="str">
            <v>Truist Financial Corporation</v>
          </cell>
          <cell r="D168" t="str">
            <v>Truist Financial Corporation</v>
          </cell>
          <cell r="E168" t="str">
            <v>Financial Services</v>
          </cell>
          <cell r="F168" t="str">
            <v>Banks - Regional</v>
          </cell>
          <cell r="G168">
            <v>43.32</v>
          </cell>
          <cell r="H168">
            <v>57508167680</v>
          </cell>
          <cell r="J168">
            <v>6.0999999999999999E-2</v>
          </cell>
          <cell r="K168" t="str">
            <v>Charlotte</v>
          </cell>
          <cell r="L168" t="str">
            <v>NC</v>
          </cell>
          <cell r="M168" t="str">
            <v>United States</v>
          </cell>
        </row>
        <row r="169">
          <cell r="B169" t="str">
            <v>AFL</v>
          </cell>
          <cell r="C169" t="str">
            <v>AFLAC Incorporated</v>
          </cell>
          <cell r="D169" t="str">
            <v>Aflac Incorporated</v>
          </cell>
          <cell r="E169" t="str">
            <v>Financial Services</v>
          </cell>
          <cell r="F169" t="str">
            <v>Insurance - Life</v>
          </cell>
          <cell r="G169">
            <v>102.69</v>
          </cell>
          <cell r="H169">
            <v>57047171072</v>
          </cell>
          <cell r="I169">
            <v>4779250176</v>
          </cell>
          <cell r="J169">
            <v>-0.40400000000000003</v>
          </cell>
          <cell r="K169" t="str">
            <v>Columbus</v>
          </cell>
          <cell r="L169" t="str">
            <v>GA</v>
          </cell>
          <cell r="M169" t="str">
            <v>United States</v>
          </cell>
        </row>
        <row r="170">
          <cell r="B170" t="str">
            <v>GM</v>
          </cell>
          <cell r="C170" t="str">
            <v>General Motors Company</v>
          </cell>
          <cell r="D170" t="str">
            <v>General Motors Company</v>
          </cell>
          <cell r="E170" t="str">
            <v>Consumer Cyclical</v>
          </cell>
          <cell r="F170" t="str">
            <v>Auto Manufacturers</v>
          </cell>
          <cell r="G170">
            <v>51.81</v>
          </cell>
          <cell r="H170">
            <v>56970276864</v>
          </cell>
          <cell r="I170">
            <v>18371000320</v>
          </cell>
          <cell r="J170">
            <v>0.105</v>
          </cell>
          <cell r="K170" t="str">
            <v>Detroit</v>
          </cell>
          <cell r="L170" t="str">
            <v>MI</v>
          </cell>
          <cell r="M170" t="str">
            <v>United States</v>
          </cell>
        </row>
        <row r="171">
          <cell r="B171" t="str">
            <v>BK</v>
          </cell>
          <cell r="C171" t="str">
            <v>The Bank of New York Mellon Cor</v>
          </cell>
          <cell r="D171" t="str">
            <v>The Bank of New York Mellon Corporation</v>
          </cell>
          <cell r="E171" t="str">
            <v>Financial Services</v>
          </cell>
          <cell r="F171" t="str">
            <v>Banks - Diversified</v>
          </cell>
          <cell r="G171">
            <v>77.62</v>
          </cell>
          <cell r="H171">
            <v>56435798016</v>
          </cell>
          <cell r="J171">
            <v>4.7E-2</v>
          </cell>
          <cell r="K171" t="str">
            <v>New York</v>
          </cell>
          <cell r="L171" t="str">
            <v>NY</v>
          </cell>
          <cell r="M171" t="str">
            <v>United States</v>
          </cell>
        </row>
        <row r="172">
          <cell r="B172" t="str">
            <v>ROP</v>
          </cell>
          <cell r="C172" t="str">
            <v>Roper Technologies, Inc.</v>
          </cell>
          <cell r="D172" t="str">
            <v>Roper Technologies, Inc.</v>
          </cell>
          <cell r="E172" t="str">
            <v>Technology</v>
          </cell>
          <cell r="F172" t="str">
            <v>Software - Application</v>
          </cell>
          <cell r="G172">
            <v>525.4</v>
          </cell>
          <cell r="H172">
            <v>56338120704</v>
          </cell>
          <cell r="I172">
            <v>2732699904</v>
          </cell>
          <cell r="J172">
            <v>0.129</v>
          </cell>
          <cell r="K172" t="str">
            <v>Sarasota</v>
          </cell>
          <cell r="L172" t="str">
            <v>FL</v>
          </cell>
          <cell r="M172" t="str">
            <v>United States</v>
          </cell>
        </row>
        <row r="173">
          <cell r="B173" t="str">
            <v>MET</v>
          </cell>
          <cell r="C173" t="str">
            <v>MetLife, Inc.</v>
          </cell>
          <cell r="D173" t="str">
            <v>MetLife, Inc.</v>
          </cell>
          <cell r="E173" t="str">
            <v>Financial Services</v>
          </cell>
          <cell r="F173" t="str">
            <v>Insurance - Life</v>
          </cell>
          <cell r="G173">
            <v>81.36</v>
          </cell>
          <cell r="H173">
            <v>56335290368</v>
          </cell>
          <cell r="I173">
            <v>7036000256</v>
          </cell>
          <cell r="J173">
            <v>0.16200000000000001</v>
          </cell>
          <cell r="K173" t="str">
            <v>New York</v>
          </cell>
          <cell r="L173" t="str">
            <v>NY</v>
          </cell>
          <cell r="M173" t="str">
            <v>United States</v>
          </cell>
        </row>
        <row r="174">
          <cell r="B174" t="str">
            <v>CPRT</v>
          </cell>
          <cell r="C174" t="str">
            <v>Copart, Inc.</v>
          </cell>
          <cell r="D174" t="str">
            <v>Copart, Inc.</v>
          </cell>
          <cell r="E174" t="str">
            <v>Industrials</v>
          </cell>
          <cell r="F174" t="str">
            <v>Specialty Business Services</v>
          </cell>
          <cell r="G174">
            <v>58.22</v>
          </cell>
          <cell r="H174">
            <v>56096600064</v>
          </cell>
          <cell r="I174">
            <v>1754322944</v>
          </cell>
          <cell r="J174">
            <v>7.1999999999999995E-2</v>
          </cell>
          <cell r="K174" t="str">
            <v>Dallas</v>
          </cell>
          <cell r="L174" t="str">
            <v>TX</v>
          </cell>
          <cell r="M174" t="str">
            <v>United States</v>
          </cell>
        </row>
        <row r="175">
          <cell r="B175" t="str">
            <v>FCX</v>
          </cell>
          <cell r="C175" t="str">
            <v>Freeport-McMoRan, Inc.</v>
          </cell>
          <cell r="D175" t="str">
            <v>Freeport-McMoRan Inc.</v>
          </cell>
          <cell r="E175" t="str">
            <v>Basic Materials</v>
          </cell>
          <cell r="F175" t="str">
            <v>Copper</v>
          </cell>
          <cell r="G175">
            <v>38.86</v>
          </cell>
          <cell r="H175">
            <v>55839100928</v>
          </cell>
          <cell r="I175">
            <v>9900000256</v>
          </cell>
          <cell r="J175">
            <v>0.16600000000000001</v>
          </cell>
          <cell r="K175" t="str">
            <v>Phoenix</v>
          </cell>
          <cell r="L175" t="str">
            <v>AZ</v>
          </cell>
          <cell r="M175" t="str">
            <v>United States</v>
          </cell>
        </row>
        <row r="176">
          <cell r="B176" t="str">
            <v>CVS</v>
          </cell>
          <cell r="C176" t="str">
            <v>CVS Health Corporation</v>
          </cell>
          <cell r="D176" t="str">
            <v>CVS Health Corporation</v>
          </cell>
          <cell r="E176" t="str">
            <v>Healthcare</v>
          </cell>
          <cell r="F176" t="str">
            <v>Healthcare Plans</v>
          </cell>
          <cell r="G176">
            <v>44.36</v>
          </cell>
          <cell r="H176">
            <v>55823069184</v>
          </cell>
          <cell r="I176">
            <v>14115000320</v>
          </cell>
          <cell r="J176">
            <v>0.06</v>
          </cell>
          <cell r="K176" t="str">
            <v>Woonsocket</v>
          </cell>
          <cell r="L176" t="str">
            <v>RI</v>
          </cell>
          <cell r="M176" t="str">
            <v>United States</v>
          </cell>
        </row>
        <row r="177">
          <cell r="B177" t="str">
            <v>PCAR</v>
          </cell>
          <cell r="C177" t="str">
            <v>PACCAR Inc.</v>
          </cell>
          <cell r="D177" t="str">
            <v>PACCAR Inc</v>
          </cell>
          <cell r="E177" t="str">
            <v>Industrials</v>
          </cell>
          <cell r="F177" t="str">
            <v>Farm &amp; Heavy Construction Machinery</v>
          </cell>
          <cell r="G177">
            <v>105.32</v>
          </cell>
          <cell r="H177">
            <v>55219380224</v>
          </cell>
          <cell r="I177">
            <v>5908100096</v>
          </cell>
          <cell r="J177">
            <v>-5.1999999999999998E-2</v>
          </cell>
          <cell r="K177" t="str">
            <v>Bellevue</v>
          </cell>
          <cell r="L177" t="str">
            <v>WA</v>
          </cell>
          <cell r="M177" t="str">
            <v>United States</v>
          </cell>
        </row>
        <row r="178">
          <cell r="B178" t="str">
            <v>SRE</v>
          </cell>
          <cell r="C178" t="str">
            <v>DBA Sempra</v>
          </cell>
          <cell r="D178" t="str">
            <v>Sempra</v>
          </cell>
          <cell r="E178" t="str">
            <v>Utilities</v>
          </cell>
          <cell r="F178" t="str">
            <v>Utilities - Diversified</v>
          </cell>
          <cell r="G178">
            <v>86.81</v>
          </cell>
          <cell r="H178">
            <v>54985363456</v>
          </cell>
          <cell r="I178">
            <v>4930999808</v>
          </cell>
          <cell r="J178">
            <v>-0.16700000000000001</v>
          </cell>
          <cell r="K178" t="str">
            <v>San Diego</v>
          </cell>
          <cell r="L178" t="str">
            <v>CA</v>
          </cell>
          <cell r="M178" t="str">
            <v>United States</v>
          </cell>
        </row>
        <row r="179">
          <cell r="B179" t="str">
            <v>AZO</v>
          </cell>
          <cell r="C179" t="str">
            <v>AutoZone, Inc.</v>
          </cell>
          <cell r="D179" t="str">
            <v>AutoZone, Inc.</v>
          </cell>
          <cell r="E179" t="str">
            <v>Consumer Cyclical</v>
          </cell>
          <cell r="F179" t="str">
            <v>Specialty Retail</v>
          </cell>
          <cell r="G179">
            <v>3253.47</v>
          </cell>
          <cell r="H179">
            <v>54690828288</v>
          </cell>
          <cell r="I179">
            <v>4338463232</v>
          </cell>
          <cell r="J179">
            <v>0.09</v>
          </cell>
          <cell r="K179" t="str">
            <v>Memphis</v>
          </cell>
          <cell r="L179" t="str">
            <v>TN</v>
          </cell>
          <cell r="M179" t="str">
            <v>United States</v>
          </cell>
        </row>
        <row r="180">
          <cell r="B180" t="str">
            <v>TRV</v>
          </cell>
          <cell r="C180" t="str">
            <v>The Travelers Companies, Inc.</v>
          </cell>
          <cell r="D180" t="str">
            <v>The Travelers Companies, Inc.</v>
          </cell>
          <cell r="E180" t="str">
            <v>Financial Services</v>
          </cell>
          <cell r="F180" t="str">
            <v>Insurance - Property &amp; Casualty</v>
          </cell>
          <cell r="G180">
            <v>240.76</v>
          </cell>
          <cell r="H180">
            <v>54657093632</v>
          </cell>
          <cell r="I180">
            <v>6719000064</v>
          </cell>
          <cell r="J180">
            <v>0.11899999999999999</v>
          </cell>
          <cell r="K180" t="str">
            <v>New York</v>
          </cell>
          <cell r="L180" t="str">
            <v>NY</v>
          </cell>
          <cell r="M180" t="str">
            <v>United States</v>
          </cell>
        </row>
        <row r="181">
          <cell r="B181" t="str">
            <v>NXPI</v>
          </cell>
          <cell r="C181" t="str">
            <v>NXP Semiconductors N.V.</v>
          </cell>
          <cell r="D181" t="str">
            <v>NXP Semiconductors N.V.</v>
          </cell>
          <cell r="E181" t="str">
            <v>Technology</v>
          </cell>
          <cell r="F181" t="str">
            <v>Semiconductors</v>
          </cell>
          <cell r="G181">
            <v>210.24</v>
          </cell>
          <cell r="H181">
            <v>53433757696</v>
          </cell>
          <cell r="I181">
            <v>4640000000</v>
          </cell>
          <cell r="J181">
            <v>-5.3999999999999999E-2</v>
          </cell>
          <cell r="K181" t="str">
            <v>Eindhoven</v>
          </cell>
          <cell r="M181" t="str">
            <v>Netherlands</v>
          </cell>
        </row>
        <row r="182">
          <cell r="B182" t="str">
            <v>JCI</v>
          </cell>
          <cell r="C182" t="str">
            <v xml:space="preserve">Johnson Controls International </v>
          </cell>
          <cell r="D182" t="str">
            <v>Johnson Controls International plc</v>
          </cell>
          <cell r="E182" t="str">
            <v>Industrials</v>
          </cell>
          <cell r="F182" t="str">
            <v>Building Products &amp; Equipment</v>
          </cell>
          <cell r="G182">
            <v>80.64</v>
          </cell>
          <cell r="H182">
            <v>53398601728</v>
          </cell>
          <cell r="I182">
            <v>3232000000</v>
          </cell>
          <cell r="J182">
            <v>-9.5000000000000001E-2</v>
          </cell>
          <cell r="K182" t="str">
            <v>Cork</v>
          </cell>
          <cell r="M182" t="str">
            <v>Ireland</v>
          </cell>
        </row>
        <row r="183">
          <cell r="B183" t="str">
            <v>GWW</v>
          </cell>
          <cell r="C183" t="str">
            <v>W.W. Grainger, Inc.</v>
          </cell>
          <cell r="D183" t="str">
            <v>W.W. Grainger, Inc.</v>
          </cell>
          <cell r="E183" t="str">
            <v>Industrials</v>
          </cell>
          <cell r="F183" t="str">
            <v>Industrial Distribution</v>
          </cell>
          <cell r="G183">
            <v>1092.96</v>
          </cell>
          <cell r="H183">
            <v>53227368448</v>
          </cell>
          <cell r="I183">
            <v>2836999936</v>
          </cell>
          <cell r="J183">
            <v>4.2999999999999997E-2</v>
          </cell>
          <cell r="K183" t="str">
            <v>Lake Forest</v>
          </cell>
          <cell r="L183" t="str">
            <v>IL</v>
          </cell>
          <cell r="M183" t="str">
            <v>United States</v>
          </cell>
        </row>
        <row r="184">
          <cell r="B184" t="str">
            <v>NSC</v>
          </cell>
          <cell r="C184" t="str">
            <v>Norfolk Southern Corporation</v>
          </cell>
          <cell r="D184" t="str">
            <v>Norfolk Southern Corporation</v>
          </cell>
          <cell r="E184" t="str">
            <v>Industrials</v>
          </cell>
          <cell r="F184" t="str">
            <v>Railroads</v>
          </cell>
          <cell r="G184">
            <v>234.15</v>
          </cell>
          <cell r="H184">
            <v>52974096384</v>
          </cell>
          <cell r="I184">
            <v>5888000000</v>
          </cell>
          <cell r="J184">
            <v>2.7E-2</v>
          </cell>
          <cell r="K184" t="str">
            <v>Atlanta</v>
          </cell>
          <cell r="L184" t="str">
            <v>GA</v>
          </cell>
          <cell r="M184" t="str">
            <v>United States</v>
          </cell>
        </row>
        <row r="185">
          <cell r="B185" t="str">
            <v>PSA</v>
          </cell>
          <cell r="C185" t="str">
            <v>Public Storage</v>
          </cell>
          <cell r="D185" t="str">
            <v>Public Storage</v>
          </cell>
          <cell r="E185" t="str">
            <v>Real Estate</v>
          </cell>
          <cell r="F185" t="str">
            <v>REIT - Industrial</v>
          </cell>
          <cell r="G185">
            <v>297.5</v>
          </cell>
          <cell r="H185">
            <v>52116942848</v>
          </cell>
          <cell r="I185">
            <v>3353046016</v>
          </cell>
          <cell r="J185">
            <v>3.4000000000000002E-2</v>
          </cell>
          <cell r="K185" t="str">
            <v>Glendale</v>
          </cell>
          <cell r="L185" t="str">
            <v>CA</v>
          </cell>
          <cell r="M185" t="str">
            <v>United States</v>
          </cell>
        </row>
        <row r="186">
          <cell r="B186" t="str">
            <v>SLB</v>
          </cell>
          <cell r="C186" t="str">
            <v>Schlumberger N.V.</v>
          </cell>
          <cell r="D186" t="str">
            <v>Schlumberger Limited</v>
          </cell>
          <cell r="E186" t="str">
            <v>Energy</v>
          </cell>
          <cell r="F186" t="str">
            <v>Oil &amp; Gas Equipment &amp; Services</v>
          </cell>
          <cell r="G186">
            <v>36.83</v>
          </cell>
          <cell r="H186">
            <v>52009488384</v>
          </cell>
          <cell r="I186">
            <v>8130999808</v>
          </cell>
          <cell r="J186">
            <v>0.10199999999999999</v>
          </cell>
          <cell r="K186" t="str">
            <v>Houston</v>
          </cell>
          <cell r="L186" t="str">
            <v>TX</v>
          </cell>
          <cell r="M186" t="str">
            <v>United States</v>
          </cell>
        </row>
        <row r="187">
          <cell r="B187" t="str">
            <v>AMP</v>
          </cell>
          <cell r="C187" t="str">
            <v>Ameriprise Financial, Inc.</v>
          </cell>
          <cell r="D187" t="str">
            <v>Ameriprise Financial, Inc.</v>
          </cell>
          <cell r="E187" t="str">
            <v>Financial Services</v>
          </cell>
          <cell r="F187" t="str">
            <v>Asset Management</v>
          </cell>
          <cell r="G187">
            <v>532.12</v>
          </cell>
          <cell r="H187">
            <v>51623407616</v>
          </cell>
          <cell r="J187">
            <v>0.11899999999999999</v>
          </cell>
          <cell r="K187" t="str">
            <v>Minneapolis</v>
          </cell>
          <cell r="L187" t="str">
            <v>MN</v>
          </cell>
          <cell r="M187" t="str">
            <v>United States</v>
          </cell>
        </row>
        <row r="188">
          <cell r="B188" t="str">
            <v>ALL</v>
          </cell>
          <cell r="C188" t="str">
            <v>Allstate Corporation (The)</v>
          </cell>
          <cell r="D188" t="str">
            <v>The Allstate Corporation</v>
          </cell>
          <cell r="E188" t="str">
            <v>Financial Services</v>
          </cell>
          <cell r="F188" t="str">
            <v>Insurance - Property &amp; Casualty</v>
          </cell>
          <cell r="G188">
            <v>193.56</v>
          </cell>
          <cell r="H188">
            <v>51255271424</v>
          </cell>
          <cell r="I188">
            <v>6192999936</v>
          </cell>
          <cell r="J188">
            <v>0.14699999999999999</v>
          </cell>
          <cell r="K188" t="str">
            <v>Northbrook</v>
          </cell>
          <cell r="L188" t="str">
            <v>IL</v>
          </cell>
          <cell r="M188" t="str">
            <v>United States</v>
          </cell>
        </row>
        <row r="189">
          <cell r="B189" t="str">
            <v>FICO</v>
          </cell>
          <cell r="C189" t="str">
            <v>Fair Isaac Corporation</v>
          </cell>
          <cell r="D189" t="str">
            <v>Fair Isaac Corporation</v>
          </cell>
          <cell r="E189" t="str">
            <v>Technology</v>
          </cell>
          <cell r="F189" t="str">
            <v>Software - Application</v>
          </cell>
          <cell r="G189">
            <v>2090.98</v>
          </cell>
          <cell r="H189">
            <v>50910969856</v>
          </cell>
          <cell r="I189">
            <v>747456000</v>
          </cell>
          <cell r="J189">
            <v>0.16400000000000001</v>
          </cell>
          <cell r="K189" t="str">
            <v>Bozeman</v>
          </cell>
          <cell r="L189" t="str">
            <v>MT</v>
          </cell>
          <cell r="M189" t="str">
            <v>United States</v>
          </cell>
        </row>
        <row r="190">
          <cell r="B190" t="str">
            <v>MNST</v>
          </cell>
          <cell r="C190" t="str">
            <v>Monster Beverage Corporation</v>
          </cell>
          <cell r="D190" t="str">
            <v>Monster Beverage Corporation</v>
          </cell>
          <cell r="E190" t="str">
            <v>Consumer Defensive</v>
          </cell>
          <cell r="F190" t="str">
            <v>Beverages - Non-Alcoholic</v>
          </cell>
          <cell r="G190">
            <v>51.72</v>
          </cell>
          <cell r="H190">
            <v>50298736640</v>
          </cell>
          <cell r="I190">
            <v>2105284992</v>
          </cell>
          <cell r="J190">
            <v>1.2999999999999999E-2</v>
          </cell>
          <cell r="K190" t="str">
            <v>Corona</v>
          </cell>
          <cell r="L190" t="str">
            <v>CA</v>
          </cell>
          <cell r="M190" t="str">
            <v>United States</v>
          </cell>
        </row>
        <row r="191">
          <cell r="B191" t="str">
            <v>PAYX</v>
          </cell>
          <cell r="C191" t="str">
            <v>Paychex, Inc.</v>
          </cell>
          <cell r="D191" t="str">
            <v>Paychex, Inc.</v>
          </cell>
          <cell r="E191" t="str">
            <v>Technology</v>
          </cell>
          <cell r="F191" t="str">
            <v>Software - Application</v>
          </cell>
          <cell r="G191">
            <v>139.54</v>
          </cell>
          <cell r="H191">
            <v>50243190784</v>
          </cell>
          <cell r="I191">
            <v>2358799872</v>
          </cell>
          <cell r="J191">
            <v>2.5000000000000001E-2</v>
          </cell>
          <cell r="K191" t="str">
            <v>Rochester</v>
          </cell>
          <cell r="L191" t="str">
            <v>NY</v>
          </cell>
          <cell r="M191" t="str">
            <v>United States</v>
          </cell>
        </row>
        <row r="192">
          <cell r="B192" t="str">
            <v>CHTR</v>
          </cell>
          <cell r="C192" t="str">
            <v>Charter Communications, Inc.</v>
          </cell>
          <cell r="D192" t="str">
            <v>Charter Communications, Inc.</v>
          </cell>
          <cell r="E192" t="str">
            <v>Communication Services</v>
          </cell>
          <cell r="F192" t="str">
            <v>Telecom Services</v>
          </cell>
          <cell r="G192">
            <v>351.5</v>
          </cell>
          <cell r="H192">
            <v>49977675776</v>
          </cell>
          <cell r="I192">
            <v>21500000256</v>
          </cell>
          <cell r="J192">
            <v>1.6E-2</v>
          </cell>
          <cell r="K192" t="str">
            <v>Stamford</v>
          </cell>
          <cell r="L192" t="str">
            <v>CT</v>
          </cell>
          <cell r="M192" t="str">
            <v>United States</v>
          </cell>
        </row>
        <row r="193">
          <cell r="B193" t="str">
            <v>AEP</v>
          </cell>
          <cell r="C193" t="str">
            <v>American Electric Power Company</v>
          </cell>
          <cell r="D193" t="str">
            <v>American Electric Power Company, Inc.</v>
          </cell>
          <cell r="E193" t="str">
            <v>Utilities</v>
          </cell>
          <cell r="F193" t="str">
            <v>Utilities - Regulated Electric</v>
          </cell>
          <cell r="G193">
            <v>92.75</v>
          </cell>
          <cell r="H193">
            <v>49395404800</v>
          </cell>
          <cell r="I193">
            <v>7258299904</v>
          </cell>
          <cell r="J193">
            <v>1.4999999999999999E-2</v>
          </cell>
          <cell r="K193" t="str">
            <v>Columbus</v>
          </cell>
          <cell r="L193" t="str">
            <v>OH</v>
          </cell>
          <cell r="M193" t="str">
            <v>United States</v>
          </cell>
        </row>
        <row r="194">
          <cell r="B194" t="str">
            <v>ROST</v>
          </cell>
          <cell r="C194" t="str">
            <v>Ross Stores, Inc.</v>
          </cell>
          <cell r="D194" t="str">
            <v>Ross Stores, Inc.</v>
          </cell>
          <cell r="E194" t="str">
            <v>Consumer Cyclical</v>
          </cell>
          <cell r="F194" t="str">
            <v>Apparel Retail</v>
          </cell>
          <cell r="G194">
            <v>149.15</v>
          </cell>
          <cell r="H194">
            <v>49208905728</v>
          </cell>
          <cell r="I194">
            <v>2983800064</v>
          </cell>
          <cell r="J194">
            <v>7.0999999999999994E-2</v>
          </cell>
          <cell r="K194" t="str">
            <v>Dublin</v>
          </cell>
          <cell r="L194" t="str">
            <v>CA</v>
          </cell>
          <cell r="M194" t="str">
            <v>United States</v>
          </cell>
        </row>
        <row r="195">
          <cell r="B195" t="str">
            <v>PWR</v>
          </cell>
          <cell r="C195" t="str">
            <v>Quanta Services, Inc.</v>
          </cell>
          <cell r="D195" t="str">
            <v>Quanta Services, Inc.</v>
          </cell>
          <cell r="E195" t="str">
            <v>Industrials</v>
          </cell>
          <cell r="F195" t="str">
            <v>Engineering &amp; Construction</v>
          </cell>
          <cell r="G195">
            <v>328.41</v>
          </cell>
          <cell r="H195">
            <v>48477257728</v>
          </cell>
          <cell r="I195">
            <v>1868978048</v>
          </cell>
          <cell r="J195">
            <v>0.155</v>
          </cell>
          <cell r="K195" t="str">
            <v>Houston</v>
          </cell>
          <cell r="L195" t="str">
            <v>TX</v>
          </cell>
          <cell r="M195" t="str">
            <v>United States</v>
          </cell>
        </row>
        <row r="196">
          <cell r="B196" t="str">
            <v>CMI</v>
          </cell>
          <cell r="C196" t="str">
            <v>Cummins Inc.</v>
          </cell>
          <cell r="D196" t="str">
            <v>Cummins Inc.</v>
          </cell>
          <cell r="E196" t="str">
            <v>Industrials</v>
          </cell>
          <cell r="F196" t="str">
            <v>Specialty Industrial Machinery</v>
          </cell>
          <cell r="G196">
            <v>351.38</v>
          </cell>
          <cell r="H196">
            <v>48203010048</v>
          </cell>
          <cell r="I196">
            <v>4582000128</v>
          </cell>
          <cell r="J196">
            <v>3.0000000000000001E-3</v>
          </cell>
          <cell r="K196" t="str">
            <v>Columbus</v>
          </cell>
          <cell r="L196" t="str">
            <v>IN</v>
          </cell>
          <cell r="M196" t="str">
            <v>United States</v>
          </cell>
        </row>
        <row r="197">
          <cell r="B197" t="str">
            <v>AXON</v>
          </cell>
          <cell r="C197" t="str">
            <v>Axon Enterprise, Inc.</v>
          </cell>
          <cell r="D197" t="str">
            <v>Axon Enterprise, Inc.</v>
          </cell>
          <cell r="E197" t="str">
            <v>Industrials</v>
          </cell>
          <cell r="F197" t="str">
            <v>Aerospace &amp; Defense</v>
          </cell>
          <cell r="G197">
            <v>631.69000000000005</v>
          </cell>
          <cell r="H197">
            <v>48169394176</v>
          </cell>
          <cell r="I197">
            <v>183220000</v>
          </cell>
          <cell r="J197">
            <v>0.317</v>
          </cell>
          <cell r="K197" t="str">
            <v>Scottsdale</v>
          </cell>
          <cell r="L197" t="str">
            <v>AZ</v>
          </cell>
          <cell r="M197" t="str">
            <v>United States</v>
          </cell>
        </row>
        <row r="198">
          <cell r="B198" t="str">
            <v>VST</v>
          </cell>
          <cell r="C198" t="str">
            <v>Vistra Corp.</v>
          </cell>
          <cell r="D198" t="str">
            <v>Vistra Corp.</v>
          </cell>
          <cell r="E198" t="str">
            <v>Utilities</v>
          </cell>
          <cell r="F198" t="str">
            <v>Utilities - Independent Power Producers</v>
          </cell>
          <cell r="G198">
            <v>139.94999999999999</v>
          </cell>
          <cell r="H198">
            <v>47614623744</v>
          </cell>
          <cell r="I198">
            <v>6019999744</v>
          </cell>
          <cell r="J198">
            <v>0.53900000000000003</v>
          </cell>
          <cell r="K198" t="str">
            <v>Irving</v>
          </cell>
          <cell r="L198" t="str">
            <v>TX</v>
          </cell>
          <cell r="M198" t="str">
            <v>United States</v>
          </cell>
        </row>
        <row r="199">
          <cell r="B199" t="str">
            <v>URI</v>
          </cell>
          <cell r="C199" t="str">
            <v>United Rentals, Inc.</v>
          </cell>
          <cell r="D199" t="str">
            <v>United Rentals, Inc.</v>
          </cell>
          <cell r="E199" t="str">
            <v>Industrials</v>
          </cell>
          <cell r="F199" t="str">
            <v>Rental &amp; Leasing Services</v>
          </cell>
          <cell r="G199">
            <v>722.64</v>
          </cell>
          <cell r="H199">
            <v>47421370368</v>
          </cell>
          <cell r="I199">
            <v>4542000128</v>
          </cell>
          <cell r="J199">
            <v>0.06</v>
          </cell>
          <cell r="K199" t="str">
            <v>Stamford</v>
          </cell>
          <cell r="L199" t="str">
            <v>CT</v>
          </cell>
          <cell r="M199" t="str">
            <v>United States</v>
          </cell>
        </row>
        <row r="200">
          <cell r="B200" t="str">
            <v>MSCI</v>
          </cell>
          <cell r="C200" t="str">
            <v>MSCI Inc.</v>
          </cell>
          <cell r="D200" t="str">
            <v>MSCI Inc.</v>
          </cell>
          <cell r="E200" t="str">
            <v>Financial Services</v>
          </cell>
          <cell r="F200" t="str">
            <v>Financial Data &amp; Stock Exchanges</v>
          </cell>
          <cell r="G200">
            <v>604.79999999999995</v>
          </cell>
          <cell r="H200">
            <v>47398957056</v>
          </cell>
          <cell r="I200">
            <v>1622592000</v>
          </cell>
          <cell r="J200">
            <v>0.159</v>
          </cell>
          <cell r="K200" t="str">
            <v>New York</v>
          </cell>
          <cell r="L200" t="str">
            <v>NY</v>
          </cell>
          <cell r="M200" t="str">
            <v>United States</v>
          </cell>
        </row>
        <row r="201">
          <cell r="B201" t="str">
            <v>LULU</v>
          </cell>
          <cell r="C201" t="str">
            <v>lululemon athletica inc.</v>
          </cell>
          <cell r="D201" t="str">
            <v>Lululemon Athletica Inc.</v>
          </cell>
          <cell r="E201" t="str">
            <v>Consumer Cyclical</v>
          </cell>
          <cell r="F201" t="str">
            <v>Apparel Retail</v>
          </cell>
          <cell r="G201">
            <v>379.42</v>
          </cell>
          <cell r="H201">
            <v>46207287296</v>
          </cell>
          <cell r="I201">
            <v>2699964928</v>
          </cell>
          <cell r="J201">
            <v>7.2999999999999995E-2</v>
          </cell>
          <cell r="K201" t="str">
            <v>Vancouver</v>
          </cell>
          <cell r="L201" t="str">
            <v>BC</v>
          </cell>
          <cell r="M201" t="str">
            <v>Canada</v>
          </cell>
        </row>
        <row r="202">
          <cell r="B202" t="str">
            <v>O</v>
          </cell>
          <cell r="C202" t="str">
            <v>Realty Income Corporation</v>
          </cell>
          <cell r="D202" t="str">
            <v>Realty Income Corporation</v>
          </cell>
          <cell r="E202" t="str">
            <v>Real Estate</v>
          </cell>
          <cell r="F202" t="str">
            <v>REIT - Retail</v>
          </cell>
          <cell r="G202">
            <v>52.79</v>
          </cell>
          <cell r="H202">
            <v>46202388480</v>
          </cell>
          <cell r="I202">
            <v>4485658112</v>
          </cell>
          <cell r="J202">
            <v>0.28599999999999998</v>
          </cell>
          <cell r="K202" t="str">
            <v>San Diego</v>
          </cell>
          <cell r="L202" t="str">
            <v>CA</v>
          </cell>
          <cell r="M202" t="str">
            <v>United States</v>
          </cell>
        </row>
        <row r="203">
          <cell r="B203" t="str">
            <v>PSX</v>
          </cell>
          <cell r="C203" t="str">
            <v>Phillips 66</v>
          </cell>
          <cell r="D203" t="str">
            <v>Phillips 66</v>
          </cell>
          <cell r="E203" t="str">
            <v>Energy</v>
          </cell>
          <cell r="F203" t="str">
            <v>Oil &amp; Gas Refining &amp; Marketing</v>
          </cell>
          <cell r="G203">
            <v>110.37</v>
          </cell>
          <cell r="H203">
            <v>45581594624</v>
          </cell>
          <cell r="I203">
            <v>5571999744</v>
          </cell>
          <cell r="J203">
            <v>-0.104</v>
          </cell>
          <cell r="K203" t="str">
            <v>Houston</v>
          </cell>
          <cell r="L203" t="str">
            <v>TX</v>
          </cell>
          <cell r="M203" t="str">
            <v>United States</v>
          </cell>
        </row>
        <row r="204">
          <cell r="B204" t="str">
            <v>AIG</v>
          </cell>
          <cell r="C204" t="str">
            <v>American International Group, I</v>
          </cell>
          <cell r="D204" t="str">
            <v>American International Group, Inc.</v>
          </cell>
          <cell r="E204" t="str">
            <v>Financial Services</v>
          </cell>
          <cell r="F204" t="str">
            <v>Insurance - Diversified</v>
          </cell>
          <cell r="G204">
            <v>72.69</v>
          </cell>
          <cell r="H204">
            <v>45341773824</v>
          </cell>
          <cell r="I204">
            <v>8501000192</v>
          </cell>
          <cell r="J204">
            <v>-8.5999999999999993E-2</v>
          </cell>
          <cell r="K204" t="str">
            <v>New York</v>
          </cell>
          <cell r="L204" t="str">
            <v>NY</v>
          </cell>
          <cell r="M204" t="str">
            <v>United States</v>
          </cell>
        </row>
        <row r="205">
          <cell r="B205" t="str">
            <v>FANG</v>
          </cell>
          <cell r="C205" t="str">
            <v>Diamondback Energy, Inc.</v>
          </cell>
          <cell r="D205" t="str">
            <v>Diamondback Energy, Inc.</v>
          </cell>
          <cell r="E205" t="str">
            <v>Energy</v>
          </cell>
          <cell r="F205" t="str">
            <v>Oil &amp; Gas E&amp;P</v>
          </cell>
          <cell r="G205">
            <v>154.94</v>
          </cell>
          <cell r="H205">
            <v>45240774656</v>
          </cell>
          <cell r="I205">
            <v>6817999872</v>
          </cell>
          <cell r="J205">
            <v>8.6999999999999994E-2</v>
          </cell>
          <cell r="K205" t="str">
            <v>Midland</v>
          </cell>
          <cell r="L205" t="str">
            <v>TX</v>
          </cell>
          <cell r="M205" t="str">
            <v>United States</v>
          </cell>
        </row>
        <row r="206">
          <cell r="B206" t="str">
            <v>D</v>
          </cell>
          <cell r="C206" t="str">
            <v>Dominion Energy, Inc.</v>
          </cell>
          <cell r="D206" t="str">
            <v>Dominion Energy, Inc.</v>
          </cell>
          <cell r="E206" t="str">
            <v>Utilities</v>
          </cell>
          <cell r="F206" t="str">
            <v>Utilities - Regulated Electric</v>
          </cell>
          <cell r="G206">
            <v>53.66</v>
          </cell>
          <cell r="H206">
            <v>45074935808</v>
          </cell>
          <cell r="I206">
            <v>7032000000</v>
          </cell>
          <cell r="J206">
            <v>3.4000000000000002E-2</v>
          </cell>
          <cell r="K206" t="str">
            <v>Richmond</v>
          </cell>
          <cell r="L206" t="str">
            <v>VA</v>
          </cell>
          <cell r="M206" t="str">
            <v>United States</v>
          </cell>
        </row>
        <row r="207">
          <cell r="B207" t="str">
            <v>HWM</v>
          </cell>
          <cell r="C207" t="str">
            <v>Howmet Aerospace Inc.</v>
          </cell>
          <cell r="D207" t="str">
            <v>Howmet Aerospace Inc.</v>
          </cell>
          <cell r="E207" t="str">
            <v>Industrials</v>
          </cell>
          <cell r="F207" t="str">
            <v>Aerospace &amp; Defense</v>
          </cell>
          <cell r="G207">
            <v>110.83</v>
          </cell>
          <cell r="H207">
            <v>45025906688</v>
          </cell>
          <cell r="I207">
            <v>1772000000</v>
          </cell>
          <cell r="J207">
            <v>0.107</v>
          </cell>
          <cell r="K207" t="str">
            <v>Pittsburgh</v>
          </cell>
          <cell r="L207" t="str">
            <v>PA</v>
          </cell>
          <cell r="M207" t="str">
            <v>United States</v>
          </cell>
        </row>
        <row r="208">
          <cell r="B208" t="str">
            <v>DHI</v>
          </cell>
          <cell r="C208" t="str">
            <v>D.R. Horton, Inc.</v>
          </cell>
          <cell r="D208" t="str">
            <v>D.R. Horton, Inc.</v>
          </cell>
          <cell r="E208" t="str">
            <v>Consumer Cyclical</v>
          </cell>
          <cell r="F208" t="str">
            <v>Residential Construction</v>
          </cell>
          <cell r="G208">
            <v>139.61000000000001</v>
          </cell>
          <cell r="H208">
            <v>44790935552</v>
          </cell>
          <cell r="I208">
            <v>6202899968</v>
          </cell>
          <cell r="J208">
            <v>-4.8000000000000001E-2</v>
          </cell>
          <cell r="K208" t="str">
            <v>Arlington</v>
          </cell>
          <cell r="L208" t="str">
            <v>TX</v>
          </cell>
          <cell r="M208" t="str">
            <v>United States</v>
          </cell>
        </row>
        <row r="209">
          <cell r="B209" t="str">
            <v>KR</v>
          </cell>
          <cell r="C209" t="str">
            <v>Kroger Company (The)</v>
          </cell>
          <cell r="D209" t="str">
            <v>The Kroger Co.</v>
          </cell>
          <cell r="E209" t="str">
            <v>Consumer Defensive</v>
          </cell>
          <cell r="F209" t="str">
            <v>Grocery Stores</v>
          </cell>
          <cell r="G209">
            <v>61.85</v>
          </cell>
          <cell r="H209">
            <v>44755030016</v>
          </cell>
          <cell r="I209">
            <v>8067999744</v>
          </cell>
          <cell r="J209">
            <v>-6.0000000000000001E-3</v>
          </cell>
          <cell r="K209" t="str">
            <v>Cincinnati</v>
          </cell>
          <cell r="L209" t="str">
            <v>OH</v>
          </cell>
          <cell r="M209" t="str">
            <v>United States</v>
          </cell>
        </row>
        <row r="210">
          <cell r="B210" t="str">
            <v>NDAQ</v>
          </cell>
          <cell r="C210" t="str">
            <v>Nasdaq, Inc.</v>
          </cell>
          <cell r="D210" t="str">
            <v>Nasdaq, Inc.</v>
          </cell>
          <cell r="E210" t="str">
            <v>Financial Services</v>
          </cell>
          <cell r="F210" t="str">
            <v>Financial Data &amp; Stock Exchanges</v>
          </cell>
          <cell r="G210">
            <v>77.7</v>
          </cell>
          <cell r="H210">
            <v>44658696192</v>
          </cell>
          <cell r="I210">
            <v>2512000000</v>
          </cell>
          <cell r="J210">
            <v>0.311</v>
          </cell>
          <cell r="K210" t="str">
            <v>New York</v>
          </cell>
          <cell r="L210" t="str">
            <v>NY</v>
          </cell>
          <cell r="M210" t="str">
            <v>United States</v>
          </cell>
        </row>
        <row r="211">
          <cell r="B211" t="str">
            <v>OXY</v>
          </cell>
          <cell r="C211" t="str">
            <v>Occidental Petroleum Corporatio</v>
          </cell>
          <cell r="D211" t="str">
            <v>Occidental Petroleum Corporation</v>
          </cell>
          <cell r="E211" t="str">
            <v>Energy</v>
          </cell>
          <cell r="F211" t="str">
            <v>Oil &amp; Gas E&amp;P</v>
          </cell>
          <cell r="G211">
            <v>47.13</v>
          </cell>
          <cell r="H211">
            <v>44224106496</v>
          </cell>
          <cell r="I211">
            <v>12931000320</v>
          </cell>
          <cell r="J211">
            <v>2E-3</v>
          </cell>
          <cell r="K211" t="str">
            <v>Houston</v>
          </cell>
          <cell r="L211" t="str">
            <v>TX</v>
          </cell>
          <cell r="M211" t="str">
            <v>United States</v>
          </cell>
        </row>
        <row r="212">
          <cell r="B212" t="str">
            <v>EW</v>
          </cell>
          <cell r="C212" t="str">
            <v>Edwards Lifesciences Corporatio</v>
          </cell>
          <cell r="D212" t="str">
            <v>Edwards Lifesciences Corporation</v>
          </cell>
          <cell r="E212" t="str">
            <v>Healthcare</v>
          </cell>
          <cell r="F212" t="str">
            <v>Medical Devices</v>
          </cell>
          <cell r="G212">
            <v>74.81</v>
          </cell>
          <cell r="H212">
            <v>44122935296</v>
          </cell>
          <cell r="I212">
            <v>2052400000</v>
          </cell>
          <cell r="J212">
            <v>8.8999999999999996E-2</v>
          </cell>
          <cell r="K212" t="str">
            <v>Irvine</v>
          </cell>
          <cell r="L212" t="str">
            <v>CA</v>
          </cell>
          <cell r="M212" t="str">
            <v>United States</v>
          </cell>
        </row>
        <row r="213">
          <cell r="B213" t="str">
            <v>COR</v>
          </cell>
          <cell r="C213" t="str">
            <v>Cencora, Inc.</v>
          </cell>
          <cell r="D213" t="str">
            <v>Cencora, Inc.</v>
          </cell>
          <cell r="E213" t="str">
            <v>Healthcare</v>
          </cell>
          <cell r="F213" t="str">
            <v>Medical Distribution</v>
          </cell>
          <cell r="G213">
            <v>227.69</v>
          </cell>
          <cell r="H213">
            <v>44007923712</v>
          </cell>
          <cell r="I213">
            <v>4303009792</v>
          </cell>
          <cell r="J213">
            <v>0.14699999999999999</v>
          </cell>
          <cell r="K213" t="str">
            <v>Conshohocken</v>
          </cell>
          <cell r="L213" t="str">
            <v>PA</v>
          </cell>
          <cell r="M213" t="str">
            <v>United States</v>
          </cell>
        </row>
        <row r="214">
          <cell r="B214" t="str">
            <v>KDP</v>
          </cell>
          <cell r="C214" t="str">
            <v>Keurig Dr Pepper Inc.</v>
          </cell>
          <cell r="D214" t="str">
            <v>Keurig Dr Pepper Inc.</v>
          </cell>
          <cell r="E214" t="str">
            <v>Consumer Defensive</v>
          </cell>
          <cell r="F214" t="str">
            <v>Beverages - Non-Alcoholic</v>
          </cell>
          <cell r="G214">
            <v>32.369999999999997</v>
          </cell>
          <cell r="H214">
            <v>43908288512</v>
          </cell>
          <cell r="I214">
            <v>4230000128</v>
          </cell>
          <cell r="J214">
            <v>2.3E-2</v>
          </cell>
          <cell r="K214" t="str">
            <v>Burlington</v>
          </cell>
          <cell r="L214" t="str">
            <v>MA</v>
          </cell>
          <cell r="M214" t="str">
            <v>United States</v>
          </cell>
        </row>
        <row r="215">
          <cell r="B215" t="str">
            <v>FIS</v>
          </cell>
          <cell r="C215" t="str">
            <v>Fidelity National Information S</v>
          </cell>
          <cell r="D215" t="str">
            <v>Fidelity National Information Services, Inc.</v>
          </cell>
          <cell r="E215" t="str">
            <v>Technology</v>
          </cell>
          <cell r="F215" t="str">
            <v>Information Technology Services</v>
          </cell>
          <cell r="G215">
            <v>81.459999999999994</v>
          </cell>
          <cell r="H215">
            <v>43854315520</v>
          </cell>
          <cell r="I215">
            <v>3571000064</v>
          </cell>
          <cell r="J215">
            <v>3.1E-2</v>
          </cell>
          <cell r="K215" t="str">
            <v>Jacksonville</v>
          </cell>
          <cell r="L215" t="str">
            <v>FL</v>
          </cell>
          <cell r="M215" t="str">
            <v>United States</v>
          </cell>
        </row>
        <row r="216">
          <cell r="B216" t="str">
            <v>KMB</v>
          </cell>
          <cell r="C216" t="str">
            <v>Kimberly-Clark Corporation</v>
          </cell>
          <cell r="D216" t="str">
            <v>Kimberly-Clark Corporation</v>
          </cell>
          <cell r="E216" t="str">
            <v>Consumer Defensive</v>
          </cell>
          <cell r="F216" t="str">
            <v>Household &amp; Personal Products</v>
          </cell>
          <cell r="G216">
            <v>131.32</v>
          </cell>
          <cell r="H216">
            <v>43793252352</v>
          </cell>
          <cell r="I216">
            <v>3897999872</v>
          </cell>
          <cell r="J216">
            <v>-3.5000000000000003E-2</v>
          </cell>
          <cell r="K216" t="str">
            <v>Dallas</v>
          </cell>
          <cell r="L216" t="str">
            <v>TX</v>
          </cell>
          <cell r="M216" t="str">
            <v>United States</v>
          </cell>
        </row>
        <row r="217">
          <cell r="B217" t="str">
            <v>NEM</v>
          </cell>
          <cell r="C217" t="str">
            <v>Newmont Corporation</v>
          </cell>
          <cell r="D217" t="str">
            <v>Newmont Corporation</v>
          </cell>
          <cell r="E217" t="str">
            <v>Basic Materials</v>
          </cell>
          <cell r="F217" t="str">
            <v>Gold</v>
          </cell>
          <cell r="G217">
            <v>38.28</v>
          </cell>
          <cell r="H217">
            <v>43579867136</v>
          </cell>
          <cell r="I217">
            <v>6008999936</v>
          </cell>
          <cell r="J217">
            <v>0.84699999999999998</v>
          </cell>
          <cell r="K217" t="str">
            <v>Denver</v>
          </cell>
          <cell r="L217" t="str">
            <v>CO</v>
          </cell>
          <cell r="M217" t="str">
            <v>United States</v>
          </cell>
        </row>
        <row r="218">
          <cell r="B218" t="str">
            <v>DFS</v>
          </cell>
          <cell r="C218" t="str">
            <v>Discover Financial Services</v>
          </cell>
          <cell r="D218" t="str">
            <v>Discover Financial Services</v>
          </cell>
          <cell r="E218" t="str">
            <v>Financial Services</v>
          </cell>
          <cell r="F218" t="str">
            <v>Credit Services</v>
          </cell>
          <cell r="G218">
            <v>173.16</v>
          </cell>
          <cell r="H218">
            <v>43475628032</v>
          </cell>
          <cell r="J218">
            <v>0.60499999999999998</v>
          </cell>
          <cell r="K218" t="str">
            <v>Riverwoods</v>
          </cell>
          <cell r="L218" t="str">
            <v>IL</v>
          </cell>
          <cell r="M218" t="str">
            <v>United States</v>
          </cell>
        </row>
        <row r="219">
          <cell r="B219" t="str">
            <v>PCG</v>
          </cell>
          <cell r="C219" t="str">
            <v>Pacific Gas &amp; Electric Co.</v>
          </cell>
          <cell r="D219" t="str">
            <v>PG&amp;E Corporation</v>
          </cell>
          <cell r="E219" t="str">
            <v>Utilities</v>
          </cell>
          <cell r="F219" t="str">
            <v>Utilities - Regulated Electric</v>
          </cell>
          <cell r="G219">
            <v>19.82</v>
          </cell>
          <cell r="H219">
            <v>43475365888</v>
          </cell>
          <cell r="I219">
            <v>9317999616</v>
          </cell>
          <cell r="J219">
            <v>8.9999999999999993E-3</v>
          </cell>
          <cell r="K219" t="str">
            <v>Oakland</v>
          </cell>
          <cell r="L219" t="str">
            <v>CA</v>
          </cell>
          <cell r="M219" t="str">
            <v>United States</v>
          </cell>
        </row>
        <row r="220">
          <cell r="B220" t="str">
            <v>TEL</v>
          </cell>
          <cell r="C220" t="str">
            <v>TE Connectivity plc</v>
          </cell>
          <cell r="D220" t="str">
            <v>TE Connectivity plc</v>
          </cell>
          <cell r="E220" t="str">
            <v>Technology</v>
          </cell>
          <cell r="F220" t="str">
            <v>Electronic Components</v>
          </cell>
          <cell r="G220">
            <v>143.66999999999999</v>
          </cell>
          <cell r="H220">
            <v>42980601856</v>
          </cell>
          <cell r="I220">
            <v>3761999872</v>
          </cell>
          <cell r="J220">
            <v>8.0000000000000002E-3</v>
          </cell>
          <cell r="K220" t="str">
            <v>Ballybrit</v>
          </cell>
          <cell r="M220" t="str">
            <v>Ireland</v>
          </cell>
        </row>
        <row r="221">
          <cell r="B221" t="str">
            <v>MPC</v>
          </cell>
          <cell r="C221" t="str">
            <v>Marathon Petroleum Corporation</v>
          </cell>
          <cell r="D221" t="str">
            <v>Marathon Petroleum Corporation</v>
          </cell>
          <cell r="E221" t="str">
            <v>Energy</v>
          </cell>
          <cell r="F221" t="str">
            <v>Oil &amp; Gas Refining &amp; Marketing</v>
          </cell>
          <cell r="G221">
            <v>133.38</v>
          </cell>
          <cell r="H221">
            <v>42866864128</v>
          </cell>
          <cell r="I221">
            <v>10341000192</v>
          </cell>
          <cell r="J221">
            <v>-0.14799999999999999</v>
          </cell>
          <cell r="K221" t="str">
            <v>Findlay</v>
          </cell>
          <cell r="L221" t="str">
            <v>OH</v>
          </cell>
          <cell r="M221" t="str">
            <v>United States</v>
          </cell>
        </row>
        <row r="222">
          <cell r="B222" t="str">
            <v>FAST</v>
          </cell>
          <cell r="C222" t="str">
            <v>Fastenal Company</v>
          </cell>
          <cell r="D222" t="str">
            <v>Fastenal Company</v>
          </cell>
          <cell r="E222" t="str">
            <v>Industrials</v>
          </cell>
          <cell r="F222" t="str">
            <v>Industrial Distribution</v>
          </cell>
          <cell r="G222">
            <v>74.819999999999993</v>
          </cell>
          <cell r="H222">
            <v>42863333376</v>
          </cell>
          <cell r="I222">
            <v>1693200000</v>
          </cell>
          <cell r="J222">
            <v>3.5000000000000003E-2</v>
          </cell>
          <cell r="K222" t="str">
            <v>Winona</v>
          </cell>
          <cell r="L222" t="str">
            <v>MN</v>
          </cell>
          <cell r="M222" t="str">
            <v>United States</v>
          </cell>
        </row>
        <row r="223">
          <cell r="B223" t="str">
            <v>AME</v>
          </cell>
          <cell r="C223" t="str">
            <v>AMETEK, Inc.</v>
          </cell>
          <cell r="D223" t="str">
            <v>AMETEK, Inc.</v>
          </cell>
          <cell r="E223" t="str">
            <v>Industrials</v>
          </cell>
          <cell r="F223" t="str">
            <v>Specialty Industrial Machinery</v>
          </cell>
          <cell r="G223">
            <v>183.36</v>
          </cell>
          <cell r="H223">
            <v>42412634112</v>
          </cell>
          <cell r="I223">
            <v>2138388992</v>
          </cell>
          <cell r="J223">
            <v>5.2999999999999999E-2</v>
          </cell>
          <cell r="K223" t="str">
            <v>Berwyn</v>
          </cell>
          <cell r="L223" t="str">
            <v>PA</v>
          </cell>
          <cell r="M223" t="str">
            <v>United States</v>
          </cell>
        </row>
        <row r="224">
          <cell r="B224" t="str">
            <v>PEG</v>
          </cell>
          <cell r="C224" t="str">
            <v>Public Service Enterprise Group</v>
          </cell>
          <cell r="D224" t="str">
            <v>Public Service Enterprise Group Incorporated</v>
          </cell>
          <cell r="E224" t="str">
            <v>Utilities</v>
          </cell>
          <cell r="F224" t="str">
            <v>Utilities - Regulated Electric</v>
          </cell>
          <cell r="G224">
            <v>85.06</v>
          </cell>
          <cell r="H224">
            <v>42379018240</v>
          </cell>
          <cell r="I224">
            <v>4044999936</v>
          </cell>
          <cell r="J224">
            <v>7.5999999999999998E-2</v>
          </cell>
          <cell r="K224" t="str">
            <v>Newark</v>
          </cell>
          <cell r="L224" t="str">
            <v>NJ</v>
          </cell>
          <cell r="M224" t="str">
            <v>United States</v>
          </cell>
        </row>
        <row r="225">
          <cell r="B225" t="str">
            <v>PRU</v>
          </cell>
          <cell r="C225" t="str">
            <v>Prudential Financial, Inc.</v>
          </cell>
          <cell r="D225" t="str">
            <v>Prudential Financial, Inc.</v>
          </cell>
          <cell r="E225" t="str">
            <v>Financial Services</v>
          </cell>
          <cell r="F225" t="str">
            <v>Insurance - Life</v>
          </cell>
          <cell r="G225">
            <v>117.83</v>
          </cell>
          <cell r="H225">
            <v>41939349504</v>
          </cell>
          <cell r="I225">
            <v>5557333504</v>
          </cell>
          <cell r="J225">
            <v>1.3340000000000001</v>
          </cell>
          <cell r="K225" t="str">
            <v>Newark</v>
          </cell>
          <cell r="L225" t="str">
            <v>NJ</v>
          </cell>
          <cell r="M225" t="str">
            <v>United States</v>
          </cell>
        </row>
        <row r="226">
          <cell r="B226" t="str">
            <v>KVUE</v>
          </cell>
          <cell r="C226" t="str">
            <v>Kenvue Inc.</v>
          </cell>
          <cell r="D226" t="str">
            <v>Kenvue Inc.</v>
          </cell>
          <cell r="E226" t="str">
            <v>Consumer Defensive</v>
          </cell>
          <cell r="F226" t="str">
            <v>Household &amp; Personal Products</v>
          </cell>
          <cell r="G226">
            <v>21.77</v>
          </cell>
          <cell r="H226">
            <v>41738752000</v>
          </cell>
          <cell r="I226">
            <v>3454000128</v>
          </cell>
          <cell r="J226">
            <v>-4.0000000000000001E-3</v>
          </cell>
          <cell r="K226" t="str">
            <v>Skillman</v>
          </cell>
          <cell r="L226" t="str">
            <v>NJ</v>
          </cell>
          <cell r="M226" t="str">
            <v>United States</v>
          </cell>
        </row>
        <row r="227">
          <cell r="B227" t="str">
            <v>STZ</v>
          </cell>
          <cell r="C227" t="str">
            <v>Constellation Brands, Inc.</v>
          </cell>
          <cell r="D227" t="str">
            <v>Constellation Brands, Inc.</v>
          </cell>
          <cell r="E227" t="str">
            <v>Consumer Defensive</v>
          </cell>
          <cell r="F227" t="str">
            <v>Beverages - Brewers</v>
          </cell>
          <cell r="G227">
            <v>227.63</v>
          </cell>
          <cell r="H227">
            <v>41334652928</v>
          </cell>
          <cell r="I227">
            <v>3887300096</v>
          </cell>
          <cell r="J227">
            <v>2.9000000000000001E-2</v>
          </cell>
          <cell r="K227" t="str">
            <v>Victor</v>
          </cell>
          <cell r="L227" t="str">
            <v>NY</v>
          </cell>
          <cell r="M227" t="str">
            <v>United States</v>
          </cell>
        </row>
        <row r="228">
          <cell r="B228" t="str">
            <v>GLW</v>
          </cell>
          <cell r="C228" t="str">
            <v>Corning Incorporated</v>
          </cell>
          <cell r="D228" t="str">
            <v>Corning Incorporated</v>
          </cell>
          <cell r="E228" t="str">
            <v>Technology</v>
          </cell>
          <cell r="F228" t="str">
            <v>Electronic Components</v>
          </cell>
          <cell r="G228">
            <v>47.31</v>
          </cell>
          <cell r="H228">
            <v>40507248640</v>
          </cell>
          <cell r="I228">
            <v>2607000064</v>
          </cell>
          <cell r="J228">
            <v>6.9000000000000006E-2</v>
          </cell>
          <cell r="K228" t="str">
            <v>Corning</v>
          </cell>
          <cell r="L228" t="str">
            <v>NY</v>
          </cell>
          <cell r="M228" t="str">
            <v>United States</v>
          </cell>
        </row>
        <row r="229">
          <cell r="B229" t="str">
            <v>LHX</v>
          </cell>
          <cell r="C229" t="str">
            <v>L3Harris Technologies, Inc.</v>
          </cell>
          <cell r="D229" t="str">
            <v>L3Harris Technologies, Inc.</v>
          </cell>
          <cell r="E229" t="str">
            <v>Industrials</v>
          </cell>
          <cell r="F229" t="str">
            <v>Aerospace &amp; Defense</v>
          </cell>
          <cell r="G229">
            <v>213.55</v>
          </cell>
          <cell r="H229">
            <v>40503603200</v>
          </cell>
          <cell r="I229">
            <v>3705999872</v>
          </cell>
          <cell r="J229">
            <v>7.6999999999999999E-2</v>
          </cell>
          <cell r="K229" t="str">
            <v>Melbourne</v>
          </cell>
          <cell r="L229" t="str">
            <v>FL</v>
          </cell>
          <cell r="M229" t="str">
            <v>United States</v>
          </cell>
        </row>
        <row r="230">
          <cell r="B230" t="str">
            <v>GRMN</v>
          </cell>
          <cell r="C230" t="str">
            <v>Garmin Ltd.</v>
          </cell>
          <cell r="D230" t="str">
            <v>Garmin Ltd.</v>
          </cell>
          <cell r="E230" t="str">
            <v>Technology</v>
          </cell>
          <cell r="F230" t="str">
            <v>Scientific &amp; Technical Instruments</v>
          </cell>
          <cell r="G230">
            <v>208.99</v>
          </cell>
          <cell r="H230">
            <v>40131305472</v>
          </cell>
          <cell r="I230">
            <v>1596897024</v>
          </cell>
          <cell r="J230">
            <v>0.24099999999999999</v>
          </cell>
          <cell r="K230" t="str">
            <v>Schaffhausen</v>
          </cell>
          <cell r="M230" t="str">
            <v>Switzerland</v>
          </cell>
        </row>
        <row r="231">
          <cell r="B231" t="str">
            <v>BKR</v>
          </cell>
          <cell r="C231" t="str">
            <v>Baker Hughes Company</v>
          </cell>
          <cell r="D231" t="str">
            <v>Baker Hughes Company</v>
          </cell>
          <cell r="E231" t="str">
            <v>Energy</v>
          </cell>
          <cell r="F231" t="str">
            <v>Oil &amp; Gas Equipment &amp; Services</v>
          </cell>
          <cell r="G231">
            <v>40.32</v>
          </cell>
          <cell r="H231">
            <v>39897690112</v>
          </cell>
          <cell r="I231">
            <v>4336999936</v>
          </cell>
          <cell r="J231">
            <v>0.04</v>
          </cell>
          <cell r="K231" t="str">
            <v>Houston</v>
          </cell>
          <cell r="L231" t="str">
            <v>TX</v>
          </cell>
          <cell r="M231" t="str">
            <v>United States</v>
          </cell>
        </row>
        <row r="232">
          <cell r="B232" t="str">
            <v>CBRE</v>
          </cell>
          <cell r="C232" t="str">
            <v>CBRE Group Inc</v>
          </cell>
          <cell r="D232" t="str">
            <v>CBRE Group, Inc.</v>
          </cell>
          <cell r="E232" t="str">
            <v>Real Estate</v>
          </cell>
          <cell r="F232" t="str">
            <v>Real Estate Services</v>
          </cell>
          <cell r="G232">
            <v>129.16</v>
          </cell>
          <cell r="H232">
            <v>39525285888</v>
          </cell>
          <cell r="I232">
            <v>2213600000</v>
          </cell>
          <cell r="J232">
            <v>0.14799999999999999</v>
          </cell>
          <cell r="K232" t="str">
            <v>Dallas</v>
          </cell>
          <cell r="L232" t="str">
            <v>TX</v>
          </cell>
          <cell r="M232" t="str">
            <v>United States</v>
          </cell>
        </row>
        <row r="233">
          <cell r="B233" t="str">
            <v>CTVA</v>
          </cell>
          <cell r="C233" t="str">
            <v>Corteva, Inc.</v>
          </cell>
          <cell r="D233" t="str">
            <v>Corteva, Inc.</v>
          </cell>
          <cell r="E233" t="str">
            <v>Basic Materials</v>
          </cell>
          <cell r="F233" t="str">
            <v>Agricultural Inputs</v>
          </cell>
          <cell r="G233">
            <v>57.48</v>
          </cell>
          <cell r="H233">
            <v>39505600512</v>
          </cell>
          <cell r="I233">
            <v>3014000128</v>
          </cell>
          <cell r="J233">
            <v>-0.10199999999999999</v>
          </cell>
          <cell r="K233" t="str">
            <v>Indianapolis</v>
          </cell>
          <cell r="L233" t="str">
            <v>IN</v>
          </cell>
          <cell r="M233" t="str">
            <v>United States</v>
          </cell>
        </row>
        <row r="234">
          <cell r="B234" t="str">
            <v>HES</v>
          </cell>
          <cell r="C234" t="str">
            <v>Hess Corporation</v>
          </cell>
          <cell r="D234" t="str">
            <v>Hess Corporation</v>
          </cell>
          <cell r="E234" t="str">
            <v>Energy</v>
          </cell>
          <cell r="F234" t="str">
            <v>Oil &amp; Gas E&amp;P</v>
          </cell>
          <cell r="G234">
            <v>128.19</v>
          </cell>
          <cell r="H234">
            <v>39497650176</v>
          </cell>
          <cell r="I234">
            <v>6984999936</v>
          </cell>
          <cell r="J234">
            <v>0.13300000000000001</v>
          </cell>
          <cell r="K234" t="str">
            <v>New York</v>
          </cell>
          <cell r="L234" t="str">
            <v>NY</v>
          </cell>
          <cell r="M234" t="str">
            <v>United States</v>
          </cell>
        </row>
        <row r="235">
          <cell r="B235" t="str">
            <v>CCI</v>
          </cell>
          <cell r="C235" t="str">
            <v>Crown Castle Inc.</v>
          </cell>
          <cell r="D235" t="str">
            <v>Crown Castle Inc.</v>
          </cell>
          <cell r="E235" t="str">
            <v>Real Estate</v>
          </cell>
          <cell r="F235" t="str">
            <v>REIT - Specialty</v>
          </cell>
          <cell r="G235">
            <v>90.66</v>
          </cell>
          <cell r="H235">
            <v>39400656896</v>
          </cell>
          <cell r="I235">
            <v>3993999872</v>
          </cell>
          <cell r="J235">
            <v>-8.9999999999999993E-3</v>
          </cell>
          <cell r="K235" t="str">
            <v>Houston</v>
          </cell>
          <cell r="L235" t="str">
            <v>TX</v>
          </cell>
          <cell r="M235" t="str">
            <v>United States</v>
          </cell>
        </row>
        <row r="236">
          <cell r="B236" t="str">
            <v>DAL</v>
          </cell>
          <cell r="C236" t="str">
            <v>Delta Air Lines, Inc.</v>
          </cell>
          <cell r="D236" t="str">
            <v>Delta Air Lines, Inc.</v>
          </cell>
          <cell r="E236" t="str">
            <v>Industrials</v>
          </cell>
          <cell r="F236" t="str">
            <v>Airlines</v>
          </cell>
          <cell r="G236">
            <v>60.93</v>
          </cell>
          <cell r="H236">
            <v>39316971520</v>
          </cell>
          <cell r="I236">
            <v>8415000064</v>
          </cell>
          <cell r="J236">
            <v>1.2E-2</v>
          </cell>
          <cell r="K236" t="str">
            <v>Atlanta</v>
          </cell>
          <cell r="L236" t="str">
            <v>GA</v>
          </cell>
          <cell r="M236" t="str">
            <v>United States</v>
          </cell>
        </row>
        <row r="237">
          <cell r="B237" t="str">
            <v>CTSH</v>
          </cell>
          <cell r="C237" t="str">
            <v xml:space="preserve">Cognizant Technology Solutions </v>
          </cell>
          <cell r="D237" t="str">
            <v>Cognizant Technology Solutions Corporation</v>
          </cell>
          <cell r="E237" t="str">
            <v>Technology</v>
          </cell>
          <cell r="F237" t="str">
            <v>Information Technology Services</v>
          </cell>
          <cell r="G237">
            <v>79.23</v>
          </cell>
          <cell r="H237">
            <v>39284137984</v>
          </cell>
          <cell r="I237">
            <v>3470000128</v>
          </cell>
          <cell r="J237">
            <v>0.03</v>
          </cell>
          <cell r="K237" t="str">
            <v>Teaneck</v>
          </cell>
          <cell r="L237" t="str">
            <v>NJ</v>
          </cell>
          <cell r="M237" t="str">
            <v>United States</v>
          </cell>
        </row>
        <row r="238">
          <cell r="B238" t="str">
            <v>F</v>
          </cell>
          <cell r="C238" t="str">
            <v>Ford Motor Company</v>
          </cell>
          <cell r="D238" t="str">
            <v>Ford Motor Company</v>
          </cell>
          <cell r="E238" t="str">
            <v>Consumer Cyclical</v>
          </cell>
          <cell r="F238" t="str">
            <v>Auto Manufacturers</v>
          </cell>
          <cell r="G238">
            <v>9.8800000000000008</v>
          </cell>
          <cell r="H238">
            <v>39265984512</v>
          </cell>
          <cell r="I238">
            <v>9360000000</v>
          </cell>
          <cell r="J238">
            <v>5.5E-2</v>
          </cell>
          <cell r="K238" t="str">
            <v>Dearborn</v>
          </cell>
          <cell r="L238" t="str">
            <v>MI</v>
          </cell>
          <cell r="M238" t="str">
            <v>United States</v>
          </cell>
        </row>
        <row r="239">
          <cell r="B239" t="str">
            <v>VRSK</v>
          </cell>
          <cell r="C239" t="str">
            <v>Verisk Analytics, Inc.</v>
          </cell>
          <cell r="D239" t="str">
            <v>Verisk Analytics, Inc.</v>
          </cell>
          <cell r="E239" t="str">
            <v>Industrials</v>
          </cell>
          <cell r="F239" t="str">
            <v>Consulting Services</v>
          </cell>
          <cell r="G239">
            <v>276.86</v>
          </cell>
          <cell r="H239">
            <v>39095676928</v>
          </cell>
          <cell r="I239">
            <v>1363000064</v>
          </cell>
          <cell r="J239">
            <v>7.0000000000000007E-2</v>
          </cell>
          <cell r="K239" t="str">
            <v>Jersey City</v>
          </cell>
          <cell r="L239" t="str">
            <v>NJ</v>
          </cell>
          <cell r="M239" t="str">
            <v>United States</v>
          </cell>
        </row>
        <row r="240">
          <cell r="B240" t="str">
            <v>EA</v>
          </cell>
          <cell r="C240" t="str">
            <v>Electronic Arts Inc.</v>
          </cell>
          <cell r="D240" t="str">
            <v>Electronic Arts Inc.</v>
          </cell>
          <cell r="E240" t="str">
            <v>Communication Services</v>
          </cell>
          <cell r="F240" t="str">
            <v>Electronic Gaming &amp; Multimedia</v>
          </cell>
          <cell r="G240">
            <v>147.80000000000001</v>
          </cell>
          <cell r="H240">
            <v>38763950080</v>
          </cell>
          <cell r="I240">
            <v>1890000000</v>
          </cell>
          <cell r="J240">
            <v>5.8000000000000003E-2</v>
          </cell>
          <cell r="K240" t="str">
            <v>Redwood City</v>
          </cell>
          <cell r="L240" t="str">
            <v>CA</v>
          </cell>
          <cell r="M240" t="str">
            <v>United States</v>
          </cell>
        </row>
        <row r="241">
          <cell r="B241" t="str">
            <v>ODFL</v>
          </cell>
          <cell r="C241" t="str">
            <v>Old Dominion Freight Line, Inc.</v>
          </cell>
          <cell r="D241" t="str">
            <v>Old Dominion Freight Line, Inc.</v>
          </cell>
          <cell r="E241" t="str">
            <v>Industrials</v>
          </cell>
          <cell r="F241" t="str">
            <v>Trucking</v>
          </cell>
          <cell r="G241">
            <v>181.37</v>
          </cell>
          <cell r="H241">
            <v>38722129920</v>
          </cell>
          <cell r="I241">
            <v>1971409024</v>
          </cell>
          <cell r="J241">
            <v>-0.03</v>
          </cell>
          <cell r="K241" t="str">
            <v>Thomasville</v>
          </cell>
          <cell r="L241" t="str">
            <v>NC</v>
          </cell>
          <cell r="M241" t="str">
            <v>United States</v>
          </cell>
        </row>
        <row r="242">
          <cell r="B242" t="str">
            <v>XEL</v>
          </cell>
          <cell r="C242" t="str">
            <v>Xcel Energy Inc.</v>
          </cell>
          <cell r="D242" t="str">
            <v>Xcel Energy Inc.</v>
          </cell>
          <cell r="E242" t="str">
            <v>Utilities</v>
          </cell>
          <cell r="F242" t="str">
            <v>Utilities - Regulated Electric</v>
          </cell>
          <cell r="G242">
            <v>67.400000000000006</v>
          </cell>
          <cell r="H242">
            <v>38703910912</v>
          </cell>
          <cell r="I242">
            <v>5510000128</v>
          </cell>
          <cell r="J242">
            <v>-5.0000000000000001E-3</v>
          </cell>
          <cell r="K242" t="str">
            <v>Minneapolis</v>
          </cell>
          <cell r="L242" t="str">
            <v>MN</v>
          </cell>
          <cell r="M242" t="str">
            <v>United States</v>
          </cell>
        </row>
        <row r="243">
          <cell r="B243" t="str">
            <v>TRGP</v>
          </cell>
          <cell r="C243" t="str">
            <v>Targa Resources, Inc.</v>
          </cell>
          <cell r="D243" t="str">
            <v>Targa Resources Corp.</v>
          </cell>
          <cell r="E243" t="str">
            <v>Energy</v>
          </cell>
          <cell r="F243" t="str">
            <v>Oil &amp; Gas Midstream</v>
          </cell>
          <cell r="G243">
            <v>176.79</v>
          </cell>
          <cell r="H243">
            <v>38551359488</v>
          </cell>
          <cell r="I243">
            <v>4021700096</v>
          </cell>
          <cell r="J243">
            <v>-1.2E-2</v>
          </cell>
          <cell r="K243" t="str">
            <v>Houston</v>
          </cell>
          <cell r="L243" t="str">
            <v>TX</v>
          </cell>
          <cell r="M243" t="str">
            <v>United States</v>
          </cell>
        </row>
        <row r="244">
          <cell r="B244" t="str">
            <v>A</v>
          </cell>
          <cell r="C244" t="str">
            <v>Agilent Technologies, Inc.</v>
          </cell>
          <cell r="D244" t="str">
            <v>Agilent Technologies, Inc.</v>
          </cell>
          <cell r="E244" t="str">
            <v>Healthcare</v>
          </cell>
          <cell r="F244" t="str">
            <v>Diagnostics &amp; Research</v>
          </cell>
          <cell r="G244">
            <v>134.51</v>
          </cell>
          <cell r="H244">
            <v>38415384576</v>
          </cell>
          <cell r="I244">
            <v>1564000000</v>
          </cell>
          <cell r="J244">
            <v>-5.6000000000000001E-2</v>
          </cell>
          <cell r="K244" t="str">
            <v>Santa Clara</v>
          </cell>
          <cell r="L244" t="str">
            <v>CA</v>
          </cell>
          <cell r="M244" t="str">
            <v>United States</v>
          </cell>
        </row>
        <row r="245">
          <cell r="B245" t="str">
            <v>IT</v>
          </cell>
          <cell r="C245" t="str">
            <v>Gartner, Inc.</v>
          </cell>
          <cell r="D245" t="str">
            <v>Gartner, Inc.</v>
          </cell>
          <cell r="E245" t="str">
            <v>Technology</v>
          </cell>
          <cell r="F245" t="str">
            <v>Information Technology Services</v>
          </cell>
          <cell r="G245">
            <v>491.25</v>
          </cell>
          <cell r="H245">
            <v>37892227072</v>
          </cell>
          <cell r="I245">
            <v>1298909952</v>
          </cell>
          <cell r="J245">
            <v>5.3999999999999999E-2</v>
          </cell>
          <cell r="K245" t="str">
            <v>Stamford</v>
          </cell>
          <cell r="L245" t="str">
            <v>CT</v>
          </cell>
          <cell r="M245" t="str">
            <v>United States</v>
          </cell>
        </row>
        <row r="246">
          <cell r="B246" t="str">
            <v>LVS</v>
          </cell>
          <cell r="C246" t="str">
            <v>Las Vegas Sands Corp.</v>
          </cell>
          <cell r="D246" t="str">
            <v>Las Vegas Sands Corp.</v>
          </cell>
          <cell r="E246" t="str">
            <v>Consumer Cyclical</v>
          </cell>
          <cell r="F246" t="str">
            <v>Resorts &amp; Casinos</v>
          </cell>
          <cell r="G246">
            <v>52.25</v>
          </cell>
          <cell r="H246">
            <v>37882609664</v>
          </cell>
          <cell r="I246">
            <v>3863000064</v>
          </cell>
          <cell r="J246">
            <v>-0.04</v>
          </cell>
          <cell r="K246" t="str">
            <v>Las Vegas</v>
          </cell>
          <cell r="L246" t="str">
            <v>NV</v>
          </cell>
          <cell r="M246" t="str">
            <v>United States</v>
          </cell>
        </row>
        <row r="247">
          <cell r="B247" t="str">
            <v>SYY</v>
          </cell>
          <cell r="C247" t="str">
            <v>Sysco Corporation</v>
          </cell>
          <cell r="D247" t="str">
            <v>Sysco Corporation</v>
          </cell>
          <cell r="E247" t="str">
            <v>Consumer Defensive</v>
          </cell>
          <cell r="F247" t="str">
            <v>Food Distribution</v>
          </cell>
          <cell r="G247">
            <v>76.97</v>
          </cell>
          <cell r="H247">
            <v>37809664000</v>
          </cell>
          <cell r="I247">
            <v>4410999808</v>
          </cell>
          <cell r="J247">
            <v>4.3999999999999997E-2</v>
          </cell>
          <cell r="K247" t="str">
            <v>Houston</v>
          </cell>
          <cell r="L247" t="str">
            <v>TX</v>
          </cell>
          <cell r="M247" t="str">
            <v>United States</v>
          </cell>
        </row>
        <row r="248">
          <cell r="B248" t="str">
            <v>VLO</v>
          </cell>
          <cell r="C248" t="str">
            <v>Valero Energy Corporation</v>
          </cell>
          <cell r="D248" t="str">
            <v>Valero Energy Corporation</v>
          </cell>
          <cell r="E248" t="str">
            <v>Energy</v>
          </cell>
          <cell r="F248" t="str">
            <v>Oil &amp; Gas Refining &amp; Marketing</v>
          </cell>
          <cell r="G248">
            <v>118.59</v>
          </cell>
          <cell r="H248">
            <v>37543813120</v>
          </cell>
          <cell r="I248">
            <v>7816000000</v>
          </cell>
          <cell r="J248">
            <v>-0.152</v>
          </cell>
          <cell r="K248" t="str">
            <v>San Antonio</v>
          </cell>
          <cell r="L248" t="str">
            <v>TX</v>
          </cell>
          <cell r="M248" t="str">
            <v>United States</v>
          </cell>
        </row>
        <row r="249">
          <cell r="B249" t="str">
            <v>OTIS</v>
          </cell>
          <cell r="C249" t="str">
            <v>Otis Worldwide Corporation</v>
          </cell>
          <cell r="D249" t="str">
            <v>Otis Worldwide Corporation</v>
          </cell>
          <cell r="E249" t="str">
            <v>Industrials</v>
          </cell>
          <cell r="F249" t="str">
            <v>Specialty Industrial Machinery</v>
          </cell>
          <cell r="G249">
            <v>93.56</v>
          </cell>
          <cell r="H249">
            <v>37373571072</v>
          </cell>
          <cell r="I249">
            <v>2507000064</v>
          </cell>
          <cell r="J249">
            <v>7.0000000000000001E-3</v>
          </cell>
          <cell r="K249" t="str">
            <v>Farmington</v>
          </cell>
          <cell r="L249" t="str">
            <v>CT</v>
          </cell>
          <cell r="M249" t="str">
            <v>United States</v>
          </cell>
        </row>
        <row r="250">
          <cell r="B250" t="str">
            <v>LEN</v>
          </cell>
          <cell r="C250" t="str">
            <v>Lennar Corporation</v>
          </cell>
          <cell r="D250" t="str">
            <v>Lennar Corporation</v>
          </cell>
          <cell r="E250" t="str">
            <v>Consumer Cyclical</v>
          </cell>
          <cell r="F250" t="str">
            <v>Residential Construction</v>
          </cell>
          <cell r="G250">
            <v>138.08000000000001</v>
          </cell>
          <cell r="H250">
            <v>37306593280</v>
          </cell>
          <cell r="I250">
            <v>5534482944</v>
          </cell>
          <cell r="J250">
            <v>7.9000000000000001E-2</v>
          </cell>
          <cell r="K250" t="str">
            <v>Miami</v>
          </cell>
          <cell r="L250" t="str">
            <v>FL</v>
          </cell>
          <cell r="M250" t="str">
            <v>United States</v>
          </cell>
        </row>
        <row r="251">
          <cell r="B251" t="str">
            <v>EXC</v>
          </cell>
          <cell r="C251" t="str">
            <v>Exelon Corporation</v>
          </cell>
          <cell r="D251" t="str">
            <v>Exelon Corporation</v>
          </cell>
          <cell r="E251" t="str">
            <v>Utilities</v>
          </cell>
          <cell r="F251" t="str">
            <v>Utilities - Regulated Electric</v>
          </cell>
          <cell r="G251">
            <v>37.020000000000003</v>
          </cell>
          <cell r="H251">
            <v>37198807040</v>
          </cell>
          <cell r="I251">
            <v>7148000256</v>
          </cell>
          <cell r="J251">
            <v>2.9000000000000001E-2</v>
          </cell>
          <cell r="K251" t="str">
            <v>Chicago</v>
          </cell>
          <cell r="L251" t="str">
            <v>IL</v>
          </cell>
          <cell r="M251" t="str">
            <v>United States</v>
          </cell>
        </row>
        <row r="252">
          <cell r="B252" t="str">
            <v>IR</v>
          </cell>
          <cell r="C252" t="str">
            <v>Ingersoll Rand Inc.</v>
          </cell>
          <cell r="D252" t="str">
            <v>Ingersoll Rand Inc.</v>
          </cell>
          <cell r="E252" t="str">
            <v>Industrials</v>
          </cell>
          <cell r="F252" t="str">
            <v>Specialty Industrial Machinery</v>
          </cell>
          <cell r="G252">
            <v>92.28</v>
          </cell>
          <cell r="H252">
            <v>37189947392</v>
          </cell>
          <cell r="I252">
            <v>1901100032</v>
          </cell>
          <cell r="J252">
            <v>7.0000000000000007E-2</v>
          </cell>
          <cell r="K252" t="str">
            <v>Davidson</v>
          </cell>
          <cell r="L252" t="str">
            <v>NC</v>
          </cell>
          <cell r="M252" t="str">
            <v>United States</v>
          </cell>
        </row>
        <row r="253">
          <cell r="B253" t="str">
            <v>YUM</v>
          </cell>
          <cell r="C253" t="str">
            <v>Yum! Brands, Inc.</v>
          </cell>
          <cell r="D253" t="str">
            <v>Yum! Brands, Inc.</v>
          </cell>
          <cell r="E253" t="str">
            <v>Consumer Cyclical</v>
          </cell>
          <cell r="F253" t="str">
            <v>Restaurants</v>
          </cell>
          <cell r="G253">
            <v>132.36000000000001</v>
          </cell>
          <cell r="H253">
            <v>36937969664</v>
          </cell>
          <cell r="I253">
            <v>2608000000</v>
          </cell>
          <cell r="J253">
            <v>6.9000000000000006E-2</v>
          </cell>
          <cell r="K253" t="str">
            <v>Louisville</v>
          </cell>
          <cell r="L253" t="str">
            <v>KY</v>
          </cell>
          <cell r="M253" t="str">
            <v>United States</v>
          </cell>
        </row>
        <row r="254">
          <cell r="B254" t="str">
            <v>KHC</v>
          </cell>
          <cell r="C254" t="str">
            <v>The Kraft Heinz Company</v>
          </cell>
          <cell r="D254" t="str">
            <v>The Kraft Heinz Company</v>
          </cell>
          <cell r="E254" t="str">
            <v>Consumer Defensive</v>
          </cell>
          <cell r="F254" t="str">
            <v>Packaged Foods</v>
          </cell>
          <cell r="G254">
            <v>30.52</v>
          </cell>
          <cell r="H254">
            <v>36903870464</v>
          </cell>
          <cell r="I254">
            <v>6446000128</v>
          </cell>
          <cell r="J254">
            <v>-2.8000000000000001E-2</v>
          </cell>
          <cell r="K254" t="str">
            <v>Pittsburgh</v>
          </cell>
          <cell r="L254" t="str">
            <v>PA</v>
          </cell>
          <cell r="M254" t="str">
            <v>United States</v>
          </cell>
        </row>
        <row r="255">
          <cell r="B255" t="str">
            <v>GEHC</v>
          </cell>
          <cell r="C255" t="str">
            <v>GE HealthCare Technologies Inc.</v>
          </cell>
          <cell r="D255" t="str">
            <v>GE HealthCare Technologies Inc.</v>
          </cell>
          <cell r="E255" t="str">
            <v>Healthcare</v>
          </cell>
          <cell r="F255" t="str">
            <v>Health Information Services</v>
          </cell>
          <cell r="G255">
            <v>78.91</v>
          </cell>
          <cell r="H255">
            <v>36051849216</v>
          </cell>
          <cell r="I255">
            <v>3571000064</v>
          </cell>
          <cell r="J255">
            <v>8.9999999999999993E-3</v>
          </cell>
          <cell r="K255" t="str">
            <v>Chicago</v>
          </cell>
          <cell r="L255" t="str">
            <v>IL</v>
          </cell>
          <cell r="M255" t="str">
            <v>United States</v>
          </cell>
        </row>
        <row r="256">
          <cell r="B256" t="str">
            <v>IQV</v>
          </cell>
          <cell r="C256" t="str">
            <v>IQVIA Holdings, Inc.</v>
          </cell>
          <cell r="D256" t="str">
            <v>IQVIA Holdings Inc.</v>
          </cell>
          <cell r="E256" t="str">
            <v>Healthcare</v>
          </cell>
          <cell r="F256" t="str">
            <v>Diagnostics &amp; Research</v>
          </cell>
          <cell r="G256">
            <v>197.27</v>
          </cell>
          <cell r="H256">
            <v>35804504064</v>
          </cell>
          <cell r="I256">
            <v>2827000064</v>
          </cell>
          <cell r="J256">
            <v>4.2999999999999997E-2</v>
          </cell>
          <cell r="K256" t="str">
            <v>Durham</v>
          </cell>
          <cell r="L256" t="str">
            <v>NC</v>
          </cell>
          <cell r="M256" t="str">
            <v>United States</v>
          </cell>
        </row>
        <row r="257">
          <cell r="B257" t="str">
            <v>GIS</v>
          </cell>
          <cell r="C257" t="str">
            <v>General Mills, Inc.</v>
          </cell>
          <cell r="D257" t="str">
            <v>General Mills, Inc.</v>
          </cell>
          <cell r="E257" t="str">
            <v>Consumer Defensive</v>
          </cell>
          <cell r="F257" t="str">
            <v>Packaged Foods</v>
          </cell>
          <cell r="G257">
            <v>63.61</v>
          </cell>
          <cell r="H257">
            <v>35063803904</v>
          </cell>
          <cell r="I257">
            <v>4214599936</v>
          </cell>
          <cell r="J257">
            <v>-1.2E-2</v>
          </cell>
          <cell r="K257" t="str">
            <v>Minneapolis</v>
          </cell>
          <cell r="L257" t="str">
            <v>MN</v>
          </cell>
          <cell r="M257" t="str">
            <v>United States</v>
          </cell>
        </row>
        <row r="258">
          <cell r="B258" t="str">
            <v>CCL</v>
          </cell>
          <cell r="C258" t="str">
            <v>Carnival Corporation</v>
          </cell>
          <cell r="D258" t="str">
            <v>Carnival Corporation &amp; plc</v>
          </cell>
          <cell r="E258" t="str">
            <v>Consumer Cyclical</v>
          </cell>
          <cell r="F258" t="str">
            <v>Travel Services</v>
          </cell>
          <cell r="G258">
            <v>26.8</v>
          </cell>
          <cell r="H258">
            <v>35054399488</v>
          </cell>
          <cell r="I258">
            <v>5878000128</v>
          </cell>
          <cell r="J258">
            <v>0.152</v>
          </cell>
          <cell r="K258" t="str">
            <v>Miami</v>
          </cell>
          <cell r="L258" t="str">
            <v>FL</v>
          </cell>
          <cell r="M258" t="str">
            <v>United States</v>
          </cell>
        </row>
        <row r="259">
          <cell r="B259" t="str">
            <v>RMD</v>
          </cell>
          <cell r="C259" t="str">
            <v>ResMed Inc.</v>
          </cell>
          <cell r="D259" t="str">
            <v>ResMed Inc.</v>
          </cell>
          <cell r="E259" t="str">
            <v>Healthcare</v>
          </cell>
          <cell r="F259" t="str">
            <v>Medical Instruments &amp; Supplies</v>
          </cell>
          <cell r="G259">
            <v>237.27</v>
          </cell>
          <cell r="H259">
            <v>34830286848</v>
          </cell>
          <cell r="I259">
            <v>1632185984</v>
          </cell>
          <cell r="J259">
            <v>0.111</v>
          </cell>
          <cell r="K259" t="str">
            <v>San Diego</v>
          </cell>
          <cell r="L259" t="str">
            <v>CA</v>
          </cell>
          <cell r="M259" t="str">
            <v>United States</v>
          </cell>
        </row>
        <row r="260">
          <cell r="B260" t="str">
            <v>VMC</v>
          </cell>
          <cell r="C260" t="str">
            <v>Vulcan Materials Company (Holdi</v>
          </cell>
          <cell r="D260" t="str">
            <v>Vulcan Materials Company</v>
          </cell>
          <cell r="E260" t="str">
            <v>Basic Materials</v>
          </cell>
          <cell r="F260" t="str">
            <v>Building Materials</v>
          </cell>
          <cell r="G260">
            <v>263.13</v>
          </cell>
          <cell r="H260">
            <v>34749210624</v>
          </cell>
          <cell r="I260">
            <v>1985699968</v>
          </cell>
          <cell r="J260">
            <v>-8.3000000000000004E-2</v>
          </cell>
          <cell r="K260" t="str">
            <v>Birmingham</v>
          </cell>
          <cell r="L260" t="str">
            <v>AL</v>
          </cell>
          <cell r="M260" t="str">
            <v>United States</v>
          </cell>
        </row>
        <row r="261">
          <cell r="B261" t="str">
            <v>HSY</v>
          </cell>
          <cell r="C261" t="str">
            <v>The Hershey Company</v>
          </cell>
          <cell r="D261" t="str">
            <v>The Hershey Company</v>
          </cell>
          <cell r="E261" t="str">
            <v>Consumer Defensive</v>
          </cell>
          <cell r="F261" t="str">
            <v>Confectioners</v>
          </cell>
          <cell r="G261">
            <v>170.26</v>
          </cell>
          <cell r="H261">
            <v>34452963328</v>
          </cell>
          <cell r="I261">
            <v>2952748032</v>
          </cell>
          <cell r="J261">
            <v>-1.4E-2</v>
          </cell>
          <cell r="K261" t="str">
            <v>Hershey</v>
          </cell>
          <cell r="L261" t="str">
            <v>PA</v>
          </cell>
          <cell r="M261" t="str">
            <v>United States</v>
          </cell>
        </row>
        <row r="262">
          <cell r="B262" t="str">
            <v>ACGL</v>
          </cell>
          <cell r="C262" t="str">
            <v>Arch Capital Group Ltd.</v>
          </cell>
          <cell r="D262" t="str">
            <v>Arch Capital Group Ltd.</v>
          </cell>
          <cell r="E262" t="str">
            <v>Financial Services</v>
          </cell>
          <cell r="F262" t="str">
            <v>Insurance - Diversified</v>
          </cell>
          <cell r="G262">
            <v>90.99</v>
          </cell>
          <cell r="H262">
            <v>34234257408</v>
          </cell>
          <cell r="I262">
            <v>5171999744</v>
          </cell>
          <cell r="J262">
            <v>0.41799999999999998</v>
          </cell>
          <cell r="K262" t="str">
            <v>Pembroke</v>
          </cell>
          <cell r="M262" t="str">
            <v>Bermuda</v>
          </cell>
        </row>
        <row r="263">
          <cell r="B263" t="str">
            <v>IDXX</v>
          </cell>
          <cell r="C263" t="str">
            <v>IDEXX Laboratories, Inc.</v>
          </cell>
          <cell r="D263" t="str">
            <v>IDEXX Laboratories, Inc.</v>
          </cell>
          <cell r="E263" t="str">
            <v>Healthcare</v>
          </cell>
          <cell r="F263" t="str">
            <v>Diagnostics &amp; Research</v>
          </cell>
          <cell r="G263">
            <v>412.26</v>
          </cell>
          <cell r="H263">
            <v>33757788160</v>
          </cell>
          <cell r="I263">
            <v>1299420032</v>
          </cell>
          <cell r="J263">
            <v>6.6000000000000003E-2</v>
          </cell>
          <cell r="K263" t="str">
            <v>Westbrook</v>
          </cell>
          <cell r="L263" t="str">
            <v>ME</v>
          </cell>
          <cell r="M263" t="str">
            <v>United States</v>
          </cell>
        </row>
        <row r="264">
          <cell r="B264" t="str">
            <v>WAB</v>
          </cell>
          <cell r="C264" t="str">
            <v>Westinghouse Air Brake Technolo</v>
          </cell>
          <cell r="D264" t="str">
            <v>Westinghouse Air Brake Technologies Corporation</v>
          </cell>
          <cell r="E264" t="str">
            <v>Industrials</v>
          </cell>
          <cell r="F264" t="str">
            <v>Railroads</v>
          </cell>
          <cell r="G264">
            <v>193.03</v>
          </cell>
          <cell r="H264">
            <v>33179926528</v>
          </cell>
          <cell r="I264">
            <v>2110000000</v>
          </cell>
          <cell r="J264">
            <v>4.3999999999999997E-2</v>
          </cell>
          <cell r="K264" t="str">
            <v>Pittsburgh</v>
          </cell>
          <cell r="L264" t="str">
            <v>PA</v>
          </cell>
          <cell r="M264" t="str">
            <v>United States</v>
          </cell>
        </row>
        <row r="265">
          <cell r="B265" t="str">
            <v>ROK</v>
          </cell>
          <cell r="C265" t="str">
            <v>Rockwell Automation, Inc.</v>
          </cell>
          <cell r="D265" t="str">
            <v>Rockwell Automation, Inc.</v>
          </cell>
          <cell r="E265" t="str">
            <v>Industrials</v>
          </cell>
          <cell r="F265" t="str">
            <v>Specialty Industrial Machinery</v>
          </cell>
          <cell r="G265">
            <v>289.79000000000002</v>
          </cell>
          <cell r="H265">
            <v>32755834880</v>
          </cell>
          <cell r="I265">
            <v>1613699968</v>
          </cell>
          <cell r="J265">
            <v>-0.20599999999999999</v>
          </cell>
          <cell r="K265" t="str">
            <v>Milwaukee</v>
          </cell>
          <cell r="L265" t="str">
            <v>WI</v>
          </cell>
          <cell r="M265" t="str">
            <v>United States</v>
          </cell>
        </row>
        <row r="266">
          <cell r="B266" t="str">
            <v>MLM</v>
          </cell>
          <cell r="C266" t="str">
            <v>Martin Marietta Materials, Inc.</v>
          </cell>
          <cell r="D266" t="str">
            <v>Martin Marietta Materials, Inc.</v>
          </cell>
          <cell r="E266" t="str">
            <v>Basic Materials</v>
          </cell>
          <cell r="F266" t="str">
            <v>Building Materials</v>
          </cell>
          <cell r="G266">
            <v>533.69000000000005</v>
          </cell>
          <cell r="H266">
            <v>32618119168</v>
          </cell>
          <cell r="I266">
            <v>1945500032</v>
          </cell>
          <cell r="J266">
            <v>-5.2999999999999999E-2</v>
          </cell>
          <cell r="K266" t="str">
            <v>Raleigh</v>
          </cell>
          <cell r="L266" t="str">
            <v>NC</v>
          </cell>
          <cell r="M266" t="str">
            <v>United States</v>
          </cell>
        </row>
        <row r="267">
          <cell r="B267" t="str">
            <v>EXR</v>
          </cell>
          <cell r="C267" t="str">
            <v>Extra Space Storage Inc</v>
          </cell>
          <cell r="D267" t="str">
            <v>Extra Space Storage Inc.</v>
          </cell>
          <cell r="E267" t="str">
            <v>Real Estate</v>
          </cell>
          <cell r="F267" t="str">
            <v>REIT - Industrial</v>
          </cell>
          <cell r="G267">
            <v>147</v>
          </cell>
          <cell r="H267">
            <v>32422465536</v>
          </cell>
          <cell r="I267">
            <v>2260791040</v>
          </cell>
          <cell r="J267">
            <v>0.12</v>
          </cell>
          <cell r="K267" t="str">
            <v>Salt Lake City</v>
          </cell>
          <cell r="L267" t="str">
            <v>UT</v>
          </cell>
          <cell r="M267" t="str">
            <v>United States</v>
          </cell>
        </row>
        <row r="268">
          <cell r="B268" t="str">
            <v>DD</v>
          </cell>
          <cell r="C268" t="str">
            <v>DuPont de Nemours, Inc.</v>
          </cell>
          <cell r="D268" t="str">
            <v>DuPont de Nemours, Inc.</v>
          </cell>
          <cell r="E268" t="str">
            <v>Basic Materials</v>
          </cell>
          <cell r="F268" t="str">
            <v>Specialty Chemicals</v>
          </cell>
          <cell r="G268">
            <v>77.28</v>
          </cell>
          <cell r="H268">
            <v>32299563008</v>
          </cell>
          <cell r="I268">
            <v>2977999872</v>
          </cell>
          <cell r="J268">
            <v>4.3999999999999997E-2</v>
          </cell>
          <cell r="K268" t="str">
            <v>Wilmington</v>
          </cell>
          <cell r="L268" t="str">
            <v>DE</v>
          </cell>
          <cell r="M268" t="str">
            <v>United States</v>
          </cell>
        </row>
        <row r="269">
          <cell r="B269" t="str">
            <v>ETR</v>
          </cell>
          <cell r="C269" t="str">
            <v>Entergy Corporation</v>
          </cell>
          <cell r="D269" t="str">
            <v>Entergy Corporation</v>
          </cell>
          <cell r="E269" t="str">
            <v>Utilities</v>
          </cell>
          <cell r="F269" t="str">
            <v>Utilities - Regulated Electric</v>
          </cell>
          <cell r="G269">
            <v>75.13</v>
          </cell>
          <cell r="H269">
            <v>32216944640</v>
          </cell>
          <cell r="I269">
            <v>4596974080</v>
          </cell>
          <cell r="J269">
            <v>-5.7000000000000002E-2</v>
          </cell>
          <cell r="K269" t="str">
            <v>New Orleans</v>
          </cell>
          <cell r="L269" t="str">
            <v>LA</v>
          </cell>
          <cell r="M269" t="str">
            <v>United States</v>
          </cell>
        </row>
        <row r="270">
          <cell r="B270" t="str">
            <v>DECK</v>
          </cell>
          <cell r="C270" t="str">
            <v>Deckers Outdoor Corporation</v>
          </cell>
          <cell r="D270" t="str">
            <v>Deckers Outdoor Corporation</v>
          </cell>
          <cell r="E270" t="str">
            <v>Consumer Cyclical</v>
          </cell>
          <cell r="F270" t="str">
            <v>Footwear &amp; Accessories</v>
          </cell>
          <cell r="G270">
            <v>210.97</v>
          </cell>
          <cell r="H270">
            <v>32050984960</v>
          </cell>
          <cell r="I270">
            <v>1145432064</v>
          </cell>
          <cell r="J270">
            <v>0.20100000000000001</v>
          </cell>
          <cell r="K270" t="str">
            <v>Goleta</v>
          </cell>
          <cell r="L270" t="str">
            <v>CA</v>
          </cell>
          <cell r="M270" t="str">
            <v>United States</v>
          </cell>
        </row>
        <row r="271">
          <cell r="B271" t="str">
            <v>EFX</v>
          </cell>
          <cell r="C271" t="str">
            <v>Equifax, Inc.</v>
          </cell>
          <cell r="D271" t="str">
            <v>Equifax Inc.</v>
          </cell>
          <cell r="E271" t="str">
            <v>Industrials</v>
          </cell>
          <cell r="F271" t="str">
            <v>Consulting Services</v>
          </cell>
          <cell r="G271">
            <v>258.43</v>
          </cell>
          <cell r="H271">
            <v>32032915456</v>
          </cell>
          <cell r="I271">
            <v>1697699968</v>
          </cell>
          <cell r="J271">
            <v>9.2999999999999999E-2</v>
          </cell>
          <cell r="K271" t="str">
            <v>Atlanta</v>
          </cell>
          <cell r="L271" t="str">
            <v>GA</v>
          </cell>
          <cell r="M271" t="str">
            <v>United States</v>
          </cell>
        </row>
        <row r="272">
          <cell r="B272" t="str">
            <v>UAL</v>
          </cell>
          <cell r="C272" t="str">
            <v>United Airlines Holdings, Inc.</v>
          </cell>
          <cell r="D272" t="str">
            <v>United Airlines Holdings, Inc.</v>
          </cell>
          <cell r="E272" t="str">
            <v>Industrials</v>
          </cell>
          <cell r="F272" t="str">
            <v>Airlines</v>
          </cell>
          <cell r="G272">
            <v>97.4</v>
          </cell>
          <cell r="H272">
            <v>32032522240</v>
          </cell>
          <cell r="I272">
            <v>7482999808</v>
          </cell>
          <cell r="J272">
            <v>2.5000000000000001E-2</v>
          </cell>
          <cell r="K272" t="str">
            <v>Chicago</v>
          </cell>
          <cell r="L272" t="str">
            <v>IL</v>
          </cell>
          <cell r="M272" t="str">
            <v>United States</v>
          </cell>
        </row>
        <row r="273">
          <cell r="B273" t="str">
            <v>WTW</v>
          </cell>
          <cell r="C273" t="str">
            <v>Willis Towers Watson Public Lim</v>
          </cell>
          <cell r="D273" t="str">
            <v>Willis Towers Watson Public Limited Company</v>
          </cell>
          <cell r="E273" t="str">
            <v>Financial Services</v>
          </cell>
          <cell r="F273" t="str">
            <v>Insurance Brokers</v>
          </cell>
          <cell r="G273">
            <v>317.57</v>
          </cell>
          <cell r="H273">
            <v>31987238912</v>
          </cell>
          <cell r="I273">
            <v>2580999936</v>
          </cell>
          <cell r="J273">
            <v>5.7000000000000002E-2</v>
          </cell>
          <cell r="K273" t="str">
            <v>London</v>
          </cell>
          <cell r="M273" t="str">
            <v>United Kingdom</v>
          </cell>
        </row>
        <row r="274">
          <cell r="B274" t="str">
            <v>TTWO</v>
          </cell>
          <cell r="C274" t="str">
            <v xml:space="preserve">Take-Two Interactive Software, </v>
          </cell>
          <cell r="D274" t="str">
            <v>Take-Two Interactive Software, Inc.</v>
          </cell>
          <cell r="E274" t="str">
            <v>Communication Services</v>
          </cell>
          <cell r="F274" t="str">
            <v>Electronic Gaming &amp; Multimedia</v>
          </cell>
          <cell r="G274">
            <v>181.97</v>
          </cell>
          <cell r="H274">
            <v>31958847488</v>
          </cell>
          <cell r="I274">
            <v>165600000</v>
          </cell>
          <cell r="J274">
            <v>4.1000000000000002E-2</v>
          </cell>
          <cell r="K274" t="str">
            <v>New York</v>
          </cell>
          <cell r="L274" t="str">
            <v>NY</v>
          </cell>
          <cell r="M274" t="str">
            <v>United States</v>
          </cell>
        </row>
        <row r="275">
          <cell r="B275" t="str">
            <v>HIG</v>
          </cell>
          <cell r="C275" t="str">
            <v>Hartford Financial Services Gro</v>
          </cell>
          <cell r="D275" t="str">
            <v>The Hartford Financial Services Group, Inc.</v>
          </cell>
          <cell r="E275" t="str">
            <v>Financial Services</v>
          </cell>
          <cell r="F275" t="str">
            <v>Insurance - Property &amp; Casualty</v>
          </cell>
          <cell r="G275">
            <v>109.47</v>
          </cell>
          <cell r="H275">
            <v>31734368256</v>
          </cell>
          <cell r="I275">
            <v>4254000128</v>
          </cell>
          <cell r="J275">
            <v>9.5000000000000001E-2</v>
          </cell>
          <cell r="K275" t="str">
            <v>Hartford</v>
          </cell>
          <cell r="L275" t="str">
            <v>CT</v>
          </cell>
          <cell r="M275" t="str">
            <v>United States</v>
          </cell>
        </row>
        <row r="276">
          <cell r="B276" t="str">
            <v>RJF</v>
          </cell>
          <cell r="C276" t="str">
            <v>Raymond James Financial, Inc.</v>
          </cell>
          <cell r="D276" t="str">
            <v>Raymond James Financial, Inc.</v>
          </cell>
          <cell r="E276" t="str">
            <v>Financial Services</v>
          </cell>
          <cell r="F276" t="str">
            <v>Asset Management</v>
          </cell>
          <cell r="G276">
            <v>155.05000000000001</v>
          </cell>
          <cell r="H276">
            <v>31637176320</v>
          </cell>
          <cell r="J276">
            <v>0.13200000000000001</v>
          </cell>
          <cell r="K276" t="str">
            <v>Saint Petersburg</v>
          </cell>
          <cell r="L276" t="str">
            <v>FL</v>
          </cell>
          <cell r="M276" t="str">
            <v>United States</v>
          </cell>
        </row>
        <row r="277">
          <cell r="B277" t="str">
            <v>AVB</v>
          </cell>
          <cell r="C277" t="str">
            <v>AvalonBay Communities, Inc.</v>
          </cell>
          <cell r="D277" t="str">
            <v>AvalonBay Communities, Inc.</v>
          </cell>
          <cell r="E277" t="str">
            <v>Real Estate</v>
          </cell>
          <cell r="F277" t="str">
            <v>REIT - Residential</v>
          </cell>
          <cell r="G277">
            <v>222.17</v>
          </cell>
          <cell r="H277">
            <v>31600791552</v>
          </cell>
          <cell r="I277">
            <v>1808050944</v>
          </cell>
          <cell r="J277">
            <v>9.4E-2</v>
          </cell>
          <cell r="K277" t="str">
            <v>Arlington</v>
          </cell>
          <cell r="L277" t="str">
            <v>VA</v>
          </cell>
          <cell r="M277" t="str">
            <v>United States</v>
          </cell>
        </row>
        <row r="278">
          <cell r="B278" t="str">
            <v>MTB</v>
          </cell>
          <cell r="C278" t="str">
            <v>M&amp;T Bank Corporation</v>
          </cell>
          <cell r="D278" t="str">
            <v>M&amp;T Bank Corporation</v>
          </cell>
          <cell r="E278" t="str">
            <v>Financial Services</v>
          </cell>
          <cell r="F278" t="str">
            <v>Banks - Regional</v>
          </cell>
          <cell r="G278">
            <v>189.48</v>
          </cell>
          <cell r="H278">
            <v>31438708736</v>
          </cell>
          <cell r="J278">
            <v>1.2E-2</v>
          </cell>
          <cell r="K278" t="str">
            <v>Buffalo</v>
          </cell>
          <cell r="L278" t="str">
            <v>NY</v>
          </cell>
          <cell r="M278" t="str">
            <v>United States</v>
          </cell>
        </row>
        <row r="279">
          <cell r="B279" t="str">
            <v>DXCM</v>
          </cell>
          <cell r="C279" t="str">
            <v>DexCom, Inc.</v>
          </cell>
          <cell r="D279" t="str">
            <v>DexCom, Inc.</v>
          </cell>
          <cell r="E279" t="str">
            <v>Healthcare</v>
          </cell>
          <cell r="F279" t="str">
            <v>Medical Devices</v>
          </cell>
          <cell r="G279">
            <v>80.040000000000006</v>
          </cell>
          <cell r="H279">
            <v>31263223808</v>
          </cell>
          <cell r="I279">
            <v>840400000</v>
          </cell>
          <cell r="J279">
            <v>0.02</v>
          </cell>
          <cell r="K279" t="str">
            <v>San Diego</v>
          </cell>
          <cell r="L279" t="str">
            <v>CA</v>
          </cell>
          <cell r="M279" t="str">
            <v>United States</v>
          </cell>
        </row>
        <row r="280">
          <cell r="B280" t="str">
            <v>ED</v>
          </cell>
          <cell r="C280" t="str">
            <v>Consolidated Edison, Inc.</v>
          </cell>
          <cell r="D280" t="str">
            <v>Consolidated Edison, Inc.</v>
          </cell>
          <cell r="E280" t="str">
            <v>Utilities</v>
          </cell>
          <cell r="F280" t="str">
            <v>Utilities - Regulated Electric</v>
          </cell>
          <cell r="G280">
            <v>90.03</v>
          </cell>
          <cell r="H280">
            <v>31191611392</v>
          </cell>
          <cell r="I280">
            <v>5555999744</v>
          </cell>
          <cell r="J280">
            <v>5.7000000000000002E-2</v>
          </cell>
          <cell r="K280" t="str">
            <v>New York</v>
          </cell>
          <cell r="L280" t="str">
            <v>NY</v>
          </cell>
          <cell r="M280" t="str">
            <v>United States</v>
          </cell>
        </row>
        <row r="281">
          <cell r="B281" t="str">
            <v>EBAY</v>
          </cell>
          <cell r="C281" t="str">
            <v>eBay Inc.</v>
          </cell>
          <cell r="D281" t="str">
            <v>eBay Inc.</v>
          </cell>
          <cell r="E281" t="str">
            <v>Consumer Cyclical</v>
          </cell>
          <cell r="F281" t="str">
            <v>Internet Retail</v>
          </cell>
          <cell r="G281">
            <v>65.010000000000005</v>
          </cell>
          <cell r="H281">
            <v>31139790848</v>
          </cell>
          <cell r="I281">
            <v>2619000064</v>
          </cell>
          <cell r="J281">
            <v>0.03</v>
          </cell>
          <cell r="K281" t="str">
            <v>San Jose</v>
          </cell>
          <cell r="L281" t="str">
            <v>CA</v>
          </cell>
          <cell r="M281" t="str">
            <v>United States</v>
          </cell>
        </row>
        <row r="282">
          <cell r="B282" t="str">
            <v>HPQ</v>
          </cell>
          <cell r="C282" t="str">
            <v>HP Inc.</v>
          </cell>
          <cell r="D282" t="str">
            <v>HP Inc.</v>
          </cell>
          <cell r="E282" t="str">
            <v>Technology</v>
          </cell>
          <cell r="F282" t="str">
            <v>Computer Hardware</v>
          </cell>
          <cell r="G282">
            <v>32.94</v>
          </cell>
          <cell r="H282">
            <v>30891065344</v>
          </cell>
          <cell r="I282">
            <v>5045000192</v>
          </cell>
          <cell r="J282">
            <v>2.4E-2</v>
          </cell>
          <cell r="K282" t="str">
            <v>Palo Alto</v>
          </cell>
          <cell r="L282" t="str">
            <v>CA</v>
          </cell>
          <cell r="M282" t="str">
            <v>United States</v>
          </cell>
        </row>
        <row r="283">
          <cell r="B283" t="str">
            <v>IRM</v>
          </cell>
          <cell r="C283" t="str">
            <v>Iron Mountain Incorporated (Del</v>
          </cell>
          <cell r="D283" t="str">
            <v>Iron Mountain Incorporated</v>
          </cell>
          <cell r="E283" t="str">
            <v>Real Estate</v>
          </cell>
          <cell r="F283" t="str">
            <v>REIT - Specialty</v>
          </cell>
          <cell r="G283">
            <v>105.1</v>
          </cell>
          <cell r="H283">
            <v>30842646528</v>
          </cell>
          <cell r="I283">
            <v>2001980032</v>
          </cell>
          <cell r="J283">
            <v>0.122</v>
          </cell>
          <cell r="K283" t="str">
            <v>Portsmouth</v>
          </cell>
          <cell r="L283" t="str">
            <v>NH</v>
          </cell>
          <cell r="M283" t="str">
            <v>United States</v>
          </cell>
        </row>
        <row r="284">
          <cell r="B284" t="str">
            <v>EIX</v>
          </cell>
          <cell r="C284" t="str">
            <v>Edison International</v>
          </cell>
          <cell r="D284" t="str">
            <v>Edison International</v>
          </cell>
          <cell r="E284" t="str">
            <v>Utilities</v>
          </cell>
          <cell r="F284" t="str">
            <v>Utilities - Regulated Electric</v>
          </cell>
          <cell r="G284">
            <v>79.52</v>
          </cell>
          <cell r="H284">
            <v>30786168832</v>
          </cell>
          <cell r="I284">
            <v>6444000256</v>
          </cell>
          <cell r="J284">
            <v>0.106</v>
          </cell>
          <cell r="K284" t="str">
            <v>Rosemead</v>
          </cell>
          <cell r="L284" t="str">
            <v>CA</v>
          </cell>
          <cell r="M284" t="str">
            <v>United States</v>
          </cell>
        </row>
        <row r="285">
          <cell r="B285" t="str">
            <v>LYV</v>
          </cell>
          <cell r="C285" t="str">
            <v>Live Nation Entertainment, Inc.</v>
          </cell>
          <cell r="D285" t="str">
            <v>Live Nation Entertainment, Inc.</v>
          </cell>
          <cell r="E285" t="str">
            <v>Communication Services</v>
          </cell>
          <cell r="F285" t="str">
            <v>Entertainment</v>
          </cell>
          <cell r="G285">
            <v>133.28</v>
          </cell>
          <cell r="H285">
            <v>30734235648</v>
          </cell>
          <cell r="I285">
            <v>1534734976</v>
          </cell>
          <cell r="J285">
            <v>-6.2E-2</v>
          </cell>
          <cell r="K285" t="str">
            <v>Beverly Hills</v>
          </cell>
          <cell r="L285" t="str">
            <v>CA</v>
          </cell>
          <cell r="M285" t="str">
            <v>United States</v>
          </cell>
        </row>
        <row r="286">
          <cell r="B286" t="str">
            <v>VICI</v>
          </cell>
          <cell r="C286" t="str">
            <v>VICI Properties Inc.</v>
          </cell>
          <cell r="D286" t="str">
            <v>VICI Properties Inc.</v>
          </cell>
          <cell r="E286" t="str">
            <v>Real Estate</v>
          </cell>
          <cell r="F286" t="str">
            <v>REIT - Diversified</v>
          </cell>
          <cell r="G286">
            <v>28.79</v>
          </cell>
          <cell r="H286">
            <v>30349555712</v>
          </cell>
          <cell r="I286">
            <v>3661391104</v>
          </cell>
          <cell r="J286">
            <v>6.7000000000000004E-2</v>
          </cell>
          <cell r="K286" t="str">
            <v>New York</v>
          </cell>
          <cell r="L286" t="str">
            <v>NY</v>
          </cell>
          <cell r="M286" t="str">
            <v>United States</v>
          </cell>
        </row>
        <row r="287">
          <cell r="B287" t="str">
            <v>CNC</v>
          </cell>
          <cell r="C287" t="str">
            <v>Centene Corporation</v>
          </cell>
          <cell r="D287" t="str">
            <v>Centene Corporation</v>
          </cell>
          <cell r="E287" t="str">
            <v>Healthcare</v>
          </cell>
          <cell r="F287" t="str">
            <v>Healthcare Plans</v>
          </cell>
          <cell r="G287">
            <v>59.58</v>
          </cell>
          <cell r="H287">
            <v>30079856640</v>
          </cell>
          <cell r="I287">
            <v>5919000064</v>
          </cell>
          <cell r="J287">
            <v>6.0999999999999999E-2</v>
          </cell>
          <cell r="K287" t="str">
            <v>Saint Louis</v>
          </cell>
          <cell r="L287" t="str">
            <v>MO</v>
          </cell>
          <cell r="M287" t="str">
            <v>United States</v>
          </cell>
        </row>
        <row r="288">
          <cell r="B288" t="str">
            <v>WEC</v>
          </cell>
          <cell r="C288" t="str">
            <v>WEC Energy Group, Inc.</v>
          </cell>
          <cell r="D288" t="str">
            <v>WEC Energy Group, Inc.</v>
          </cell>
          <cell r="E288" t="str">
            <v>Utilities</v>
          </cell>
          <cell r="F288" t="str">
            <v>Utilities - Regulated Electric</v>
          </cell>
          <cell r="G288">
            <v>94.5</v>
          </cell>
          <cell r="H288">
            <v>29895450624</v>
          </cell>
          <cell r="I288">
            <v>3489200128</v>
          </cell>
          <cell r="J288">
            <v>-4.8000000000000001E-2</v>
          </cell>
          <cell r="K288" t="str">
            <v>Milwaukee</v>
          </cell>
          <cell r="L288" t="str">
            <v>WI</v>
          </cell>
          <cell r="M288" t="str">
            <v>United States</v>
          </cell>
        </row>
        <row r="289">
          <cell r="B289" t="str">
            <v>MCHP</v>
          </cell>
          <cell r="C289" t="str">
            <v>Microchip Technology Incorporat</v>
          </cell>
          <cell r="D289" t="str">
            <v>Microchip Technology Incorporated</v>
          </cell>
          <cell r="E289" t="str">
            <v>Technology</v>
          </cell>
          <cell r="F289" t="str">
            <v>Semiconductors</v>
          </cell>
          <cell r="G289">
            <v>55.51</v>
          </cell>
          <cell r="H289">
            <v>29809422336</v>
          </cell>
          <cell r="I289">
            <v>1950800000</v>
          </cell>
          <cell r="J289">
            <v>-0.48399999999999999</v>
          </cell>
          <cell r="K289" t="str">
            <v>Chandler</v>
          </cell>
          <cell r="L289" t="str">
            <v>AZ</v>
          </cell>
          <cell r="M289" t="str">
            <v>United States</v>
          </cell>
        </row>
        <row r="290">
          <cell r="B290" t="str">
            <v>HUM</v>
          </cell>
          <cell r="C290" t="str">
            <v>Humana Inc.</v>
          </cell>
          <cell r="D290" t="str">
            <v>Humana Inc.</v>
          </cell>
          <cell r="E290" t="str">
            <v>Healthcare</v>
          </cell>
          <cell r="F290" t="str">
            <v>Healthcare Plans</v>
          </cell>
          <cell r="G290">
            <v>247.1</v>
          </cell>
          <cell r="H290">
            <v>29753559040</v>
          </cell>
          <cell r="I290">
            <v>3779000064</v>
          </cell>
          <cell r="J290">
            <v>0.113</v>
          </cell>
          <cell r="K290" t="str">
            <v>Louisville</v>
          </cell>
          <cell r="L290" t="str">
            <v>KY</v>
          </cell>
          <cell r="M290" t="str">
            <v>United States</v>
          </cell>
        </row>
        <row r="291">
          <cell r="B291" t="str">
            <v>ANSS</v>
          </cell>
          <cell r="C291" t="str">
            <v>ANSYS, Inc.</v>
          </cell>
          <cell r="D291" t="str">
            <v>ANSYS, Inc.</v>
          </cell>
          <cell r="E291" t="str">
            <v>Technology</v>
          </cell>
          <cell r="F291" t="str">
            <v>Software - Application</v>
          </cell>
          <cell r="G291">
            <v>338.38</v>
          </cell>
          <cell r="H291">
            <v>29591330816</v>
          </cell>
          <cell r="I291">
            <v>836108992</v>
          </cell>
          <cell r="J291">
            <v>0.312</v>
          </cell>
          <cell r="K291" t="str">
            <v>Canonsburg</v>
          </cell>
          <cell r="L291" t="str">
            <v>PA</v>
          </cell>
          <cell r="M291" t="str">
            <v>United States</v>
          </cell>
        </row>
        <row r="292">
          <cell r="B292" t="str">
            <v>BRO</v>
          </cell>
          <cell r="C292" t="str">
            <v>Brown &amp; Brown, Inc.</v>
          </cell>
          <cell r="D292" t="str">
            <v>Brown &amp; Brown, Inc.</v>
          </cell>
          <cell r="E292" t="str">
            <v>Financial Services</v>
          </cell>
          <cell r="F292" t="str">
            <v>Insurance Brokers</v>
          </cell>
          <cell r="G292">
            <v>102.93</v>
          </cell>
          <cell r="H292">
            <v>29433659392</v>
          </cell>
          <cell r="I292">
            <v>1528300032</v>
          </cell>
          <cell r="J292">
            <v>9.9000000000000005E-2</v>
          </cell>
          <cell r="K292" t="str">
            <v>Daytona Beach</v>
          </cell>
          <cell r="L292" t="str">
            <v>FL</v>
          </cell>
          <cell r="M292" t="str">
            <v>United States</v>
          </cell>
        </row>
        <row r="293">
          <cell r="B293" t="str">
            <v>CSGP</v>
          </cell>
          <cell r="C293" t="str">
            <v>CoStar Group, Inc.</v>
          </cell>
          <cell r="D293" t="str">
            <v>CoStar Group, Inc.</v>
          </cell>
          <cell r="E293" t="str">
            <v>Real Estate</v>
          </cell>
          <cell r="F293" t="str">
            <v>Real Estate Services</v>
          </cell>
          <cell r="G293">
            <v>71.44</v>
          </cell>
          <cell r="H293">
            <v>29287542784</v>
          </cell>
          <cell r="I293">
            <v>170300000</v>
          </cell>
          <cell r="J293">
            <v>0.109</v>
          </cell>
          <cell r="K293" t="str">
            <v>Washington</v>
          </cell>
          <cell r="L293" t="str">
            <v>DC</v>
          </cell>
          <cell r="M293" t="str">
            <v>United States</v>
          </cell>
        </row>
        <row r="294">
          <cell r="B294" t="str">
            <v>MPWR</v>
          </cell>
          <cell r="C294" t="str">
            <v>Monolithic Power Systems, Inc.</v>
          </cell>
          <cell r="D294" t="str">
            <v>Monolithic Power Systems, Inc.</v>
          </cell>
          <cell r="E294" t="str">
            <v>Technology</v>
          </cell>
          <cell r="F294" t="str">
            <v>Semiconductors</v>
          </cell>
          <cell r="G294">
            <v>593.22</v>
          </cell>
          <cell r="H294">
            <v>28937269248</v>
          </cell>
          <cell r="I294">
            <v>522235008</v>
          </cell>
          <cell r="J294">
            <v>0.30599999999999999</v>
          </cell>
          <cell r="K294" t="str">
            <v>Kirkland</v>
          </cell>
          <cell r="L294" t="str">
            <v>WA</v>
          </cell>
          <cell r="M294" t="str">
            <v>United States</v>
          </cell>
        </row>
        <row r="295">
          <cell r="B295" t="str">
            <v>GDDY</v>
          </cell>
          <cell r="C295" t="str">
            <v>GoDaddy Inc.</v>
          </cell>
          <cell r="D295" t="str">
            <v>GoDaddy Inc.</v>
          </cell>
          <cell r="E295" t="str">
            <v>Technology</v>
          </cell>
          <cell r="F295" t="str">
            <v>Software - Infrastructure</v>
          </cell>
          <cell r="G295">
            <v>205.41</v>
          </cell>
          <cell r="H295">
            <v>28837718016</v>
          </cell>
          <cell r="I295">
            <v>1015600000</v>
          </cell>
          <cell r="J295">
            <v>7.2999999999999995E-2</v>
          </cell>
          <cell r="K295" t="str">
            <v>Tempe</v>
          </cell>
          <cell r="L295" t="str">
            <v>AZ</v>
          </cell>
          <cell r="M295" t="str">
            <v>United States</v>
          </cell>
        </row>
        <row r="296">
          <cell r="B296" t="str">
            <v>TSCO</v>
          </cell>
          <cell r="C296" t="str">
            <v>Tractor Supply Company</v>
          </cell>
          <cell r="D296" t="str">
            <v>Tractor Supply Company</v>
          </cell>
          <cell r="E296" t="str">
            <v>Consumer Cyclical</v>
          </cell>
          <cell r="F296" t="str">
            <v>Specialty Retail</v>
          </cell>
          <cell r="G296">
            <v>53.92</v>
          </cell>
          <cell r="H296">
            <v>28803792896</v>
          </cell>
          <cell r="I296">
            <v>1913799040</v>
          </cell>
          <cell r="J296">
            <v>1.6E-2</v>
          </cell>
          <cell r="K296" t="str">
            <v>Brentwood</v>
          </cell>
          <cell r="L296" t="str">
            <v>TN</v>
          </cell>
          <cell r="M296" t="str">
            <v>United States</v>
          </cell>
        </row>
        <row r="297">
          <cell r="B297" t="str">
            <v>STT</v>
          </cell>
          <cell r="C297" t="str">
            <v>State Street Corporation</v>
          </cell>
          <cell r="D297" t="str">
            <v>State Street Corporation</v>
          </cell>
          <cell r="E297" t="str">
            <v>Financial Services</v>
          </cell>
          <cell r="F297" t="str">
            <v>Asset Management</v>
          </cell>
          <cell r="G297">
            <v>98.2</v>
          </cell>
          <cell r="H297">
            <v>28787427328</v>
          </cell>
          <cell r="J297">
            <v>0.20100000000000001</v>
          </cell>
          <cell r="K297" t="str">
            <v>Boston</v>
          </cell>
          <cell r="L297" t="str">
            <v>MA</v>
          </cell>
          <cell r="M297" t="str">
            <v>United States</v>
          </cell>
        </row>
        <row r="298">
          <cell r="B298" t="str">
            <v>CAH</v>
          </cell>
          <cell r="C298" t="str">
            <v>Cardinal Health, Inc.</v>
          </cell>
          <cell r="D298" t="str">
            <v>Cardinal Health, Inc.</v>
          </cell>
          <cell r="E298" t="str">
            <v>Healthcare</v>
          </cell>
          <cell r="F298" t="str">
            <v>Medical Distribution</v>
          </cell>
          <cell r="G298">
            <v>118.28</v>
          </cell>
          <cell r="H298">
            <v>28624943104</v>
          </cell>
          <cell r="I298">
            <v>2924000000</v>
          </cell>
          <cell r="J298">
            <v>-4.2999999999999997E-2</v>
          </cell>
          <cell r="K298" t="str">
            <v>Dublin</v>
          </cell>
          <cell r="L298" t="str">
            <v>OH</v>
          </cell>
          <cell r="M298" t="str">
            <v>United States</v>
          </cell>
        </row>
        <row r="299">
          <cell r="B299" t="str">
            <v>GPN</v>
          </cell>
          <cell r="C299" t="str">
            <v>Global Payments Inc.</v>
          </cell>
          <cell r="D299" t="str">
            <v>Global Payments Inc.</v>
          </cell>
          <cell r="E299" t="str">
            <v>Industrials</v>
          </cell>
          <cell r="F299" t="str">
            <v>Specialty Business Services</v>
          </cell>
          <cell r="G299">
            <v>112.03</v>
          </cell>
          <cell r="H299">
            <v>28511076352</v>
          </cell>
          <cell r="I299">
            <v>4356144128</v>
          </cell>
          <cell r="J299">
            <v>5.0999999999999997E-2</v>
          </cell>
          <cell r="K299" t="str">
            <v>Atlanta</v>
          </cell>
          <cell r="L299" t="str">
            <v>GA</v>
          </cell>
          <cell r="M299" t="str">
            <v>United States</v>
          </cell>
        </row>
        <row r="300">
          <cell r="B300" t="str">
            <v>FITB</v>
          </cell>
          <cell r="C300" t="str">
            <v>Fifth Third Bancorp</v>
          </cell>
          <cell r="D300" t="str">
            <v>Fifth Third Bancorp</v>
          </cell>
          <cell r="E300" t="str">
            <v>Financial Services</v>
          </cell>
          <cell r="F300" t="str">
            <v>Banks - Regional</v>
          </cell>
          <cell r="G300">
            <v>42.93</v>
          </cell>
          <cell r="H300">
            <v>28500453376</v>
          </cell>
          <cell r="J300">
            <v>-0.03</v>
          </cell>
          <cell r="K300" t="str">
            <v>Cincinnati</v>
          </cell>
          <cell r="L300" t="str">
            <v>OH</v>
          </cell>
          <cell r="M300" t="str">
            <v>United States</v>
          </cell>
        </row>
        <row r="301">
          <cell r="B301" t="str">
            <v>XYL</v>
          </cell>
          <cell r="C301" t="str">
            <v>Xylem Inc.</v>
          </cell>
          <cell r="D301" t="str">
            <v>Xylem Inc.</v>
          </cell>
          <cell r="E301" t="str">
            <v>Industrials</v>
          </cell>
          <cell r="F301" t="str">
            <v>Specialty Industrial Machinery</v>
          </cell>
          <cell r="G301">
            <v>117.14</v>
          </cell>
          <cell r="H301">
            <v>28458575872</v>
          </cell>
          <cell r="I301">
            <v>1688999936</v>
          </cell>
          <cell r="J301">
            <v>1.2999999999999999E-2</v>
          </cell>
          <cell r="K301" t="str">
            <v>Washington</v>
          </cell>
          <cell r="L301" t="str">
            <v>DC</v>
          </cell>
          <cell r="M301" t="str">
            <v>United States</v>
          </cell>
        </row>
        <row r="302">
          <cell r="B302" t="str">
            <v>HPE</v>
          </cell>
          <cell r="C302" t="str">
            <v>Hewlett Packard Enterprise Comp</v>
          </cell>
          <cell r="D302" t="str">
            <v>Hewlett Packard Enterprise Company</v>
          </cell>
          <cell r="E302" t="str">
            <v>Technology</v>
          </cell>
          <cell r="F302" t="str">
            <v>Communication Equipment</v>
          </cell>
          <cell r="G302">
            <v>21.61</v>
          </cell>
          <cell r="H302">
            <v>28424284160</v>
          </cell>
          <cell r="I302">
            <v>4909000192</v>
          </cell>
          <cell r="J302">
            <v>0.10100000000000001</v>
          </cell>
          <cell r="K302" t="str">
            <v>Spring</v>
          </cell>
          <cell r="L302" t="str">
            <v>TX</v>
          </cell>
          <cell r="M302" t="str">
            <v>United States</v>
          </cell>
        </row>
        <row r="303">
          <cell r="B303" t="str">
            <v>KEYS</v>
          </cell>
          <cell r="C303" t="str">
            <v>Keysight Technologies Inc.</v>
          </cell>
          <cell r="D303" t="str">
            <v>Keysight Technologies, Inc.</v>
          </cell>
          <cell r="E303" t="str">
            <v>Technology</v>
          </cell>
          <cell r="F303" t="str">
            <v>Scientific &amp; Technical Instruments</v>
          </cell>
          <cell r="G303">
            <v>163.22</v>
          </cell>
          <cell r="H303">
            <v>28265295872</v>
          </cell>
          <cell r="I303">
            <v>1187000064</v>
          </cell>
          <cell r="J303">
            <v>-0.11899999999999999</v>
          </cell>
          <cell r="K303" t="str">
            <v>Santa Rosa</v>
          </cell>
          <cell r="L303" t="str">
            <v>CA</v>
          </cell>
          <cell r="M303" t="str">
            <v>United States</v>
          </cell>
        </row>
        <row r="304">
          <cell r="B304" t="str">
            <v>DOW</v>
          </cell>
          <cell r="C304" t="str">
            <v>Dow Inc.</v>
          </cell>
          <cell r="D304" t="str">
            <v>Dow Inc.</v>
          </cell>
          <cell r="E304" t="str">
            <v>Basic Materials</v>
          </cell>
          <cell r="F304" t="str">
            <v>Chemicals</v>
          </cell>
          <cell r="G304">
            <v>39.94</v>
          </cell>
          <cell r="H304">
            <v>27961675776</v>
          </cell>
          <cell r="I304">
            <v>4851999744</v>
          </cell>
          <cell r="J304">
            <v>1.4E-2</v>
          </cell>
          <cell r="K304" t="str">
            <v>Midland</v>
          </cell>
          <cell r="L304" t="str">
            <v>MI</v>
          </cell>
          <cell r="M304" t="str">
            <v>United States</v>
          </cell>
        </row>
        <row r="305">
          <cell r="B305" t="str">
            <v>EQR</v>
          </cell>
          <cell r="C305" t="str">
            <v>Equity Residential</v>
          </cell>
          <cell r="D305" t="str">
            <v>Equity Residential</v>
          </cell>
          <cell r="E305" t="str">
            <v>Real Estate</v>
          </cell>
          <cell r="F305" t="str">
            <v>REIT - Residential</v>
          </cell>
          <cell r="G305">
            <v>71.349999999999994</v>
          </cell>
          <cell r="H305">
            <v>27904485376</v>
          </cell>
          <cell r="I305">
            <v>1796182016</v>
          </cell>
          <cell r="J305">
            <v>3.4000000000000002E-2</v>
          </cell>
          <cell r="K305" t="str">
            <v>Chicago</v>
          </cell>
          <cell r="L305" t="str">
            <v>IL</v>
          </cell>
          <cell r="M305" t="str">
            <v>United States</v>
          </cell>
        </row>
        <row r="306">
          <cell r="B306" t="str">
            <v>ON</v>
          </cell>
          <cell r="C306" t="str">
            <v>ON Semiconductor Corporation</v>
          </cell>
          <cell r="D306" t="str">
            <v>ON Semiconductor Corporation</v>
          </cell>
          <cell r="E306" t="str">
            <v>Technology</v>
          </cell>
          <cell r="F306" t="str">
            <v>Semiconductors</v>
          </cell>
          <cell r="G306">
            <v>65.5</v>
          </cell>
          <cell r="H306">
            <v>27889702912</v>
          </cell>
          <cell r="I306">
            <v>2716600064</v>
          </cell>
          <cell r="J306">
            <v>-0.192</v>
          </cell>
          <cell r="K306" t="str">
            <v>Scottsdale</v>
          </cell>
          <cell r="L306" t="str">
            <v>AZ</v>
          </cell>
          <cell r="M306" t="str">
            <v>United States</v>
          </cell>
        </row>
        <row r="307">
          <cell r="B307" t="str">
            <v>PPG</v>
          </cell>
          <cell r="C307" t="str">
            <v>PPG Industries, Inc.</v>
          </cell>
          <cell r="D307" t="str">
            <v>PPG Industries, Inc.</v>
          </cell>
          <cell r="E307" t="str">
            <v>Basic Materials</v>
          </cell>
          <cell r="F307" t="str">
            <v>Specialty Chemicals</v>
          </cell>
          <cell r="G307">
            <v>120.21</v>
          </cell>
          <cell r="H307">
            <v>27888719872</v>
          </cell>
          <cell r="I307">
            <v>2870000128</v>
          </cell>
          <cell r="J307">
            <v>-1.4999999999999999E-2</v>
          </cell>
          <cell r="K307" t="str">
            <v>Pittsburgh</v>
          </cell>
          <cell r="L307" t="str">
            <v>PA</v>
          </cell>
          <cell r="M307" t="str">
            <v>United States</v>
          </cell>
        </row>
        <row r="308">
          <cell r="B308" t="str">
            <v>K</v>
          </cell>
          <cell r="C308" t="str">
            <v>Kellanova</v>
          </cell>
          <cell r="D308" t="str">
            <v>Kellanova</v>
          </cell>
          <cell r="E308" t="str">
            <v>Consumer Defensive</v>
          </cell>
          <cell r="F308" t="str">
            <v>Packaged Foods</v>
          </cell>
          <cell r="G308">
            <v>80.5</v>
          </cell>
          <cell r="H308">
            <v>27748188160</v>
          </cell>
          <cell r="I308">
            <v>2032000000</v>
          </cell>
          <cell r="J308">
            <v>-7.0000000000000001E-3</v>
          </cell>
          <cell r="K308" t="str">
            <v>Chicago</v>
          </cell>
          <cell r="L308" t="str">
            <v>IL</v>
          </cell>
          <cell r="M308" t="str">
            <v>United States</v>
          </cell>
        </row>
        <row r="309">
          <cell r="B309" t="str">
            <v>SW</v>
          </cell>
          <cell r="C309" t="str">
            <v>Smurfit WestRock plc</v>
          </cell>
          <cell r="D309" t="str">
            <v>Smurfit Westrock Plc</v>
          </cell>
          <cell r="E309" t="str">
            <v>Consumer Cyclical</v>
          </cell>
          <cell r="F309" t="str">
            <v>Packaging &amp; Containers</v>
          </cell>
          <cell r="G309">
            <v>53.28</v>
          </cell>
          <cell r="H309">
            <v>27713910784</v>
          </cell>
          <cell r="I309">
            <v>2172999936</v>
          </cell>
          <cell r="J309">
            <v>1.6319999999999999</v>
          </cell>
          <cell r="K309" t="str">
            <v>Dublin</v>
          </cell>
          <cell r="M309" t="str">
            <v>Ireland</v>
          </cell>
        </row>
        <row r="310">
          <cell r="B310" t="str">
            <v>NUE</v>
          </cell>
          <cell r="C310" t="str">
            <v>Nucor Corporation</v>
          </cell>
          <cell r="D310" t="str">
            <v>Nucor Corporation</v>
          </cell>
          <cell r="E310" t="str">
            <v>Basic Materials</v>
          </cell>
          <cell r="F310" t="str">
            <v>Steel</v>
          </cell>
          <cell r="G310">
            <v>116.58</v>
          </cell>
          <cell r="H310">
            <v>27374499840</v>
          </cell>
          <cell r="I310">
            <v>4940151808</v>
          </cell>
          <cell r="J310">
            <v>-0.152</v>
          </cell>
          <cell r="K310" t="str">
            <v>Charlotte</v>
          </cell>
          <cell r="L310" t="str">
            <v>NC</v>
          </cell>
          <cell r="M310" t="str">
            <v>United States</v>
          </cell>
        </row>
        <row r="311">
          <cell r="B311" t="str">
            <v>EL</v>
          </cell>
          <cell r="C311" t="str">
            <v>Estee Lauder Companies, Inc. (T</v>
          </cell>
          <cell r="D311" t="str">
            <v>The EstÃ©e Lauder Companies Inc.</v>
          </cell>
          <cell r="E311" t="str">
            <v>Consumer Defensive</v>
          </cell>
          <cell r="F311" t="str">
            <v>Household &amp; Personal Products</v>
          </cell>
          <cell r="G311">
            <v>74.36</v>
          </cell>
          <cell r="H311">
            <v>26693603328</v>
          </cell>
          <cell r="I311">
            <v>2438000128</v>
          </cell>
          <cell r="J311">
            <v>-4.4999999999999998E-2</v>
          </cell>
          <cell r="K311" t="str">
            <v>New York</v>
          </cell>
          <cell r="L311" t="str">
            <v>NY</v>
          </cell>
          <cell r="M311" t="str">
            <v>United States</v>
          </cell>
        </row>
        <row r="312">
          <cell r="B312" t="str">
            <v>BR</v>
          </cell>
          <cell r="C312" t="str">
            <v>Broadridge Financial Solutions,</v>
          </cell>
          <cell r="D312" t="str">
            <v>Broadridge Financial Solutions, Inc.</v>
          </cell>
          <cell r="E312" t="str">
            <v>Technology</v>
          </cell>
          <cell r="F312" t="str">
            <v>Information Technology Services</v>
          </cell>
          <cell r="G312">
            <v>226.01</v>
          </cell>
          <cell r="H312">
            <v>26418081792</v>
          </cell>
          <cell r="I312">
            <v>1545799936</v>
          </cell>
          <cell r="J312">
            <v>-6.0000000000000001E-3</v>
          </cell>
          <cell r="K312" t="str">
            <v>Lake Success</v>
          </cell>
          <cell r="L312" t="str">
            <v>NY</v>
          </cell>
          <cell r="M312" t="str">
            <v>United States</v>
          </cell>
        </row>
        <row r="313">
          <cell r="B313" t="str">
            <v>WBD</v>
          </cell>
          <cell r="C313" t="str">
            <v xml:space="preserve">Warner Bros. Discovery, Inc. - </v>
          </cell>
          <cell r="D313" t="str">
            <v>Warner Bros. Discovery, Inc.</v>
          </cell>
          <cell r="E313" t="str">
            <v>Communication Services</v>
          </cell>
          <cell r="F313" t="str">
            <v>Entertainment</v>
          </cell>
          <cell r="G313">
            <v>10.69</v>
          </cell>
          <cell r="H313">
            <v>26224386048</v>
          </cell>
          <cell r="I313">
            <v>7144999936</v>
          </cell>
          <cell r="J313">
            <v>-3.5999999999999997E-2</v>
          </cell>
          <cell r="K313" t="str">
            <v>New York</v>
          </cell>
          <cell r="L313" t="str">
            <v>NY</v>
          </cell>
          <cell r="M313" t="str">
            <v>United States</v>
          </cell>
        </row>
        <row r="314">
          <cell r="B314" t="str">
            <v>TPL</v>
          </cell>
          <cell r="C314" t="str">
            <v>Texas Pacific Land Corporation</v>
          </cell>
          <cell r="D314" t="str">
            <v>Texas Pacific Land Corporation</v>
          </cell>
          <cell r="E314" t="str">
            <v>Energy</v>
          </cell>
          <cell r="F314" t="str">
            <v>Oil &amp; Gas E&amp;P</v>
          </cell>
          <cell r="G314">
            <v>1133.1199999999999</v>
          </cell>
          <cell r="H314">
            <v>26033317888</v>
          </cell>
          <cell r="I314">
            <v>548542016</v>
          </cell>
          <cell r="J314">
            <v>9.9000000000000005E-2</v>
          </cell>
          <cell r="K314" t="str">
            <v>Dallas</v>
          </cell>
          <cell r="L314" t="str">
            <v>TX</v>
          </cell>
          <cell r="M314" t="str">
            <v>United States</v>
          </cell>
        </row>
        <row r="315">
          <cell r="B315" t="str">
            <v>CHD</v>
          </cell>
          <cell r="C315" t="str">
            <v>Church &amp; Dwight Company, Inc.</v>
          </cell>
          <cell r="D315" t="str">
            <v>Church &amp; Dwight Co., Inc.</v>
          </cell>
          <cell r="E315" t="str">
            <v>Consumer Defensive</v>
          </cell>
          <cell r="F315" t="str">
            <v>Household &amp; Personal Products</v>
          </cell>
          <cell r="G315">
            <v>106.1</v>
          </cell>
          <cell r="H315">
            <v>25994287104</v>
          </cell>
          <cell r="I315">
            <v>1330099968</v>
          </cell>
          <cell r="J315">
            <v>3.7999999999999999E-2</v>
          </cell>
          <cell r="K315" t="str">
            <v>Ewing</v>
          </cell>
          <cell r="L315" t="str">
            <v>NJ</v>
          </cell>
          <cell r="M315" t="str">
            <v>United States</v>
          </cell>
        </row>
        <row r="316">
          <cell r="B316" t="str">
            <v>MTD</v>
          </cell>
          <cell r="C316" t="str">
            <v>Mettler-Toledo International, I</v>
          </cell>
          <cell r="D316" t="str">
            <v>Mettler-Toledo International Inc.</v>
          </cell>
          <cell r="E316" t="str">
            <v>Healthcare</v>
          </cell>
          <cell r="F316" t="str">
            <v>Diagnostics &amp; Research</v>
          </cell>
          <cell r="G316">
            <v>1230.74</v>
          </cell>
          <cell r="H316">
            <v>25971937280</v>
          </cell>
          <cell r="I316">
            <v>1142445056</v>
          </cell>
          <cell r="J316">
            <v>1.2999999999999999E-2</v>
          </cell>
          <cell r="K316" t="str">
            <v>Columbus</v>
          </cell>
          <cell r="L316" t="str">
            <v>OH</v>
          </cell>
          <cell r="M316" t="str">
            <v>United States</v>
          </cell>
        </row>
        <row r="317">
          <cell r="B317" t="str">
            <v>DOV</v>
          </cell>
          <cell r="C317" t="str">
            <v>Dover Corporation</v>
          </cell>
          <cell r="D317" t="str">
            <v>Dover Corporation</v>
          </cell>
          <cell r="E317" t="str">
            <v>Industrials</v>
          </cell>
          <cell r="F317" t="str">
            <v>Specialty Industrial Machinery</v>
          </cell>
          <cell r="G317">
            <v>189.27</v>
          </cell>
          <cell r="H317">
            <v>25966329856</v>
          </cell>
          <cell r="I317">
            <v>1765938048</v>
          </cell>
          <cell r="J317">
            <v>1.2999999999999999E-2</v>
          </cell>
          <cell r="K317" t="str">
            <v>Downers Grove</v>
          </cell>
          <cell r="L317" t="str">
            <v>IL</v>
          </cell>
          <cell r="M317" t="str">
            <v>United States</v>
          </cell>
        </row>
        <row r="318">
          <cell r="B318" t="str">
            <v>TYL</v>
          </cell>
          <cell r="C318" t="str">
            <v>Tyler Technologies, Inc.</v>
          </cell>
          <cell r="D318" t="str">
            <v>Tyler Technologies, Inc.</v>
          </cell>
          <cell r="E318" t="str">
            <v>Technology</v>
          </cell>
          <cell r="F318" t="str">
            <v>Software - Application</v>
          </cell>
          <cell r="G318">
            <v>605.41999999999996</v>
          </cell>
          <cell r="H318">
            <v>25911128064</v>
          </cell>
          <cell r="I318">
            <v>368943008</v>
          </cell>
          <cell r="J318">
            <v>9.8000000000000004E-2</v>
          </cell>
          <cell r="K318" t="str">
            <v>Plano</v>
          </cell>
          <cell r="L318" t="str">
            <v>TX</v>
          </cell>
          <cell r="M318" t="str">
            <v>United States</v>
          </cell>
        </row>
        <row r="319">
          <cell r="B319" t="str">
            <v>FTV</v>
          </cell>
          <cell r="C319" t="str">
            <v>Fortive Corporation</v>
          </cell>
          <cell r="D319" t="str">
            <v>Fortive Corporation</v>
          </cell>
          <cell r="E319" t="str">
            <v>Technology</v>
          </cell>
          <cell r="F319" t="str">
            <v>Scientific &amp; Technical Instruments</v>
          </cell>
          <cell r="G319">
            <v>74.45</v>
          </cell>
          <cell r="H319">
            <v>25830350848</v>
          </cell>
          <cell r="I319">
            <v>1698499968</v>
          </cell>
          <cell r="J319">
            <v>2.7E-2</v>
          </cell>
          <cell r="K319" t="str">
            <v>Everett</v>
          </cell>
          <cell r="L319" t="str">
            <v>WA</v>
          </cell>
          <cell r="M319" t="str">
            <v>United States</v>
          </cell>
        </row>
        <row r="320">
          <cell r="B320" t="str">
            <v>TROW</v>
          </cell>
          <cell r="C320" t="str">
            <v>T. Rowe Price Group, Inc.</v>
          </cell>
          <cell r="D320" t="str">
            <v>T. Rowe Price Group, Inc.</v>
          </cell>
          <cell r="E320" t="str">
            <v>Financial Services</v>
          </cell>
          <cell r="F320" t="str">
            <v>Asset Management</v>
          </cell>
          <cell r="G320">
            <v>116.12</v>
          </cell>
          <cell r="H320">
            <v>25797103616</v>
          </cell>
          <cell r="I320">
            <v>2648399872</v>
          </cell>
          <cell r="J320">
            <v>6.9000000000000006E-2</v>
          </cell>
          <cell r="K320" t="str">
            <v>Baltimore</v>
          </cell>
          <cell r="L320" t="str">
            <v>MD</v>
          </cell>
          <cell r="M320" t="str">
            <v>United States</v>
          </cell>
        </row>
        <row r="321">
          <cell r="B321" t="str">
            <v>VLTO</v>
          </cell>
          <cell r="C321" t="str">
            <v>Veralto Corp</v>
          </cell>
          <cell r="D321" t="str">
            <v>Veralto Corporation</v>
          </cell>
          <cell r="E321" t="str">
            <v>Industrials</v>
          </cell>
          <cell r="F321" t="str">
            <v>Pollution &amp; Treatment Controls</v>
          </cell>
          <cell r="G321">
            <v>104.25</v>
          </cell>
          <cell r="H321">
            <v>25781858304</v>
          </cell>
          <cell r="I321">
            <v>1264999936</v>
          </cell>
          <cell r="J321">
            <v>4.7E-2</v>
          </cell>
          <cell r="K321" t="str">
            <v>Waltham</v>
          </cell>
          <cell r="L321" t="str">
            <v>MA</v>
          </cell>
          <cell r="M321" t="str">
            <v>United States</v>
          </cell>
        </row>
        <row r="322">
          <cell r="B322" t="str">
            <v>EQT</v>
          </cell>
          <cell r="C322" t="str">
            <v>EQT Corporation</v>
          </cell>
          <cell r="D322" t="str">
            <v>EQT Corporation</v>
          </cell>
          <cell r="E322" t="str">
            <v>Energy</v>
          </cell>
          <cell r="F322" t="str">
            <v>Oil &amp; Gas E&amp;P</v>
          </cell>
          <cell r="G322">
            <v>42.99</v>
          </cell>
          <cell r="H322">
            <v>25651447808</v>
          </cell>
          <cell r="I322">
            <v>2601137920</v>
          </cell>
          <cell r="J322">
            <v>0.19500000000000001</v>
          </cell>
          <cell r="K322" t="str">
            <v>Pittsburgh</v>
          </cell>
          <cell r="L322" t="str">
            <v>PA</v>
          </cell>
          <cell r="M322" t="str">
            <v>United States</v>
          </cell>
        </row>
        <row r="323">
          <cell r="B323" t="str">
            <v>SYF</v>
          </cell>
          <cell r="C323" t="str">
            <v>Synchrony Financial</v>
          </cell>
          <cell r="D323" t="str">
            <v>Synchrony Financial</v>
          </cell>
          <cell r="E323" t="str">
            <v>Financial Services</v>
          </cell>
          <cell r="F323" t="str">
            <v>Credit Services</v>
          </cell>
          <cell r="G323">
            <v>65.45</v>
          </cell>
          <cell r="H323">
            <v>25482563584</v>
          </cell>
          <cell r="J323">
            <v>0.11600000000000001</v>
          </cell>
          <cell r="K323" t="str">
            <v>Stamford</v>
          </cell>
          <cell r="L323" t="str">
            <v>CT</v>
          </cell>
          <cell r="M323" t="str">
            <v>United States</v>
          </cell>
        </row>
        <row r="324">
          <cell r="B324" t="str">
            <v>NVR</v>
          </cell>
          <cell r="C324" t="str">
            <v>NVR, Inc.</v>
          </cell>
          <cell r="D324" t="str">
            <v>NVR, Inc.</v>
          </cell>
          <cell r="E324" t="str">
            <v>Consumer Cyclical</v>
          </cell>
          <cell r="F324" t="str">
            <v>Residential Construction</v>
          </cell>
          <cell r="G324">
            <v>8276.7800000000007</v>
          </cell>
          <cell r="H324">
            <v>25359060992</v>
          </cell>
          <cell r="I324">
            <v>2071504000</v>
          </cell>
          <cell r="J324">
            <v>0.06</v>
          </cell>
          <cell r="K324" t="str">
            <v>Reston</v>
          </cell>
          <cell r="L324" t="str">
            <v>VA</v>
          </cell>
          <cell r="M324" t="str">
            <v>United States</v>
          </cell>
        </row>
        <row r="325">
          <cell r="B325" t="str">
            <v>DTE</v>
          </cell>
          <cell r="C325" t="str">
            <v>DTE Energy Company</v>
          </cell>
          <cell r="D325" t="str">
            <v>DTE Energy Company</v>
          </cell>
          <cell r="E325" t="str">
            <v>Utilities</v>
          </cell>
          <cell r="F325" t="str">
            <v>Utilities - Regulated Electric</v>
          </cell>
          <cell r="G325">
            <v>120.18</v>
          </cell>
          <cell r="H325">
            <v>24889397248</v>
          </cell>
          <cell r="I325">
            <v>3448000000</v>
          </cell>
          <cell r="J325">
            <v>6.0000000000000001E-3</v>
          </cell>
          <cell r="K325" t="str">
            <v>Detroit</v>
          </cell>
          <cell r="L325" t="str">
            <v>MI</v>
          </cell>
          <cell r="M325" t="str">
            <v>United States</v>
          </cell>
        </row>
        <row r="326">
          <cell r="B326" t="str">
            <v>VTR</v>
          </cell>
          <cell r="C326" t="str">
            <v>Ventas, Inc.</v>
          </cell>
          <cell r="D326" t="str">
            <v>Ventas, Inc.</v>
          </cell>
          <cell r="E326" t="str">
            <v>Real Estate</v>
          </cell>
          <cell r="F326" t="str">
            <v>REIT - Healthcare Facilities</v>
          </cell>
          <cell r="G326">
            <v>58.76</v>
          </cell>
          <cell r="H326">
            <v>24650465280</v>
          </cell>
          <cell r="I326">
            <v>1857009024</v>
          </cell>
          <cell r="J326">
            <v>0.08</v>
          </cell>
          <cell r="K326" t="str">
            <v>Chicago</v>
          </cell>
          <cell r="L326" t="str">
            <v>IL</v>
          </cell>
          <cell r="M326" t="str">
            <v>United States</v>
          </cell>
        </row>
        <row r="327">
          <cell r="B327" t="str">
            <v>AWK</v>
          </cell>
          <cell r="C327" t="str">
            <v>American Water Works Company, I</v>
          </cell>
          <cell r="D327" t="str">
            <v>American Water Works Company, Inc.</v>
          </cell>
          <cell r="E327" t="str">
            <v>Utilities</v>
          </cell>
          <cell r="F327" t="str">
            <v>Utilities - Regulated Water</v>
          </cell>
          <cell r="G327">
            <v>125.92</v>
          </cell>
          <cell r="H327">
            <v>24541052928</v>
          </cell>
          <cell r="I327">
            <v>2408000000</v>
          </cell>
          <cell r="J327">
            <v>0.13400000000000001</v>
          </cell>
          <cell r="K327" t="str">
            <v>Camden</v>
          </cell>
          <cell r="L327" t="str">
            <v>NJ</v>
          </cell>
          <cell r="M327" t="str">
            <v>United States</v>
          </cell>
        </row>
        <row r="328">
          <cell r="B328" t="str">
            <v>ADM</v>
          </cell>
          <cell r="C328" t="str">
            <v>Archer-Daniels-Midland Company</v>
          </cell>
          <cell r="D328" t="str">
            <v>Archer-Daniels-Midland Company</v>
          </cell>
          <cell r="E328" t="str">
            <v>Consumer Defensive</v>
          </cell>
          <cell r="F328" t="str">
            <v>Farm Products</v>
          </cell>
          <cell r="G328">
            <v>50.49</v>
          </cell>
          <cell r="H328">
            <v>24161183744</v>
          </cell>
          <cell r="I328">
            <v>3988000000</v>
          </cell>
          <cell r="J328">
            <v>-0.11700000000000001</v>
          </cell>
          <cell r="K328" t="str">
            <v>Chicago</v>
          </cell>
          <cell r="L328" t="str">
            <v>IL</v>
          </cell>
          <cell r="M328" t="str">
            <v>United States</v>
          </cell>
        </row>
        <row r="329">
          <cell r="B329" t="str">
            <v>NTAP</v>
          </cell>
          <cell r="C329" t="str">
            <v>NetApp, Inc.</v>
          </cell>
          <cell r="D329" t="str">
            <v>NetApp, Inc.</v>
          </cell>
          <cell r="E329" t="str">
            <v>Technology</v>
          </cell>
          <cell r="F329" t="str">
            <v>Computer Hardware</v>
          </cell>
          <cell r="G329">
            <v>118.45</v>
          </cell>
          <cell r="H329">
            <v>24081594368</v>
          </cell>
          <cell r="I329">
            <v>1582000000</v>
          </cell>
          <cell r="J329">
            <v>7.5999999999999998E-2</v>
          </cell>
          <cell r="K329" t="str">
            <v>San Jose</v>
          </cell>
          <cell r="L329" t="str">
            <v>CA</v>
          </cell>
          <cell r="M329" t="str">
            <v>United States</v>
          </cell>
        </row>
        <row r="330">
          <cell r="B330" t="str">
            <v>WST</v>
          </cell>
          <cell r="C330" t="str">
            <v>West Pharmaceutical Services, I</v>
          </cell>
          <cell r="D330" t="str">
            <v>West Pharmaceutical Services, Inc.</v>
          </cell>
          <cell r="E330" t="str">
            <v>Healthcare</v>
          </cell>
          <cell r="F330" t="str">
            <v>Medical Instruments &amp; Supplies</v>
          </cell>
          <cell r="G330">
            <v>331.4</v>
          </cell>
          <cell r="H330">
            <v>24000782336</v>
          </cell>
          <cell r="I330">
            <v>744700032</v>
          </cell>
          <cell r="J330">
            <v>-1E-3</v>
          </cell>
          <cell r="K330" t="str">
            <v>Exton</v>
          </cell>
          <cell r="L330" t="str">
            <v>PA</v>
          </cell>
          <cell r="M330" t="str">
            <v>United States</v>
          </cell>
        </row>
        <row r="331">
          <cell r="B331" t="str">
            <v>CPAY</v>
          </cell>
          <cell r="C331" t="str">
            <v>Corpay, Inc.</v>
          </cell>
          <cell r="D331" t="str">
            <v>Corpay, Inc.</v>
          </cell>
          <cell r="E331" t="str">
            <v>Technology</v>
          </cell>
          <cell r="F331" t="str">
            <v>Software - Infrastructure</v>
          </cell>
          <cell r="G331">
            <v>343.83</v>
          </cell>
          <cell r="H331">
            <v>23968733184</v>
          </cell>
          <cell r="I331">
            <v>2066438016</v>
          </cell>
          <cell r="J331">
            <v>0.06</v>
          </cell>
          <cell r="K331" t="str">
            <v>Atlanta</v>
          </cell>
          <cell r="L331" t="str">
            <v>GA</v>
          </cell>
          <cell r="M331" t="str">
            <v>United States</v>
          </cell>
        </row>
        <row r="332">
          <cell r="B332" t="str">
            <v>PPL</v>
          </cell>
          <cell r="C332" t="str">
            <v>PPL Corporation</v>
          </cell>
          <cell r="D332" t="str">
            <v>PPL Corporation</v>
          </cell>
          <cell r="E332" t="str">
            <v>Utilities</v>
          </cell>
          <cell r="F332" t="str">
            <v>Utilities - Regulated Electric</v>
          </cell>
          <cell r="G332">
            <v>32.43</v>
          </cell>
          <cell r="H332">
            <v>23932366848</v>
          </cell>
          <cell r="I332">
            <v>3276000000</v>
          </cell>
          <cell r="J332">
            <v>1.0999999999999999E-2</v>
          </cell>
          <cell r="K332" t="str">
            <v>Allentown</v>
          </cell>
          <cell r="L332" t="str">
            <v>PA</v>
          </cell>
          <cell r="M332" t="str">
            <v>United States</v>
          </cell>
        </row>
        <row r="333">
          <cell r="B333" t="str">
            <v>LYB</v>
          </cell>
          <cell r="C333" t="str">
            <v>LyondellBasell Industries NV</v>
          </cell>
          <cell r="D333" t="str">
            <v>LyondellBasell Industries N.V.</v>
          </cell>
          <cell r="E333" t="str">
            <v>Basic Materials</v>
          </cell>
          <cell r="F333" t="str">
            <v>Specialty Chemicals</v>
          </cell>
          <cell r="G333">
            <v>73.5</v>
          </cell>
          <cell r="H333">
            <v>23869638656</v>
          </cell>
          <cell r="I333">
            <v>4421000192</v>
          </cell>
          <cell r="J333">
            <v>-2.9000000000000001E-2</v>
          </cell>
          <cell r="K333" t="str">
            <v>Houston</v>
          </cell>
          <cell r="L333" t="str">
            <v>TX</v>
          </cell>
          <cell r="M333" t="str">
            <v>United States</v>
          </cell>
        </row>
        <row r="334">
          <cell r="B334" t="str">
            <v>AEE</v>
          </cell>
          <cell r="C334" t="str">
            <v>Ameren Corporation</v>
          </cell>
          <cell r="D334" t="str">
            <v>Ameren Corporation</v>
          </cell>
          <cell r="E334" t="str">
            <v>Utilities</v>
          </cell>
          <cell r="F334" t="str">
            <v>Utilities - Regulated Electric</v>
          </cell>
          <cell r="G334">
            <v>89.29</v>
          </cell>
          <cell r="H334">
            <v>23834001408</v>
          </cell>
          <cell r="I334">
            <v>3264000000</v>
          </cell>
          <cell r="J334">
            <v>5.6000000000000001E-2</v>
          </cell>
          <cell r="K334" t="str">
            <v>Saint Louis</v>
          </cell>
          <cell r="L334" t="str">
            <v>MO</v>
          </cell>
          <cell r="M334" t="str">
            <v>United States</v>
          </cell>
        </row>
        <row r="335">
          <cell r="B335" t="str">
            <v>EXPE</v>
          </cell>
          <cell r="C335" t="str">
            <v>Expedia Group, Inc.</v>
          </cell>
          <cell r="D335" t="str">
            <v>Expedia Group, Inc.</v>
          </cell>
          <cell r="E335" t="str">
            <v>Consumer Cyclical</v>
          </cell>
          <cell r="F335" t="str">
            <v>Travel Services</v>
          </cell>
          <cell r="G335">
            <v>184.75</v>
          </cell>
          <cell r="H335">
            <v>23711924224</v>
          </cell>
          <cell r="I335">
            <v>1720000000</v>
          </cell>
          <cell r="J335">
            <v>3.3000000000000002E-2</v>
          </cell>
          <cell r="K335" t="str">
            <v>Seattle</v>
          </cell>
          <cell r="L335" t="str">
            <v>WA</v>
          </cell>
          <cell r="M335" t="str">
            <v>United States</v>
          </cell>
        </row>
        <row r="336">
          <cell r="B336" t="str">
            <v>HBAN</v>
          </cell>
          <cell r="C336" t="str">
            <v>Huntington Bancshares Incorpora</v>
          </cell>
          <cell r="D336" t="str">
            <v>Huntington Bancshares Incorporated</v>
          </cell>
          <cell r="E336" t="str">
            <v>Financial Services</v>
          </cell>
          <cell r="F336" t="str">
            <v>Banks - Regional</v>
          </cell>
          <cell r="G336">
            <v>16.32</v>
          </cell>
          <cell r="H336">
            <v>23709857792</v>
          </cell>
          <cell r="J336">
            <v>-1.2E-2</v>
          </cell>
          <cell r="K336" t="str">
            <v>Columbus</v>
          </cell>
          <cell r="L336" t="str">
            <v>OH</v>
          </cell>
          <cell r="M336" t="str">
            <v>United States</v>
          </cell>
        </row>
        <row r="337">
          <cell r="B337" t="str">
            <v>CDW</v>
          </cell>
          <cell r="C337" t="str">
            <v>CDW Corporation</v>
          </cell>
          <cell r="D337" t="str">
            <v>CDW Corporation</v>
          </cell>
          <cell r="E337" t="str">
            <v>Technology</v>
          </cell>
          <cell r="F337" t="str">
            <v>Information Technology Services</v>
          </cell>
          <cell r="G337">
            <v>174.53</v>
          </cell>
          <cell r="H337">
            <v>23258566656</v>
          </cell>
          <cell r="I337">
            <v>1996300032</v>
          </cell>
          <cell r="J337">
            <v>-0.02</v>
          </cell>
          <cell r="K337" t="str">
            <v>Vernon Hills</v>
          </cell>
          <cell r="L337" t="str">
            <v>IL</v>
          </cell>
          <cell r="M337" t="str">
            <v>United States</v>
          </cell>
        </row>
        <row r="338">
          <cell r="B338" t="str">
            <v>FE</v>
          </cell>
          <cell r="C338" t="str">
            <v>FirstEnergy Corp.</v>
          </cell>
          <cell r="D338" t="str">
            <v>FirstEnergy Corp.</v>
          </cell>
          <cell r="E338" t="str">
            <v>Utilities</v>
          </cell>
          <cell r="F338" t="str">
            <v>Utilities - Regulated Electric</v>
          </cell>
          <cell r="G338">
            <v>39.79</v>
          </cell>
          <cell r="H338">
            <v>22931654656</v>
          </cell>
          <cell r="I338">
            <v>3924000000</v>
          </cell>
          <cell r="J338">
            <v>6.9000000000000006E-2</v>
          </cell>
          <cell r="K338" t="str">
            <v>Akron</v>
          </cell>
          <cell r="L338" t="str">
            <v>OH</v>
          </cell>
          <cell r="M338" t="str">
            <v>United States</v>
          </cell>
        </row>
        <row r="339">
          <cell r="B339" t="str">
            <v>HUBB</v>
          </cell>
          <cell r="C339" t="str">
            <v>Hubbell Inc</v>
          </cell>
          <cell r="D339" t="str">
            <v>Hubbell Incorporated</v>
          </cell>
          <cell r="E339" t="str">
            <v>Industrials</v>
          </cell>
          <cell r="F339" t="str">
            <v>Electrical Equipment &amp; Parts</v>
          </cell>
          <cell r="G339">
            <v>426.8</v>
          </cell>
          <cell r="H339">
            <v>22906568704</v>
          </cell>
          <cell r="I339">
            <v>1266200064</v>
          </cell>
          <cell r="J339">
            <v>4.9000000000000002E-2</v>
          </cell>
          <cell r="K339" t="str">
            <v>Shelton</v>
          </cell>
          <cell r="L339" t="str">
            <v>CT</v>
          </cell>
          <cell r="M339" t="str">
            <v>United States</v>
          </cell>
        </row>
        <row r="340">
          <cell r="B340" t="str">
            <v>HAL</v>
          </cell>
          <cell r="C340" t="str">
            <v>Halliburton Company</v>
          </cell>
          <cell r="D340" t="str">
            <v>Halliburton Company</v>
          </cell>
          <cell r="E340" t="str">
            <v>Energy</v>
          </cell>
          <cell r="F340" t="str">
            <v>Oil &amp; Gas Equipment &amp; Services</v>
          </cell>
          <cell r="G340">
            <v>25.97</v>
          </cell>
          <cell r="H340">
            <v>22814697472</v>
          </cell>
          <cell r="I340">
            <v>5112000000</v>
          </cell>
          <cell r="J340">
            <v>-1.7999999999999999E-2</v>
          </cell>
          <cell r="K340" t="str">
            <v>Houston</v>
          </cell>
          <cell r="L340" t="str">
            <v>TX</v>
          </cell>
          <cell r="M340" t="str">
            <v>United States</v>
          </cell>
        </row>
        <row r="341">
          <cell r="B341" t="str">
            <v>ROL</v>
          </cell>
          <cell r="C341" t="str">
            <v>Rollins, Inc.</v>
          </cell>
          <cell r="D341" t="str">
            <v>Rollins, Inc.</v>
          </cell>
          <cell r="E341" t="str">
            <v>Consumer Cyclical</v>
          </cell>
          <cell r="F341" t="str">
            <v>Personal Services</v>
          </cell>
          <cell r="G341">
            <v>46.92</v>
          </cell>
          <cell r="H341">
            <v>22723590144</v>
          </cell>
          <cell r="I341">
            <v>757598016</v>
          </cell>
          <cell r="J341">
            <v>0.09</v>
          </cell>
          <cell r="K341" t="str">
            <v>Atlanta</v>
          </cell>
          <cell r="L341" t="str">
            <v>GA</v>
          </cell>
          <cell r="M341" t="str">
            <v>United States</v>
          </cell>
        </row>
        <row r="342">
          <cell r="B342" t="str">
            <v>PHM</v>
          </cell>
          <cell r="C342" t="str">
            <v>PulteGroup, Inc.</v>
          </cell>
          <cell r="D342" t="str">
            <v>PulteGroup, Inc.</v>
          </cell>
          <cell r="E342" t="str">
            <v>Consumer Cyclical</v>
          </cell>
          <cell r="F342" t="str">
            <v>Residential Construction</v>
          </cell>
          <cell r="G342">
            <v>110.52</v>
          </cell>
          <cell r="H342">
            <v>22665662464</v>
          </cell>
          <cell r="I342">
            <v>3788722944</v>
          </cell>
          <cell r="J342">
            <v>0.11799999999999999</v>
          </cell>
          <cell r="K342" t="str">
            <v>Atlanta</v>
          </cell>
          <cell r="L342" t="str">
            <v>GA</v>
          </cell>
          <cell r="M342" t="str">
            <v>United States</v>
          </cell>
        </row>
        <row r="343">
          <cell r="B343" t="str">
            <v>CINF</v>
          </cell>
          <cell r="C343" t="str">
            <v>Cincinnati Financial Corporatio</v>
          </cell>
          <cell r="D343" t="str">
            <v>Cincinnati Financial Corporation</v>
          </cell>
          <cell r="E343" t="str">
            <v>Financial Services</v>
          </cell>
          <cell r="F343" t="str">
            <v>Insurance - Property &amp; Casualty</v>
          </cell>
          <cell r="G343">
            <v>144.57</v>
          </cell>
          <cell r="H343">
            <v>22598461440</v>
          </cell>
          <cell r="I343">
            <v>4062000128</v>
          </cell>
          <cell r="J343">
            <v>0.83299999999999996</v>
          </cell>
          <cell r="K343" t="str">
            <v>Fairfield</v>
          </cell>
          <cell r="L343" t="str">
            <v>OH</v>
          </cell>
          <cell r="M343" t="str">
            <v>United States</v>
          </cell>
        </row>
        <row r="344">
          <cell r="B344" t="str">
            <v>PTC</v>
          </cell>
          <cell r="C344" t="str">
            <v>PTC Inc.</v>
          </cell>
          <cell r="D344" t="str">
            <v>PTC Inc.</v>
          </cell>
          <cell r="E344" t="str">
            <v>Technology</v>
          </cell>
          <cell r="F344" t="str">
            <v>Software - Application</v>
          </cell>
          <cell r="G344">
            <v>187.58</v>
          </cell>
          <cell r="H344">
            <v>22533797888</v>
          </cell>
          <cell r="I344">
            <v>698484992</v>
          </cell>
          <cell r="J344">
            <v>0.14599999999999999</v>
          </cell>
          <cell r="K344" t="str">
            <v>Boston</v>
          </cell>
          <cell r="L344" t="str">
            <v>MA</v>
          </cell>
          <cell r="M344" t="str">
            <v>United States</v>
          </cell>
        </row>
        <row r="345">
          <cell r="B345" t="str">
            <v>WRB</v>
          </cell>
          <cell r="C345" t="str">
            <v>W.R. Berkley Corporation</v>
          </cell>
          <cell r="D345" t="str">
            <v>W. R. Berkley Corporation</v>
          </cell>
          <cell r="E345" t="str">
            <v>Financial Services</v>
          </cell>
          <cell r="F345" t="str">
            <v>Insurance - Property &amp; Casualty</v>
          </cell>
          <cell r="G345">
            <v>58.57</v>
          </cell>
          <cell r="H345">
            <v>22319210496</v>
          </cell>
          <cell r="J345">
            <v>0.122</v>
          </cell>
          <cell r="K345" t="str">
            <v>Greenwich</v>
          </cell>
          <cell r="L345" t="str">
            <v>CT</v>
          </cell>
          <cell r="M345" t="str">
            <v>United States</v>
          </cell>
        </row>
        <row r="346">
          <cell r="B346" t="str">
            <v>DRI</v>
          </cell>
          <cell r="C346" t="str">
            <v>Darden Restaurants, Inc.</v>
          </cell>
          <cell r="D346" t="str">
            <v>Darden Restaurants, Inc.</v>
          </cell>
          <cell r="E346" t="str">
            <v>Consumer Cyclical</v>
          </cell>
          <cell r="F346" t="str">
            <v>Restaurants</v>
          </cell>
          <cell r="G346">
            <v>187.59</v>
          </cell>
          <cell r="H346">
            <v>22041825280</v>
          </cell>
          <cell r="I346">
            <v>1789500032</v>
          </cell>
          <cell r="J346">
            <v>0.01</v>
          </cell>
          <cell r="K346" t="str">
            <v>Orlando</v>
          </cell>
          <cell r="L346" t="str">
            <v>FL</v>
          </cell>
          <cell r="M346" t="str">
            <v>United States</v>
          </cell>
        </row>
        <row r="347">
          <cell r="B347" t="str">
            <v>FOXA</v>
          </cell>
          <cell r="C347" t="str">
            <v>Fox Corporation</v>
          </cell>
          <cell r="D347" t="str">
            <v>Fox Corporation</v>
          </cell>
          <cell r="E347" t="str">
            <v>Communication Services</v>
          </cell>
          <cell r="F347" t="str">
            <v>Entertainment</v>
          </cell>
          <cell r="G347">
            <v>49.53</v>
          </cell>
          <cell r="H347">
            <v>21946050560</v>
          </cell>
          <cell r="I347">
            <v>3025999872</v>
          </cell>
          <cell r="J347">
            <v>0.111</v>
          </cell>
          <cell r="K347" t="str">
            <v>New York</v>
          </cell>
          <cell r="L347" t="str">
            <v>NY</v>
          </cell>
          <cell r="M347" t="str">
            <v>United States</v>
          </cell>
        </row>
        <row r="348">
          <cell r="B348" t="str">
            <v>FOX</v>
          </cell>
          <cell r="C348" t="str">
            <v>Fox Corporation</v>
          </cell>
          <cell r="D348" t="str">
            <v>Fox Corporation</v>
          </cell>
          <cell r="E348" t="str">
            <v>Communication Services</v>
          </cell>
          <cell r="F348" t="str">
            <v>Entertainment</v>
          </cell>
          <cell r="G348">
            <v>46.65</v>
          </cell>
          <cell r="H348">
            <v>21941315584</v>
          </cell>
          <cell r="I348">
            <v>3025999872</v>
          </cell>
          <cell r="J348">
            <v>0.111</v>
          </cell>
          <cell r="K348" t="str">
            <v>New York</v>
          </cell>
          <cell r="L348" t="str">
            <v>NY</v>
          </cell>
          <cell r="M348" t="str">
            <v>United States</v>
          </cell>
        </row>
        <row r="349">
          <cell r="B349" t="str">
            <v>IFF</v>
          </cell>
          <cell r="C349" t="str">
            <v>International Flavors &amp; Fragran</v>
          </cell>
          <cell r="D349" t="str">
            <v>International Flavors &amp; Fragrances Inc.</v>
          </cell>
          <cell r="E349" t="str">
            <v>Basic Materials</v>
          </cell>
          <cell r="F349" t="str">
            <v>Specialty Chemicals</v>
          </cell>
          <cell r="G349">
            <v>85.74</v>
          </cell>
          <cell r="H349">
            <v>21922174976</v>
          </cell>
          <cell r="I349">
            <v>1876000000</v>
          </cell>
          <cell r="J349">
            <v>3.6999999999999998E-2</v>
          </cell>
          <cell r="K349" t="str">
            <v>New York</v>
          </cell>
          <cell r="L349" t="str">
            <v>NY</v>
          </cell>
          <cell r="M349" t="str">
            <v>United States</v>
          </cell>
        </row>
        <row r="350">
          <cell r="B350" t="str">
            <v>SBAC</v>
          </cell>
          <cell r="C350" t="str">
            <v>SBA Communications Corporation</v>
          </cell>
          <cell r="D350" t="str">
            <v>SBA Communications Corporation</v>
          </cell>
          <cell r="E350" t="str">
            <v>Real Estate</v>
          </cell>
          <cell r="F350" t="str">
            <v>REIT - Specialty</v>
          </cell>
          <cell r="G350">
            <v>203.57</v>
          </cell>
          <cell r="H350">
            <v>21888458752</v>
          </cell>
          <cell r="I350">
            <v>1785819008</v>
          </cell>
          <cell r="J350">
            <v>-2.1999999999999999E-2</v>
          </cell>
          <cell r="K350" t="str">
            <v>Boca Raton</v>
          </cell>
          <cell r="L350" t="str">
            <v>FL</v>
          </cell>
          <cell r="M350" t="str">
            <v>United States</v>
          </cell>
        </row>
        <row r="351">
          <cell r="B351" t="str">
            <v>WAT</v>
          </cell>
          <cell r="C351" t="str">
            <v>Waters Corporation</v>
          </cell>
          <cell r="D351" t="str">
            <v>Waters Corporation</v>
          </cell>
          <cell r="E351" t="str">
            <v>Healthcare</v>
          </cell>
          <cell r="F351" t="str">
            <v>Diagnostics &amp; Research</v>
          </cell>
          <cell r="G351">
            <v>368.16</v>
          </cell>
          <cell r="H351">
            <v>21859942400</v>
          </cell>
          <cell r="I351">
            <v>1008035008</v>
          </cell>
          <cell r="J351">
            <v>0.04</v>
          </cell>
          <cell r="K351" t="str">
            <v>Milford</v>
          </cell>
          <cell r="L351" t="str">
            <v>MA</v>
          </cell>
          <cell r="M351" t="str">
            <v>United States</v>
          </cell>
        </row>
        <row r="352">
          <cell r="B352" t="str">
            <v>ERIE</v>
          </cell>
          <cell r="C352" t="str">
            <v>Erie Indemnity Company</v>
          </cell>
          <cell r="D352" t="str">
            <v>Erie Indemnity Company</v>
          </cell>
          <cell r="E352" t="str">
            <v>Financial Services</v>
          </cell>
          <cell r="F352" t="str">
            <v>Insurance Brokers</v>
          </cell>
          <cell r="G352">
            <v>416.48</v>
          </cell>
          <cell r="H352">
            <v>21777698816</v>
          </cell>
          <cell r="I352">
            <v>710918720</v>
          </cell>
          <cell r="J352">
            <v>0.16400000000000001</v>
          </cell>
          <cell r="K352" t="str">
            <v>Erie</v>
          </cell>
          <cell r="L352" t="str">
            <v>PA</v>
          </cell>
          <cell r="M352" t="str">
            <v>United States</v>
          </cell>
        </row>
        <row r="353">
          <cell r="B353" t="str">
            <v>TDY</v>
          </cell>
          <cell r="C353" t="str">
            <v>Teledyne Technologies Incorpora</v>
          </cell>
          <cell r="D353" t="str">
            <v>Teledyne Technologies Incorporated</v>
          </cell>
          <cell r="E353" t="str">
            <v>Technology</v>
          </cell>
          <cell r="F353" t="str">
            <v>Scientific &amp; Technical Instruments</v>
          </cell>
          <cell r="G353">
            <v>467.25</v>
          </cell>
          <cell r="H353">
            <v>21774923776</v>
          </cell>
          <cell r="I353">
            <v>1346000000</v>
          </cell>
          <cell r="J353">
            <v>2.9000000000000001E-2</v>
          </cell>
          <cell r="K353" t="str">
            <v>Thousand Oaks</v>
          </cell>
          <cell r="L353" t="str">
            <v>CA</v>
          </cell>
          <cell r="M353" t="str">
            <v>United States</v>
          </cell>
        </row>
        <row r="354">
          <cell r="B354" t="str">
            <v>ATO</v>
          </cell>
          <cell r="C354" t="str">
            <v>Atmos Energy Corporation</v>
          </cell>
          <cell r="D354" t="str">
            <v>Atmos Energy Corporation</v>
          </cell>
          <cell r="E354" t="str">
            <v>Utilities</v>
          </cell>
          <cell r="F354" t="str">
            <v>Utilities - Regulated Gas</v>
          </cell>
          <cell r="G354">
            <v>139.69</v>
          </cell>
          <cell r="H354">
            <v>21710899200</v>
          </cell>
          <cell r="I354">
            <v>1991972992</v>
          </cell>
          <cell r="J354">
            <v>5.8999999999999997E-2</v>
          </cell>
          <cell r="K354" t="str">
            <v>Dallas</v>
          </cell>
          <cell r="L354" t="str">
            <v>TX</v>
          </cell>
          <cell r="M354" t="str">
            <v>United States</v>
          </cell>
        </row>
        <row r="355">
          <cell r="B355" t="str">
            <v>RF</v>
          </cell>
          <cell r="C355" t="str">
            <v>Regions Financial Corporation</v>
          </cell>
          <cell r="D355" t="str">
            <v>Regions Financial Corporation</v>
          </cell>
          <cell r="E355" t="str">
            <v>Financial Services</v>
          </cell>
          <cell r="F355" t="str">
            <v>Banks - Regional</v>
          </cell>
          <cell r="G355">
            <v>23.77</v>
          </cell>
          <cell r="H355">
            <v>21603698688</v>
          </cell>
          <cell r="J355">
            <v>0.156</v>
          </cell>
          <cell r="K355" t="str">
            <v>Birmingham</v>
          </cell>
          <cell r="L355" t="str">
            <v>AL</v>
          </cell>
          <cell r="M355" t="str">
            <v>United States</v>
          </cell>
        </row>
        <row r="356">
          <cell r="B356" t="str">
            <v>BIIB</v>
          </cell>
          <cell r="C356" t="str">
            <v>Biogen Inc.</v>
          </cell>
          <cell r="D356" t="str">
            <v>Biogen Inc.</v>
          </cell>
          <cell r="E356" t="str">
            <v>Healthcare</v>
          </cell>
          <cell r="F356" t="str">
            <v>Drug Manufacturers - General</v>
          </cell>
          <cell r="G356">
            <v>146.47</v>
          </cell>
          <cell r="H356">
            <v>21343463424</v>
          </cell>
          <cell r="I356">
            <v>2884999936</v>
          </cell>
          <cell r="J356">
            <v>-2.5000000000000001E-2</v>
          </cell>
          <cell r="K356" t="str">
            <v>Cambridge</v>
          </cell>
          <cell r="L356" t="str">
            <v>MA</v>
          </cell>
          <cell r="M356" t="str">
            <v>United States</v>
          </cell>
        </row>
        <row r="357">
          <cell r="B357" t="str">
            <v>ZBH</v>
          </cell>
          <cell r="C357" t="str">
            <v>Zimmer Biomet Holdings, Inc.</v>
          </cell>
          <cell r="D357" t="str">
            <v>Zimmer Biomet Holdings, Inc.</v>
          </cell>
          <cell r="E357" t="str">
            <v>Healthcare</v>
          </cell>
          <cell r="F357" t="str">
            <v>Medical Devices</v>
          </cell>
          <cell r="G357">
            <v>107.12</v>
          </cell>
          <cell r="H357">
            <v>21324808192</v>
          </cell>
          <cell r="I357">
            <v>2557400064</v>
          </cell>
          <cell r="J357">
            <v>0.04</v>
          </cell>
          <cell r="K357" t="str">
            <v>Warsaw</v>
          </cell>
          <cell r="L357" t="str">
            <v>IN</v>
          </cell>
          <cell r="M357" t="str">
            <v>United States</v>
          </cell>
        </row>
        <row r="358">
          <cell r="B358" t="str">
            <v>CNP</v>
          </cell>
          <cell r="C358" t="str">
            <v>CenterPoint Energy, Inc (Holdin</v>
          </cell>
          <cell r="D358" t="str">
            <v>CenterPoint Energy, Inc.</v>
          </cell>
          <cell r="E358" t="str">
            <v>Utilities</v>
          </cell>
          <cell r="F358" t="str">
            <v>Utilities - Regulated Electric</v>
          </cell>
          <cell r="G358">
            <v>32.54</v>
          </cell>
          <cell r="H358">
            <v>21207195648</v>
          </cell>
          <cell r="I358">
            <v>3081999872</v>
          </cell>
          <cell r="J358">
            <v>-2E-3</v>
          </cell>
          <cell r="K358" t="str">
            <v>Houston</v>
          </cell>
          <cell r="L358" t="str">
            <v>TX</v>
          </cell>
          <cell r="M358" t="str">
            <v>United States</v>
          </cell>
        </row>
        <row r="359">
          <cell r="B359" t="str">
            <v>MKC</v>
          </cell>
          <cell r="C359" t="str">
            <v>McCormick &amp; Company, Incorporat</v>
          </cell>
          <cell r="D359" t="str">
            <v>McCormick &amp; Company, Incorporated</v>
          </cell>
          <cell r="E359" t="str">
            <v>Consumer Defensive</v>
          </cell>
          <cell r="F359" t="str">
            <v>Packaged Foods</v>
          </cell>
          <cell r="G359">
            <v>78.86</v>
          </cell>
          <cell r="H359">
            <v>21156954112</v>
          </cell>
          <cell r="I359">
            <v>1270200064</v>
          </cell>
          <cell r="J359">
            <v>-3.0000000000000001E-3</v>
          </cell>
          <cell r="K359" t="str">
            <v>Hunt Valley</v>
          </cell>
          <cell r="L359" t="str">
            <v>MD</v>
          </cell>
          <cell r="M359" t="str">
            <v>United States</v>
          </cell>
        </row>
        <row r="360">
          <cell r="B360" t="str">
            <v>ES</v>
          </cell>
          <cell r="C360" t="str">
            <v>Eversource Energy (D/B/A)</v>
          </cell>
          <cell r="D360" t="str">
            <v>Eversource Energy</v>
          </cell>
          <cell r="E360" t="str">
            <v>Utilities</v>
          </cell>
          <cell r="F360" t="str">
            <v>Utilities - Regulated Electric</v>
          </cell>
          <cell r="G360">
            <v>56.95</v>
          </cell>
          <cell r="H360">
            <v>20866592768</v>
          </cell>
          <cell r="I360">
            <v>4149131008</v>
          </cell>
          <cell r="J360">
            <v>9.7000000000000003E-2</v>
          </cell>
          <cell r="K360" t="str">
            <v>Springfield</v>
          </cell>
          <cell r="L360" t="str">
            <v>MA</v>
          </cell>
          <cell r="M360" t="str">
            <v>United States</v>
          </cell>
        </row>
        <row r="361">
          <cell r="B361" t="str">
            <v>WDC</v>
          </cell>
          <cell r="C361" t="str">
            <v>Western Digital Corporation</v>
          </cell>
          <cell r="D361" t="str">
            <v>Western Digital Corporation</v>
          </cell>
          <cell r="E361" t="str">
            <v>Technology</v>
          </cell>
          <cell r="F361" t="str">
            <v>Computer Hardware</v>
          </cell>
          <cell r="G361">
            <v>60.24</v>
          </cell>
          <cell r="H361">
            <v>20825450496</v>
          </cell>
          <cell r="I361">
            <v>2134000000</v>
          </cell>
          <cell r="K361" t="str">
            <v>San Jose</v>
          </cell>
          <cell r="L361" t="str">
            <v>CA</v>
          </cell>
          <cell r="M361" t="str">
            <v>United States</v>
          </cell>
        </row>
        <row r="362">
          <cell r="B362" t="str">
            <v>TSN</v>
          </cell>
          <cell r="C362" t="str">
            <v>Tyson Foods, Inc.</v>
          </cell>
          <cell r="D362" t="str">
            <v>Tyson Foods, Inc.</v>
          </cell>
          <cell r="E362" t="str">
            <v>Consumer Defensive</v>
          </cell>
          <cell r="F362" t="str">
            <v>Farm Products</v>
          </cell>
          <cell r="G362">
            <v>58.02</v>
          </cell>
          <cell r="H362">
            <v>20665157632</v>
          </cell>
          <cell r="I362">
            <v>3144000000</v>
          </cell>
          <cell r="J362">
            <v>1.6E-2</v>
          </cell>
          <cell r="K362" t="str">
            <v>Springdale</v>
          </cell>
          <cell r="L362" t="str">
            <v>AR</v>
          </cell>
          <cell r="M362" t="str">
            <v>United States</v>
          </cell>
        </row>
        <row r="363">
          <cell r="B363" t="str">
            <v>TER</v>
          </cell>
          <cell r="C363" t="str">
            <v>Teradyne, Inc.</v>
          </cell>
          <cell r="D363" t="str">
            <v>Teradyne, Inc.</v>
          </cell>
          <cell r="E363" t="str">
            <v>Technology</v>
          </cell>
          <cell r="F363" t="str">
            <v>Semiconductor Equipment &amp; Materials</v>
          </cell>
          <cell r="G363">
            <v>125.95</v>
          </cell>
          <cell r="H363">
            <v>20512342016</v>
          </cell>
          <cell r="I363">
            <v>640716992</v>
          </cell>
          <cell r="J363">
            <v>4.8000000000000001E-2</v>
          </cell>
          <cell r="K363" t="str">
            <v>North Reading</v>
          </cell>
          <cell r="L363" t="str">
            <v>MA</v>
          </cell>
          <cell r="M363" t="str">
            <v>United States</v>
          </cell>
        </row>
        <row r="364">
          <cell r="B364" t="str">
            <v>STE</v>
          </cell>
          <cell r="C364" t="str">
            <v>STERIS plc (Ireland)</v>
          </cell>
          <cell r="D364" t="str">
            <v>STERIS plc</v>
          </cell>
          <cell r="E364" t="str">
            <v>Healthcare</v>
          </cell>
          <cell r="F364" t="str">
            <v>Medical Devices</v>
          </cell>
          <cell r="G364">
            <v>207.49</v>
          </cell>
          <cell r="H364">
            <v>20480778240</v>
          </cell>
          <cell r="I364">
            <v>1325649024</v>
          </cell>
          <cell r="J364">
            <v>7.2999999999999995E-2</v>
          </cell>
          <cell r="K364" t="str">
            <v>Mentor</v>
          </cell>
          <cell r="L364" t="str">
            <v>OH</v>
          </cell>
          <cell r="M364" t="str">
            <v>United States</v>
          </cell>
        </row>
        <row r="365">
          <cell r="B365" t="str">
            <v>PKG</v>
          </cell>
          <cell r="C365" t="str">
            <v>Packaging Corporation of Americ</v>
          </cell>
          <cell r="D365" t="str">
            <v>Packaging Corporation of America</v>
          </cell>
          <cell r="E365" t="str">
            <v>Consumer Cyclical</v>
          </cell>
          <cell r="F365" t="str">
            <v>Packaging &amp; Containers</v>
          </cell>
          <cell r="G365">
            <v>227.98</v>
          </cell>
          <cell r="H365">
            <v>20473718784</v>
          </cell>
          <cell r="I365">
            <v>1624999936</v>
          </cell>
          <cell r="J365">
            <v>0.127</v>
          </cell>
          <cell r="K365" t="str">
            <v>Lake Forest</v>
          </cell>
          <cell r="L365" t="str">
            <v>IL</v>
          </cell>
          <cell r="M365" t="str">
            <v>United States</v>
          </cell>
        </row>
        <row r="366">
          <cell r="B366" t="str">
            <v>CLX</v>
          </cell>
          <cell r="C366" t="str">
            <v>Clorox Company (The)</v>
          </cell>
          <cell r="D366" t="str">
            <v>The Clorox Company</v>
          </cell>
          <cell r="E366" t="str">
            <v>Consumer Defensive</v>
          </cell>
          <cell r="F366" t="str">
            <v>Household &amp; Personal Products</v>
          </cell>
          <cell r="G366">
            <v>164.44</v>
          </cell>
          <cell r="H366">
            <v>20354547712</v>
          </cell>
          <cell r="I366">
            <v>1371000064</v>
          </cell>
          <cell r="J366">
            <v>0.27100000000000002</v>
          </cell>
          <cell r="K366" t="str">
            <v>Oakland</v>
          </cell>
          <cell r="L366" t="str">
            <v>CA</v>
          </cell>
          <cell r="M366" t="str">
            <v>United States</v>
          </cell>
        </row>
        <row r="367">
          <cell r="B367" t="str">
            <v>NTRS</v>
          </cell>
          <cell r="C367" t="str">
            <v>Northern Trust Corporation</v>
          </cell>
          <cell r="D367" t="str">
            <v>Northern Trust Corporation</v>
          </cell>
          <cell r="E367" t="str">
            <v>Financial Services</v>
          </cell>
          <cell r="F367" t="str">
            <v>Asset Management</v>
          </cell>
          <cell r="G367">
            <v>102.48</v>
          </cell>
          <cell r="H367">
            <v>20313380864</v>
          </cell>
          <cell r="J367">
            <v>0.14499999999999999</v>
          </cell>
          <cell r="K367" t="str">
            <v>Chicago</v>
          </cell>
          <cell r="L367" t="str">
            <v>IL</v>
          </cell>
          <cell r="M367" t="str">
            <v>United States</v>
          </cell>
        </row>
        <row r="368">
          <cell r="B368" t="str">
            <v>ZBRA</v>
          </cell>
          <cell r="C368" t="str">
            <v>Zebra Technologies Corporation</v>
          </cell>
          <cell r="D368" t="str">
            <v>Zebra Technologies Corporation</v>
          </cell>
          <cell r="E368" t="str">
            <v>Technology</v>
          </cell>
          <cell r="F368" t="str">
            <v>Communication Equipment</v>
          </cell>
          <cell r="G368">
            <v>393.04</v>
          </cell>
          <cell r="H368">
            <v>20273004544</v>
          </cell>
          <cell r="I368">
            <v>803000000</v>
          </cell>
          <cell r="J368">
            <v>0.313</v>
          </cell>
          <cell r="K368" t="str">
            <v>Lincolnshire</v>
          </cell>
          <cell r="L368" t="str">
            <v>IL</v>
          </cell>
          <cell r="M368" t="str">
            <v>United States</v>
          </cell>
        </row>
        <row r="369">
          <cell r="B369" t="str">
            <v>DVN</v>
          </cell>
          <cell r="C369" t="str">
            <v>Devon Energy Corporation</v>
          </cell>
          <cell r="D369" t="str">
            <v>Devon Energy Corporation</v>
          </cell>
          <cell r="E369" t="str">
            <v>Energy</v>
          </cell>
          <cell r="F369" t="str">
            <v>Oil &amp; Gas E&amp;P</v>
          </cell>
          <cell r="G369">
            <v>30.77</v>
          </cell>
          <cell r="H369">
            <v>20212811776</v>
          </cell>
          <cell r="I369">
            <v>7622000128</v>
          </cell>
          <cell r="J369">
            <v>-0.10199999999999999</v>
          </cell>
          <cell r="K369" t="str">
            <v>Oklahoma City</v>
          </cell>
          <cell r="L369" t="str">
            <v>OK</v>
          </cell>
          <cell r="M369" t="str">
            <v>United States</v>
          </cell>
        </row>
        <row r="370">
          <cell r="B370" t="str">
            <v>CBOE</v>
          </cell>
          <cell r="C370" t="str">
            <v>Cboe Global Markets, Inc.</v>
          </cell>
          <cell r="D370" t="str">
            <v>Cboe Global Markets, Inc.</v>
          </cell>
          <cell r="E370" t="str">
            <v>Financial Services</v>
          </cell>
          <cell r="F370" t="str">
            <v>Financial Data &amp; Stock Exchanges</v>
          </cell>
          <cell r="G370">
            <v>191.61</v>
          </cell>
          <cell r="H370">
            <v>20058884096</v>
          </cell>
          <cell r="I370">
            <v>1290400000</v>
          </cell>
          <cell r="J370">
            <v>0.16200000000000001</v>
          </cell>
          <cell r="K370" t="str">
            <v>Chicago</v>
          </cell>
          <cell r="L370" t="str">
            <v>IL</v>
          </cell>
          <cell r="M370" t="str">
            <v>United States</v>
          </cell>
        </row>
        <row r="371">
          <cell r="B371" t="str">
            <v>WY</v>
          </cell>
          <cell r="C371" t="str">
            <v>Weyerhaeuser Company</v>
          </cell>
          <cell r="D371" t="str">
            <v>Weyerhaeuser Company</v>
          </cell>
          <cell r="E371" t="str">
            <v>Real Estate</v>
          </cell>
          <cell r="F371" t="str">
            <v>REIT - Specialty</v>
          </cell>
          <cell r="G371">
            <v>27.5</v>
          </cell>
          <cell r="H371">
            <v>19981004800</v>
          </cell>
          <cell r="I371">
            <v>1234000000</v>
          </cell>
          <cell r="J371">
            <v>-0.16900000000000001</v>
          </cell>
          <cell r="K371" t="str">
            <v>Seattle</v>
          </cell>
          <cell r="L371" t="str">
            <v>WA</v>
          </cell>
          <cell r="M371" t="str">
            <v>United States</v>
          </cell>
        </row>
        <row r="372">
          <cell r="B372" t="str">
            <v>LUV</v>
          </cell>
          <cell r="C372" t="str">
            <v>Southwest Airlines Company</v>
          </cell>
          <cell r="D372" t="str">
            <v>Southwest Airlines Co.</v>
          </cell>
          <cell r="E372" t="str">
            <v>Industrials</v>
          </cell>
          <cell r="F372" t="str">
            <v>Airlines</v>
          </cell>
          <cell r="G372">
            <v>33.28</v>
          </cell>
          <cell r="H372">
            <v>19959246848</v>
          </cell>
          <cell r="I372">
            <v>1682000000</v>
          </cell>
          <cell r="J372">
            <v>5.2999999999999999E-2</v>
          </cell>
          <cell r="K372" t="str">
            <v>Dallas</v>
          </cell>
          <cell r="L372" t="str">
            <v>TX</v>
          </cell>
          <cell r="M372" t="str">
            <v>United States</v>
          </cell>
        </row>
        <row r="373">
          <cell r="B373" t="str">
            <v>ULTA</v>
          </cell>
          <cell r="C373" t="str">
            <v>Ulta Beauty, Inc.</v>
          </cell>
          <cell r="D373" t="str">
            <v>Ulta Beauty, Inc.</v>
          </cell>
          <cell r="E373" t="str">
            <v>Consumer Cyclical</v>
          </cell>
          <cell r="F373" t="str">
            <v>Specialty Retail</v>
          </cell>
          <cell r="G373">
            <v>430.01</v>
          </cell>
          <cell r="H373">
            <v>19940638720</v>
          </cell>
          <cell r="I373">
            <v>1827608064</v>
          </cell>
          <cell r="J373">
            <v>8.9999999999999993E-3</v>
          </cell>
          <cell r="K373" t="str">
            <v>Bolingbrook</v>
          </cell>
          <cell r="L373" t="str">
            <v>IL</v>
          </cell>
          <cell r="M373" t="str">
            <v>United States</v>
          </cell>
        </row>
        <row r="374">
          <cell r="B374" t="str">
            <v>CMS</v>
          </cell>
          <cell r="C374" t="str">
            <v>CMS Energy Corporation</v>
          </cell>
          <cell r="D374" t="str">
            <v>CMS Energy Corporation</v>
          </cell>
          <cell r="E374" t="str">
            <v>Utilities</v>
          </cell>
          <cell r="F374" t="str">
            <v>Utilities - Regulated Electric</v>
          </cell>
          <cell r="G374">
            <v>66.61</v>
          </cell>
          <cell r="H374">
            <v>19902068736</v>
          </cell>
          <cell r="I374">
            <v>2739000064</v>
          </cell>
          <cell r="J374">
            <v>4.2000000000000003E-2</v>
          </cell>
          <cell r="K374" t="str">
            <v>Jackson</v>
          </cell>
          <cell r="L374" t="str">
            <v>MI</v>
          </cell>
          <cell r="M374" t="str">
            <v>United States</v>
          </cell>
        </row>
        <row r="375">
          <cell r="B375" t="str">
            <v>INVH</v>
          </cell>
          <cell r="C375" t="str">
            <v>Invitation Homes Inc.</v>
          </cell>
          <cell r="D375" t="str">
            <v>Invitation Homes Inc.</v>
          </cell>
          <cell r="E375" t="str">
            <v>Real Estate</v>
          </cell>
          <cell r="F375" t="str">
            <v>REIT - Residential</v>
          </cell>
          <cell r="G375">
            <v>32.14</v>
          </cell>
          <cell r="H375">
            <v>19689156608</v>
          </cell>
          <cell r="I375">
            <v>1407630976</v>
          </cell>
          <cell r="J375">
            <v>5.8000000000000003E-2</v>
          </cell>
          <cell r="K375" t="str">
            <v>Dallas</v>
          </cell>
          <cell r="L375" t="str">
            <v>TX</v>
          </cell>
          <cell r="M375" t="str">
            <v>United States</v>
          </cell>
        </row>
        <row r="376">
          <cell r="B376" t="str">
            <v>FSLR</v>
          </cell>
          <cell r="C376" t="str">
            <v>First Solar, Inc.</v>
          </cell>
          <cell r="D376" t="str">
            <v>First Solar, Inc.</v>
          </cell>
          <cell r="E376" t="str">
            <v>Technology</v>
          </cell>
          <cell r="F376" t="str">
            <v>Solar</v>
          </cell>
          <cell r="G376">
            <v>182.39</v>
          </cell>
          <cell r="H376">
            <v>19526307840</v>
          </cell>
          <cell r="I376">
            <v>1716966016</v>
          </cell>
          <cell r="J376">
            <v>0.108</v>
          </cell>
          <cell r="K376" t="str">
            <v>Tempe</v>
          </cell>
          <cell r="L376" t="str">
            <v>AZ</v>
          </cell>
          <cell r="M376" t="str">
            <v>United States</v>
          </cell>
        </row>
        <row r="377">
          <cell r="B377" t="str">
            <v>BF-B</v>
          </cell>
          <cell r="C377" t="str">
            <v>Brown Forman Inc</v>
          </cell>
          <cell r="D377" t="str">
            <v>Brown-Forman Corporation</v>
          </cell>
          <cell r="E377" t="str">
            <v>Consumer Defensive</v>
          </cell>
          <cell r="F377" t="str">
            <v>Beverages - Wineries &amp; Distilleries</v>
          </cell>
          <cell r="G377">
            <v>41.28</v>
          </cell>
          <cell r="H377">
            <v>19369400320</v>
          </cell>
          <cell r="I377">
            <v>1198000000</v>
          </cell>
          <cell r="J377">
            <v>-8.4000000000000005E-2</v>
          </cell>
          <cell r="K377" t="str">
            <v>Louisville</v>
          </cell>
          <cell r="L377" t="str">
            <v>KY</v>
          </cell>
          <cell r="M377" t="str">
            <v>United States</v>
          </cell>
        </row>
        <row r="378">
          <cell r="B378" t="str">
            <v>LDOS</v>
          </cell>
          <cell r="C378" t="str">
            <v>Leidos Holdings, Inc.</v>
          </cell>
          <cell r="D378" t="str">
            <v>Leidos Holdings, Inc.</v>
          </cell>
          <cell r="E378" t="str">
            <v>Technology</v>
          </cell>
          <cell r="F378" t="str">
            <v>Information Technology Services</v>
          </cell>
          <cell r="G378">
            <v>144.81</v>
          </cell>
          <cell r="H378">
            <v>19322431488</v>
          </cell>
          <cell r="I378">
            <v>2056999936</v>
          </cell>
          <cell r="J378">
            <v>6.9000000000000006E-2</v>
          </cell>
          <cell r="K378" t="str">
            <v>Reston</v>
          </cell>
          <cell r="L378" t="str">
            <v>VA</v>
          </cell>
          <cell r="M378" t="str">
            <v>United States</v>
          </cell>
        </row>
        <row r="379">
          <cell r="B379" t="str">
            <v>CFG</v>
          </cell>
          <cell r="C379" t="str">
            <v>Citizens Financial Group, Inc.</v>
          </cell>
          <cell r="D379" t="str">
            <v>Citizens Financial Group, Inc.</v>
          </cell>
          <cell r="E379" t="str">
            <v>Financial Services</v>
          </cell>
          <cell r="F379" t="str">
            <v>Banks - Regional</v>
          </cell>
          <cell r="G379">
            <v>43.45</v>
          </cell>
          <cell r="H379">
            <v>19148457984</v>
          </cell>
          <cell r="J379">
            <v>-6.0999999999999999E-2</v>
          </cell>
          <cell r="K379" t="str">
            <v>Providence</v>
          </cell>
          <cell r="L379" t="str">
            <v>RI</v>
          </cell>
          <cell r="M379" t="str">
            <v>United States</v>
          </cell>
        </row>
        <row r="380">
          <cell r="B380" t="str">
            <v>LH</v>
          </cell>
          <cell r="C380" t="str">
            <v>Labcorp Holdings Inc.</v>
          </cell>
          <cell r="D380" t="str">
            <v>Labcorp Holdings Inc.</v>
          </cell>
          <cell r="E380" t="str">
            <v>Healthcare</v>
          </cell>
          <cell r="F380" t="str">
            <v>Diagnostics &amp; Research</v>
          </cell>
          <cell r="G380">
            <v>228.61</v>
          </cell>
          <cell r="H380">
            <v>19120779264</v>
          </cell>
          <cell r="I380">
            <v>1673500032</v>
          </cell>
          <cell r="J380">
            <v>7.3999999999999996E-2</v>
          </cell>
          <cell r="K380" t="str">
            <v>Burlington</v>
          </cell>
          <cell r="L380" t="str">
            <v>NC</v>
          </cell>
          <cell r="M380" t="str">
            <v>United States</v>
          </cell>
        </row>
        <row r="381">
          <cell r="B381" t="str">
            <v>VRSN</v>
          </cell>
          <cell r="C381" t="str">
            <v>VeriSign, Inc.</v>
          </cell>
          <cell r="D381" t="str">
            <v>VeriSign, Inc.</v>
          </cell>
          <cell r="E381" t="str">
            <v>Technology</v>
          </cell>
          <cell r="F381" t="str">
            <v>Software - Infrastructure</v>
          </cell>
          <cell r="G381">
            <v>198.84</v>
          </cell>
          <cell r="H381">
            <v>19108524032</v>
          </cell>
          <cell r="I381">
            <v>1089200000</v>
          </cell>
          <cell r="J381">
            <v>3.7999999999999999E-2</v>
          </cell>
          <cell r="K381" t="str">
            <v>Reston</v>
          </cell>
          <cell r="L381" t="str">
            <v>VA</v>
          </cell>
          <cell r="M381" t="str">
            <v>United States</v>
          </cell>
        </row>
        <row r="382">
          <cell r="B382" t="str">
            <v>IP</v>
          </cell>
          <cell r="C382" t="str">
            <v>International Paper Company</v>
          </cell>
          <cell r="D382" t="str">
            <v>International Paper Company</v>
          </cell>
          <cell r="E382" t="str">
            <v>Consumer Cyclical</v>
          </cell>
          <cell r="F382" t="str">
            <v>Packaging &amp; Containers</v>
          </cell>
          <cell r="G382">
            <v>54.45</v>
          </cell>
          <cell r="H382">
            <v>18916366336</v>
          </cell>
          <cell r="I382">
            <v>1955000064</v>
          </cell>
          <cell r="J382">
            <v>1.6E-2</v>
          </cell>
          <cell r="K382" t="str">
            <v>Memphis</v>
          </cell>
          <cell r="L382" t="str">
            <v>TN</v>
          </cell>
          <cell r="M382" t="str">
            <v>United States</v>
          </cell>
        </row>
        <row r="383">
          <cell r="B383" t="str">
            <v>ESS</v>
          </cell>
          <cell r="C383" t="str">
            <v>Essex Property Trust, Inc.</v>
          </cell>
          <cell r="D383" t="str">
            <v>Essex Property Trust, Inc.</v>
          </cell>
          <cell r="E383" t="str">
            <v>Real Estate</v>
          </cell>
          <cell r="F383" t="str">
            <v>REIT - Residential</v>
          </cell>
          <cell r="G383">
            <v>283.76</v>
          </cell>
          <cell r="H383">
            <v>18898388992</v>
          </cell>
          <cell r="I383">
            <v>1109452032</v>
          </cell>
          <cell r="J383">
            <v>7.5999999999999998E-2</v>
          </cell>
          <cell r="K383" t="str">
            <v>San Mateo</v>
          </cell>
          <cell r="L383" t="str">
            <v>CA</v>
          </cell>
          <cell r="M383" t="str">
            <v>United States</v>
          </cell>
        </row>
        <row r="384">
          <cell r="B384" t="str">
            <v>PODD</v>
          </cell>
          <cell r="C384" t="str">
            <v>Insulet Corporation</v>
          </cell>
          <cell r="D384" t="str">
            <v>Insulet Corporation</v>
          </cell>
          <cell r="E384" t="str">
            <v>Healthcare</v>
          </cell>
          <cell r="F384" t="str">
            <v>Medical Devices</v>
          </cell>
          <cell r="G384">
            <v>266.57</v>
          </cell>
          <cell r="H384">
            <v>18698500096</v>
          </cell>
          <cell r="I384">
            <v>410600000</v>
          </cell>
          <cell r="J384">
            <v>0.25700000000000001</v>
          </cell>
          <cell r="K384" t="str">
            <v>Acton</v>
          </cell>
          <cell r="L384" t="str">
            <v>MA</v>
          </cell>
          <cell r="M384" t="str">
            <v>United States</v>
          </cell>
        </row>
        <row r="385">
          <cell r="B385" t="str">
            <v>COO</v>
          </cell>
          <cell r="C385" t="str">
            <v>The Cooper Companies, Inc.</v>
          </cell>
          <cell r="D385" t="str">
            <v>The Cooper Companies, Inc.</v>
          </cell>
          <cell r="E385" t="str">
            <v>Healthcare</v>
          </cell>
          <cell r="F385" t="str">
            <v>Medical Instruments &amp; Supplies</v>
          </cell>
          <cell r="G385">
            <v>93.44</v>
          </cell>
          <cell r="H385">
            <v>18649036800</v>
          </cell>
          <cell r="I385">
            <v>1023000000</v>
          </cell>
          <cell r="J385">
            <v>7.8E-2</v>
          </cell>
          <cell r="K385" t="str">
            <v>San Ramon</v>
          </cell>
          <cell r="L385" t="str">
            <v>CA</v>
          </cell>
          <cell r="M385" t="str">
            <v>United States</v>
          </cell>
        </row>
        <row r="386">
          <cell r="B386" t="str">
            <v>SMCI</v>
          </cell>
          <cell r="C386" t="str">
            <v>Super Micro Computer, Inc.</v>
          </cell>
          <cell r="D386" t="str">
            <v>Super Micro Computer, Inc.</v>
          </cell>
          <cell r="E386" t="str">
            <v>Technology</v>
          </cell>
          <cell r="F386" t="str">
            <v>Computer Hardware</v>
          </cell>
          <cell r="G386">
            <v>31.59</v>
          </cell>
          <cell r="H386">
            <v>18497998848</v>
          </cell>
          <cell r="I386">
            <v>1304590720</v>
          </cell>
          <cell r="J386">
            <v>1.43</v>
          </cell>
          <cell r="K386" t="str">
            <v>San Jose</v>
          </cell>
          <cell r="L386" t="str">
            <v>CA</v>
          </cell>
          <cell r="M386" t="str">
            <v>United States</v>
          </cell>
        </row>
        <row r="387">
          <cell r="B387" t="str">
            <v>STX</v>
          </cell>
          <cell r="C387" t="str">
            <v>Seagate Technology Holdings PLC</v>
          </cell>
          <cell r="D387" t="str">
            <v>Seagate Technology Holdings plc</v>
          </cell>
          <cell r="E387" t="str">
            <v>Technology</v>
          </cell>
          <cell r="F387" t="str">
            <v>Computer Hardware</v>
          </cell>
          <cell r="G387">
            <v>87.31</v>
          </cell>
          <cell r="H387">
            <v>18468683776</v>
          </cell>
          <cell r="I387">
            <v>1211000064</v>
          </cell>
          <cell r="J387">
            <v>0.49099999999999999</v>
          </cell>
          <cell r="K387" t="str">
            <v>Singapore</v>
          </cell>
          <cell r="M387" t="str">
            <v>Singapore</v>
          </cell>
        </row>
        <row r="388">
          <cell r="B388" t="str">
            <v>MAA</v>
          </cell>
          <cell r="C388" t="str">
            <v>Mid-America Apartment Communiti</v>
          </cell>
          <cell r="D388" t="str">
            <v>Mid-America Apartment Communities, Inc.</v>
          </cell>
          <cell r="E388" t="str">
            <v>Real Estate</v>
          </cell>
          <cell r="F388" t="str">
            <v>REIT - Residential</v>
          </cell>
          <cell r="G388">
            <v>153.4</v>
          </cell>
          <cell r="H388">
            <v>18401249280</v>
          </cell>
          <cell r="I388">
            <v>1247618048</v>
          </cell>
          <cell r="J388">
            <v>1.7000000000000001E-2</v>
          </cell>
          <cell r="K388" t="str">
            <v>Germantown</v>
          </cell>
          <cell r="L388" t="str">
            <v>TN</v>
          </cell>
          <cell r="M388" t="str">
            <v>United States</v>
          </cell>
        </row>
        <row r="389">
          <cell r="B389" t="str">
            <v>FDS</v>
          </cell>
          <cell r="C389" t="str">
            <v>FactSet Research Systems Inc.</v>
          </cell>
          <cell r="D389" t="str">
            <v>FactSet Research Systems Inc.</v>
          </cell>
          <cell r="E389" t="str">
            <v>Financial Services</v>
          </cell>
          <cell r="F389" t="str">
            <v>Financial Data &amp; Stock Exchanges</v>
          </cell>
          <cell r="G389">
            <v>483.52</v>
          </cell>
          <cell r="H389">
            <v>18368344064</v>
          </cell>
          <cell r="I389">
            <v>831163008</v>
          </cell>
          <cell r="J389">
            <v>4.9000000000000002E-2</v>
          </cell>
          <cell r="K389" t="str">
            <v>Norwalk</v>
          </cell>
          <cell r="L389" t="str">
            <v>CT</v>
          </cell>
          <cell r="M389" t="str">
            <v>United States</v>
          </cell>
        </row>
        <row r="390">
          <cell r="B390" t="str">
            <v>NRG</v>
          </cell>
          <cell r="C390" t="str">
            <v>NRG Energy, Inc.</v>
          </cell>
          <cell r="D390" t="str">
            <v>NRG Energy, Inc.</v>
          </cell>
          <cell r="E390" t="str">
            <v>Utilities</v>
          </cell>
          <cell r="F390" t="str">
            <v>Utilities - Independent Power Producers</v>
          </cell>
          <cell r="G390">
            <v>90.45</v>
          </cell>
          <cell r="H390">
            <v>18322094080</v>
          </cell>
          <cell r="I390">
            <v>2192999936</v>
          </cell>
          <cell r="J390">
            <v>-9.0999999999999998E-2</v>
          </cell>
          <cell r="K390" t="str">
            <v>Houston</v>
          </cell>
          <cell r="L390" t="str">
            <v>TX</v>
          </cell>
          <cell r="M390" t="str">
            <v>United States</v>
          </cell>
        </row>
        <row r="391">
          <cell r="B391" t="str">
            <v>BBY</v>
          </cell>
          <cell r="C391" t="str">
            <v>Best Buy Co., Inc.</v>
          </cell>
          <cell r="D391" t="str">
            <v>Best Buy Co., Inc.</v>
          </cell>
          <cell r="E391" t="str">
            <v>Consumer Cyclical</v>
          </cell>
          <cell r="F391" t="str">
            <v>Specialty Retail</v>
          </cell>
          <cell r="G391">
            <v>85.55</v>
          </cell>
          <cell r="H391">
            <v>18290247680</v>
          </cell>
          <cell r="I391">
            <v>2673999872</v>
          </cell>
          <cell r="J391">
            <v>-3.1E-2</v>
          </cell>
          <cell r="K391" t="str">
            <v>Richfield</v>
          </cell>
          <cell r="L391" t="str">
            <v>MN</v>
          </cell>
          <cell r="M391" t="str">
            <v>United States</v>
          </cell>
        </row>
        <row r="392">
          <cell r="B392" t="str">
            <v>SNA</v>
          </cell>
          <cell r="C392" t="str">
            <v>Snap-On Incorporated</v>
          </cell>
          <cell r="D392" t="str">
            <v>Snap-on Incorporated</v>
          </cell>
          <cell r="E392" t="str">
            <v>Industrials</v>
          </cell>
          <cell r="F392" t="str">
            <v>Tools &amp; Accessories</v>
          </cell>
          <cell r="G392">
            <v>343.65</v>
          </cell>
          <cell r="H392">
            <v>18038120448</v>
          </cell>
          <cell r="I392">
            <v>1480000000</v>
          </cell>
          <cell r="J392">
            <v>-5.0000000000000001E-3</v>
          </cell>
          <cell r="K392" t="str">
            <v>Kenosha</v>
          </cell>
          <cell r="L392" t="str">
            <v>WI</v>
          </cell>
          <cell r="M392" t="str">
            <v>United States</v>
          </cell>
        </row>
        <row r="393">
          <cell r="B393" t="str">
            <v>L</v>
          </cell>
          <cell r="C393" t="str">
            <v>Loews Corporation</v>
          </cell>
          <cell r="D393" t="str">
            <v>Loews Corporation</v>
          </cell>
          <cell r="E393" t="str">
            <v>Financial Services</v>
          </cell>
          <cell r="F393" t="str">
            <v>Insurance - Property &amp; Casualty</v>
          </cell>
          <cell r="G393">
            <v>83.19</v>
          </cell>
          <cell r="H393">
            <v>18017040384</v>
          </cell>
          <cell r="I393">
            <v>3233999872</v>
          </cell>
          <cell r="J393">
            <v>0.13800000000000001</v>
          </cell>
          <cell r="K393" t="str">
            <v>New York</v>
          </cell>
          <cell r="L393" t="str">
            <v>NY</v>
          </cell>
          <cell r="M393" t="str">
            <v>United States</v>
          </cell>
        </row>
        <row r="394">
          <cell r="B394" t="str">
            <v>PFG</v>
          </cell>
          <cell r="C394" t="str">
            <v>Principal Financial Group Inc</v>
          </cell>
          <cell r="D394" t="str">
            <v>Principal Financial Group, Inc.</v>
          </cell>
          <cell r="E394" t="str">
            <v>Financial Services</v>
          </cell>
          <cell r="F394" t="str">
            <v>Asset Management</v>
          </cell>
          <cell r="G394">
            <v>77.3</v>
          </cell>
          <cell r="H394">
            <v>17680521216</v>
          </cell>
          <cell r="I394">
            <v>-15100000</v>
          </cell>
          <cell r="J394">
            <v>-0.34499999999999997</v>
          </cell>
          <cell r="K394" t="str">
            <v>Des Moines</v>
          </cell>
          <cell r="L394" t="str">
            <v>IA</v>
          </cell>
          <cell r="M394" t="str">
            <v>United States</v>
          </cell>
        </row>
        <row r="395">
          <cell r="B395" t="str">
            <v>STLD</v>
          </cell>
          <cell r="C395" t="str">
            <v>Steel Dynamics, Inc.</v>
          </cell>
          <cell r="D395" t="str">
            <v>Steel Dynamics, Inc.</v>
          </cell>
          <cell r="E395" t="str">
            <v>Basic Materials</v>
          </cell>
          <cell r="F395" t="str">
            <v>Steel</v>
          </cell>
          <cell r="G395">
            <v>115.69</v>
          </cell>
          <cell r="H395">
            <v>17613223936</v>
          </cell>
          <cell r="I395">
            <v>2689149952</v>
          </cell>
          <cell r="J395">
            <v>-5.3999999999999999E-2</v>
          </cell>
          <cell r="K395" t="str">
            <v>Fort Wayne</v>
          </cell>
          <cell r="L395" t="str">
            <v>IN</v>
          </cell>
          <cell r="M395" t="str">
            <v>United States</v>
          </cell>
        </row>
        <row r="396">
          <cell r="B396" t="str">
            <v>TRMB</v>
          </cell>
          <cell r="C396" t="str">
            <v>Trimble Inc.</v>
          </cell>
          <cell r="D396" t="str">
            <v>Trimble Inc.</v>
          </cell>
          <cell r="E396" t="str">
            <v>Technology</v>
          </cell>
          <cell r="F396" t="str">
            <v>Scientific &amp; Technical Instruments</v>
          </cell>
          <cell r="G396">
            <v>71.64</v>
          </cell>
          <cell r="H396">
            <v>17495060480</v>
          </cell>
          <cell r="I396">
            <v>737699968</v>
          </cell>
          <cell r="J396">
            <v>-8.5000000000000006E-2</v>
          </cell>
          <cell r="K396" t="str">
            <v>Westminster</v>
          </cell>
          <cell r="L396" t="str">
            <v>CO</v>
          </cell>
          <cell r="M396" t="str">
            <v>United States</v>
          </cell>
        </row>
        <row r="397">
          <cell r="B397" t="str">
            <v>OMC</v>
          </cell>
          <cell r="C397" t="str">
            <v>Omnicom Group Inc.</v>
          </cell>
          <cell r="D397" t="str">
            <v>Omnicom Group Inc.</v>
          </cell>
          <cell r="E397" t="str">
            <v>Communication Services</v>
          </cell>
          <cell r="F397" t="str">
            <v>Advertising Agencies</v>
          </cell>
          <cell r="G397">
            <v>88.86</v>
          </cell>
          <cell r="H397">
            <v>17453082624</v>
          </cell>
          <cell r="I397">
            <v>2420600064</v>
          </cell>
          <cell r="J397">
            <v>8.5000000000000006E-2</v>
          </cell>
          <cell r="K397" t="str">
            <v>New York</v>
          </cell>
          <cell r="L397" t="str">
            <v>NY</v>
          </cell>
          <cell r="M397" t="str">
            <v>United States</v>
          </cell>
        </row>
        <row r="398">
          <cell r="B398" t="str">
            <v>CTRA</v>
          </cell>
          <cell r="C398" t="str">
            <v>Coterra Energy Inc.</v>
          </cell>
          <cell r="D398" t="str">
            <v>Coterra Energy Inc.</v>
          </cell>
          <cell r="E398" t="str">
            <v>Energy</v>
          </cell>
          <cell r="F398" t="str">
            <v>Oil &amp; Gas E&amp;P</v>
          </cell>
          <cell r="G398">
            <v>23.68</v>
          </cell>
          <cell r="H398">
            <v>17439016960</v>
          </cell>
          <cell r="I398">
            <v>3448999936</v>
          </cell>
          <cell r="J398">
            <v>-0.05</v>
          </cell>
          <cell r="K398" t="str">
            <v>Houston</v>
          </cell>
          <cell r="L398" t="str">
            <v>TX</v>
          </cell>
          <cell r="M398" t="str">
            <v>United States</v>
          </cell>
        </row>
        <row r="399">
          <cell r="B399" t="str">
            <v>HRL</v>
          </cell>
          <cell r="C399" t="str">
            <v>Hormel Foods Corporation</v>
          </cell>
          <cell r="D399" t="str">
            <v>Hormel Foods Corporation</v>
          </cell>
          <cell r="E399" t="str">
            <v>Consumer Defensive</v>
          </cell>
          <cell r="F399" t="str">
            <v>Packaged Foods</v>
          </cell>
          <cell r="G399">
            <v>31.68</v>
          </cell>
          <cell r="H399">
            <v>17392732160</v>
          </cell>
          <cell r="I399">
            <v>1353831040</v>
          </cell>
          <cell r="J399">
            <v>-2.1999999999999999E-2</v>
          </cell>
          <cell r="K399" t="str">
            <v>Austin</v>
          </cell>
          <cell r="L399" t="str">
            <v>MN</v>
          </cell>
          <cell r="M399" t="str">
            <v>United States</v>
          </cell>
        </row>
        <row r="400">
          <cell r="B400" t="str">
            <v>ARE</v>
          </cell>
          <cell r="C400" t="str">
            <v>Alexandria Real Estate Equities</v>
          </cell>
          <cell r="D400" t="str">
            <v>Alexandria Real Estate Equities, Inc.</v>
          </cell>
          <cell r="E400" t="str">
            <v>Real Estate</v>
          </cell>
          <cell r="F400" t="str">
            <v>REIT - Office</v>
          </cell>
          <cell r="G400">
            <v>99.17</v>
          </cell>
          <cell r="H400">
            <v>17331146752</v>
          </cell>
          <cell r="I400">
            <v>1905123968</v>
          </cell>
          <cell r="J400">
            <v>0.109</v>
          </cell>
          <cell r="K400" t="str">
            <v>Pasadena</v>
          </cell>
          <cell r="L400" t="str">
            <v>CA</v>
          </cell>
          <cell r="M400" t="str">
            <v>United States</v>
          </cell>
        </row>
        <row r="401">
          <cell r="B401" t="str">
            <v>BLDR</v>
          </cell>
          <cell r="C401" t="str">
            <v>Builders FirstSource, Inc.</v>
          </cell>
          <cell r="D401" t="str">
            <v>Builders FirstSource, Inc.</v>
          </cell>
          <cell r="E401" t="str">
            <v>Industrials</v>
          </cell>
          <cell r="F401" t="str">
            <v>Building Products &amp; Equipment</v>
          </cell>
          <cell r="G401">
            <v>150.5</v>
          </cell>
          <cell r="H401">
            <v>17320292352</v>
          </cell>
          <cell r="I401">
            <v>2349128960</v>
          </cell>
          <cell r="J401">
            <v>-6.7000000000000004E-2</v>
          </cell>
          <cell r="K401" t="str">
            <v>Irving</v>
          </cell>
          <cell r="L401" t="str">
            <v>TX</v>
          </cell>
          <cell r="M401" t="str">
            <v>United States</v>
          </cell>
        </row>
        <row r="402">
          <cell r="B402" t="str">
            <v>JBHT</v>
          </cell>
          <cell r="C402" t="str">
            <v>J.B. Hunt Transport Services, I</v>
          </cell>
          <cell r="D402" t="str">
            <v>J.B. Hunt Transport Services, Inc.</v>
          </cell>
          <cell r="E402" t="str">
            <v>Industrials</v>
          </cell>
          <cell r="F402" t="str">
            <v>Integrated Freight &amp; Logistics</v>
          </cell>
          <cell r="G402">
            <v>170.23</v>
          </cell>
          <cell r="H402">
            <v>17164290048</v>
          </cell>
          <cell r="I402">
            <v>1577556992</v>
          </cell>
          <cell r="J402">
            <v>-0.03</v>
          </cell>
          <cell r="K402" t="str">
            <v>Lowell</v>
          </cell>
          <cell r="L402" t="str">
            <v>AR</v>
          </cell>
          <cell r="M402" t="str">
            <v>United States</v>
          </cell>
        </row>
        <row r="403">
          <cell r="B403" t="str">
            <v>GEN</v>
          </cell>
          <cell r="C403" t="str">
            <v>Gen Digital Inc.</v>
          </cell>
          <cell r="D403" t="str">
            <v>Gen Digital Inc.</v>
          </cell>
          <cell r="E403" t="str">
            <v>Technology</v>
          </cell>
          <cell r="F403" t="str">
            <v>Software - Infrastructure</v>
          </cell>
          <cell r="G403">
            <v>27.83</v>
          </cell>
          <cell r="H403">
            <v>17151517696</v>
          </cell>
          <cell r="I403">
            <v>1808999936</v>
          </cell>
          <cell r="J403">
            <v>3.1E-2</v>
          </cell>
          <cell r="K403" t="str">
            <v>Tempe</v>
          </cell>
          <cell r="L403" t="str">
            <v>AZ</v>
          </cell>
          <cell r="M403" t="str">
            <v>United States</v>
          </cell>
        </row>
        <row r="404">
          <cell r="B404" t="str">
            <v>DGX</v>
          </cell>
          <cell r="C404" t="str">
            <v>Quest Diagnostics Incorporated</v>
          </cell>
          <cell r="D404" t="str">
            <v>Quest Diagnostics Incorporated</v>
          </cell>
          <cell r="E404" t="str">
            <v>Healthcare</v>
          </cell>
          <cell r="F404" t="str">
            <v>Diagnostics &amp; Research</v>
          </cell>
          <cell r="G404">
            <v>153.1</v>
          </cell>
          <cell r="H404">
            <v>17088257024</v>
          </cell>
          <cell r="I404">
            <v>1804999936</v>
          </cell>
          <cell r="J404">
            <v>8.4000000000000005E-2</v>
          </cell>
          <cell r="K404" t="str">
            <v>Secaucus</v>
          </cell>
          <cell r="L404" t="str">
            <v>NJ</v>
          </cell>
          <cell r="M404" t="str">
            <v>United States</v>
          </cell>
        </row>
        <row r="405">
          <cell r="B405" t="str">
            <v>KEY</v>
          </cell>
          <cell r="C405" t="str">
            <v>KeyCorp</v>
          </cell>
          <cell r="D405" t="str">
            <v>KeyCorp</v>
          </cell>
          <cell r="E405" t="str">
            <v>Financial Services</v>
          </cell>
          <cell r="F405" t="str">
            <v>Banks - Regional</v>
          </cell>
          <cell r="G405">
            <v>17.09</v>
          </cell>
          <cell r="H405">
            <v>16941026304</v>
          </cell>
          <cell r="J405">
            <v>-0.60199999999999998</v>
          </cell>
          <cell r="K405" t="str">
            <v>Cleveland</v>
          </cell>
          <cell r="L405" t="str">
            <v>OH</v>
          </cell>
          <cell r="M405" t="str">
            <v>United States</v>
          </cell>
        </row>
        <row r="406">
          <cell r="B406" t="str">
            <v>NI</v>
          </cell>
          <cell r="C406" t="str">
            <v>NiSource Inc</v>
          </cell>
          <cell r="D406" t="str">
            <v>NiSource Inc.</v>
          </cell>
          <cell r="E406" t="str">
            <v>Utilities</v>
          </cell>
          <cell r="F406" t="str">
            <v>Utilities - Regulated Gas</v>
          </cell>
          <cell r="G406">
            <v>36.17</v>
          </cell>
          <cell r="H406">
            <v>16883395584</v>
          </cell>
          <cell r="I406">
            <v>2324999936</v>
          </cell>
          <cell r="J406">
            <v>4.8000000000000001E-2</v>
          </cell>
          <cell r="K406" t="str">
            <v>Merrillville</v>
          </cell>
          <cell r="L406" t="str">
            <v>IN</v>
          </cell>
          <cell r="M406" t="str">
            <v>United States</v>
          </cell>
        </row>
        <row r="407">
          <cell r="B407" t="str">
            <v>MOH</v>
          </cell>
          <cell r="C407" t="str">
            <v>Molina Healthcare Inc</v>
          </cell>
          <cell r="D407" t="str">
            <v>Molina Healthcare, Inc.</v>
          </cell>
          <cell r="E407" t="str">
            <v>Healthcare</v>
          </cell>
          <cell r="F407" t="str">
            <v>Healthcare Plans</v>
          </cell>
          <cell r="G407">
            <v>294.73</v>
          </cell>
          <cell r="H407">
            <v>16858556416</v>
          </cell>
          <cell r="I407">
            <v>1814000000</v>
          </cell>
          <cell r="J407">
            <v>0.17399999999999999</v>
          </cell>
          <cell r="K407" t="str">
            <v>Long Beach</v>
          </cell>
          <cell r="L407" t="str">
            <v>CA</v>
          </cell>
          <cell r="M407" t="str">
            <v>United States</v>
          </cell>
        </row>
        <row r="408">
          <cell r="B408" t="str">
            <v>PNR</v>
          </cell>
          <cell r="C408" t="str">
            <v>Pentair plc.</v>
          </cell>
          <cell r="D408" t="str">
            <v>Pentair plc</v>
          </cell>
          <cell r="E408" t="str">
            <v>Industrials</v>
          </cell>
          <cell r="F408" t="str">
            <v>Specialty Industrial Machinery</v>
          </cell>
          <cell r="G408">
            <v>101.95</v>
          </cell>
          <cell r="H408">
            <v>16845300736</v>
          </cell>
          <cell r="I408">
            <v>978700032</v>
          </cell>
          <cell r="J408">
            <v>-1.4999999999999999E-2</v>
          </cell>
          <cell r="K408" t="str">
            <v>London</v>
          </cell>
          <cell r="M408" t="str">
            <v>United Kingdom</v>
          </cell>
        </row>
        <row r="409">
          <cell r="B409" t="str">
            <v>J</v>
          </cell>
          <cell r="C409" t="str">
            <v>Jacobs Solutions Inc.</v>
          </cell>
          <cell r="D409" t="str">
            <v>Jacobs Solutions Inc.</v>
          </cell>
          <cell r="E409" t="str">
            <v>Industrials</v>
          </cell>
          <cell r="F409" t="str">
            <v>Engineering &amp; Construction</v>
          </cell>
          <cell r="G409">
            <v>135.75</v>
          </cell>
          <cell r="H409">
            <v>16835307520</v>
          </cell>
          <cell r="I409">
            <v>1476304000</v>
          </cell>
          <cell r="J409">
            <v>1.0999999999999999E-2</v>
          </cell>
          <cell r="K409" t="str">
            <v>Dallas</v>
          </cell>
          <cell r="L409" t="str">
            <v>TX</v>
          </cell>
          <cell r="M409" t="str">
            <v>United States</v>
          </cell>
        </row>
        <row r="410">
          <cell r="B410" t="str">
            <v>DG</v>
          </cell>
          <cell r="C410" t="str">
            <v>Dollar General Corporation</v>
          </cell>
          <cell r="D410" t="str">
            <v>Dollar General Corporation</v>
          </cell>
          <cell r="E410" t="str">
            <v>Consumer Defensive</v>
          </cell>
          <cell r="F410" t="str">
            <v>Discount Stores</v>
          </cell>
          <cell r="G410">
            <v>76.400000000000006</v>
          </cell>
          <cell r="H410">
            <v>16802347008</v>
          </cell>
          <cell r="I410">
            <v>3025478912</v>
          </cell>
          <cell r="J410">
            <v>4.2000000000000003E-2</v>
          </cell>
          <cell r="K410" t="str">
            <v>Goodlettsville</v>
          </cell>
          <cell r="L410" t="str">
            <v>TN</v>
          </cell>
          <cell r="M410" t="str">
            <v>United States</v>
          </cell>
        </row>
        <row r="411">
          <cell r="B411" t="str">
            <v>BALL</v>
          </cell>
          <cell r="C411" t="str">
            <v>Ball Corporation</v>
          </cell>
          <cell r="D411" t="str">
            <v>Ball Corporation</v>
          </cell>
          <cell r="E411" t="str">
            <v>Consumer Cyclical</v>
          </cell>
          <cell r="F411" t="str">
            <v>Packaging &amp; Containers</v>
          </cell>
          <cell r="G411">
            <v>55.8</v>
          </cell>
          <cell r="H411">
            <v>16652169216</v>
          </cell>
          <cell r="I411">
            <v>2092999936</v>
          </cell>
          <cell r="J411">
            <v>-8.9999999999999993E-3</v>
          </cell>
          <cell r="K411" t="str">
            <v>Westminster</v>
          </cell>
          <cell r="L411" t="str">
            <v>CO</v>
          </cell>
          <cell r="M411" t="str">
            <v>United States</v>
          </cell>
        </row>
        <row r="412">
          <cell r="B412" t="str">
            <v>NWS</v>
          </cell>
          <cell r="C412" t="str">
            <v>News Corporation</v>
          </cell>
          <cell r="D412" t="str">
            <v>News Corporation</v>
          </cell>
          <cell r="E412" t="str">
            <v>Communication Services</v>
          </cell>
          <cell r="F412" t="str">
            <v>Entertainment</v>
          </cell>
          <cell r="G412">
            <v>30.7</v>
          </cell>
          <cell r="H412">
            <v>16374949888</v>
          </cell>
          <cell r="I412">
            <v>1270000000</v>
          </cell>
          <cell r="J412">
            <v>3.1E-2</v>
          </cell>
          <cell r="K412" t="str">
            <v>New York</v>
          </cell>
          <cell r="L412" t="str">
            <v>NY</v>
          </cell>
          <cell r="M412" t="str">
            <v>United States</v>
          </cell>
        </row>
        <row r="413">
          <cell r="B413" t="str">
            <v>NWSA</v>
          </cell>
          <cell r="C413" t="str">
            <v>News Corporation</v>
          </cell>
          <cell r="D413" t="str">
            <v>News Corporation</v>
          </cell>
          <cell r="E413" t="str">
            <v>Communication Services</v>
          </cell>
          <cell r="F413" t="str">
            <v>Entertainment</v>
          </cell>
          <cell r="G413">
            <v>27.86</v>
          </cell>
          <cell r="H413">
            <v>16357357568</v>
          </cell>
          <cell r="I413">
            <v>1270000000</v>
          </cell>
          <cell r="J413">
            <v>3.1E-2</v>
          </cell>
          <cell r="K413" t="str">
            <v>New York</v>
          </cell>
          <cell r="L413" t="str">
            <v>NY</v>
          </cell>
          <cell r="M413" t="str">
            <v>United States</v>
          </cell>
        </row>
        <row r="414">
          <cell r="B414" t="str">
            <v>UDR</v>
          </cell>
          <cell r="C414" t="str">
            <v>UDR, Inc.</v>
          </cell>
          <cell r="D414" t="str">
            <v>UDR, Inc.</v>
          </cell>
          <cell r="E414" t="str">
            <v>Real Estate</v>
          </cell>
          <cell r="F414" t="str">
            <v>REIT - Residential</v>
          </cell>
          <cell r="G414">
            <v>43.46</v>
          </cell>
          <cell r="H414">
            <v>16326182912</v>
          </cell>
          <cell r="I414">
            <v>989297984</v>
          </cell>
          <cell r="J414">
            <v>6.0000000000000001E-3</v>
          </cell>
          <cell r="K414" t="str">
            <v>Highlands Ranch</v>
          </cell>
          <cell r="L414" t="str">
            <v>CO</v>
          </cell>
          <cell r="M414" t="str">
            <v>United States</v>
          </cell>
        </row>
        <row r="415">
          <cell r="B415" t="str">
            <v>HOLX</v>
          </cell>
          <cell r="C415" t="str">
            <v>Hologic, Inc.</v>
          </cell>
          <cell r="D415" t="str">
            <v>Hologic, Inc.</v>
          </cell>
          <cell r="E415" t="str">
            <v>Healthcare</v>
          </cell>
          <cell r="F415" t="str">
            <v>Medical Instruments &amp; Supplies</v>
          </cell>
          <cell r="G415">
            <v>71.650000000000006</v>
          </cell>
          <cell r="H415">
            <v>16260322304</v>
          </cell>
          <cell r="I415">
            <v>1242700032</v>
          </cell>
          <cell r="J415">
            <v>4.4999999999999998E-2</v>
          </cell>
          <cell r="K415" t="str">
            <v>Marlborough</v>
          </cell>
          <cell r="L415" t="str">
            <v>MA</v>
          </cell>
          <cell r="M415" t="str">
            <v>United States</v>
          </cell>
        </row>
        <row r="416">
          <cell r="B416" t="str">
            <v>JBL</v>
          </cell>
          <cell r="C416" t="str">
            <v>Jabil Inc.</v>
          </cell>
          <cell r="D416" t="str">
            <v>Jabil Inc.</v>
          </cell>
          <cell r="E416" t="str">
            <v>Technology</v>
          </cell>
          <cell r="F416" t="str">
            <v>Electronic Components</v>
          </cell>
          <cell r="G416">
            <v>145</v>
          </cell>
          <cell r="H416">
            <v>16195484672</v>
          </cell>
          <cell r="I416">
            <v>2143000064</v>
          </cell>
          <cell r="J416">
            <v>-0.17699999999999999</v>
          </cell>
          <cell r="K416" t="str">
            <v>Saint Petersburg</v>
          </cell>
          <cell r="L416" t="str">
            <v>FL</v>
          </cell>
          <cell r="M416" t="str">
            <v>United States</v>
          </cell>
        </row>
        <row r="417">
          <cell r="B417" t="str">
            <v>GPC</v>
          </cell>
          <cell r="C417" t="str">
            <v>Genuine Parts Company</v>
          </cell>
          <cell r="D417" t="str">
            <v>Genuine Parts Company</v>
          </cell>
          <cell r="E417" t="str">
            <v>Consumer Cyclical</v>
          </cell>
          <cell r="F417" t="str">
            <v>Auto Parts</v>
          </cell>
          <cell r="G417">
            <v>115.73</v>
          </cell>
          <cell r="H417">
            <v>16090636288</v>
          </cell>
          <cell r="I417">
            <v>2055010944</v>
          </cell>
          <cell r="J417">
            <v>2.5000000000000001E-2</v>
          </cell>
          <cell r="K417" t="str">
            <v>Atlanta</v>
          </cell>
          <cell r="L417" t="str">
            <v>GA</v>
          </cell>
          <cell r="M417" t="str">
            <v>United States</v>
          </cell>
        </row>
        <row r="418">
          <cell r="B418" t="str">
            <v>IEX</v>
          </cell>
          <cell r="C418" t="str">
            <v>IDEX Corporation</v>
          </cell>
          <cell r="D418" t="str">
            <v>IDEX Corporation</v>
          </cell>
          <cell r="E418" t="str">
            <v>Industrials</v>
          </cell>
          <cell r="F418" t="str">
            <v>Specialty Industrial Machinery</v>
          </cell>
          <cell r="G418">
            <v>212.38</v>
          </cell>
          <cell r="H418">
            <v>16082113536</v>
          </cell>
          <cell r="I418">
            <v>862700032</v>
          </cell>
          <cell r="J418">
            <v>6.0000000000000001E-3</v>
          </cell>
          <cell r="K418" t="str">
            <v>Northbrook</v>
          </cell>
          <cell r="L418" t="str">
            <v>IL</v>
          </cell>
          <cell r="M418" t="str">
            <v>United States</v>
          </cell>
        </row>
        <row r="419">
          <cell r="B419" t="str">
            <v>MAS</v>
          </cell>
          <cell r="C419" t="str">
            <v>Masco Corporation</v>
          </cell>
          <cell r="D419" t="str">
            <v>Masco Corporation</v>
          </cell>
          <cell r="E419" t="str">
            <v>Industrials</v>
          </cell>
          <cell r="F419" t="str">
            <v>Building Products &amp; Equipment</v>
          </cell>
          <cell r="G419">
            <v>74.39</v>
          </cell>
          <cell r="H419">
            <v>16049567744</v>
          </cell>
          <cell r="I419">
            <v>1494000000</v>
          </cell>
          <cell r="J419">
            <v>2E-3</v>
          </cell>
          <cell r="K419" t="str">
            <v>Livonia</v>
          </cell>
          <cell r="L419" t="str">
            <v>MI</v>
          </cell>
          <cell r="M419" t="str">
            <v>United States</v>
          </cell>
        </row>
        <row r="420">
          <cell r="B420" t="str">
            <v>KIM</v>
          </cell>
          <cell r="C420" t="str">
            <v>Kimco Realty Corporation (HC)</v>
          </cell>
          <cell r="D420" t="str">
            <v>Kimco Realty Corporation</v>
          </cell>
          <cell r="E420" t="str">
            <v>Real Estate</v>
          </cell>
          <cell r="F420" t="str">
            <v>REIT - Retail</v>
          </cell>
          <cell r="G420">
            <v>23.42</v>
          </cell>
          <cell r="H420">
            <v>15786977280</v>
          </cell>
          <cell r="I420">
            <v>1195842048</v>
          </cell>
          <cell r="J420">
            <v>0.13800000000000001</v>
          </cell>
          <cell r="K420" t="str">
            <v>Jericho</v>
          </cell>
          <cell r="L420" t="str">
            <v>NY</v>
          </cell>
          <cell r="M420" t="str">
            <v>United States</v>
          </cell>
        </row>
        <row r="421">
          <cell r="B421" t="str">
            <v>ALGN</v>
          </cell>
          <cell r="C421" t="str">
            <v>Align Technology, Inc.</v>
          </cell>
          <cell r="D421" t="str">
            <v>Align Technology, Inc.</v>
          </cell>
          <cell r="E421" t="str">
            <v>Healthcare</v>
          </cell>
          <cell r="F421" t="str">
            <v>Medical Instruments &amp; Supplies</v>
          </cell>
          <cell r="G421">
            <v>211.06</v>
          </cell>
          <cell r="H421">
            <v>15756283904</v>
          </cell>
          <cell r="I421">
            <v>820153984</v>
          </cell>
          <cell r="J421">
            <v>1.7999999999999999E-2</v>
          </cell>
          <cell r="K421" t="str">
            <v>Tempe</v>
          </cell>
          <cell r="L421" t="str">
            <v>AZ</v>
          </cell>
          <cell r="M421" t="str">
            <v>United States</v>
          </cell>
        </row>
        <row r="422">
          <cell r="B422" t="str">
            <v>DLTR</v>
          </cell>
          <cell r="C422" t="str">
            <v>Dollar Tree, Inc.</v>
          </cell>
          <cell r="D422" t="str">
            <v>Dollar Tree, Inc.</v>
          </cell>
          <cell r="E422" t="str">
            <v>Consumer Defensive</v>
          </cell>
          <cell r="F422" t="str">
            <v>Discount Stores</v>
          </cell>
          <cell r="G422">
            <v>72.94</v>
          </cell>
          <cell r="H422">
            <v>15684945920</v>
          </cell>
          <cell r="I422">
            <v>2604699904</v>
          </cell>
          <cell r="J422">
            <v>7.0000000000000001E-3</v>
          </cell>
          <cell r="K422" t="str">
            <v>Chesapeake</v>
          </cell>
          <cell r="L422" t="str">
            <v>VA</v>
          </cell>
          <cell r="M422" t="str">
            <v>United States</v>
          </cell>
        </row>
        <row r="423">
          <cell r="B423" t="str">
            <v>EXPD</v>
          </cell>
          <cell r="C423" t="str">
            <v>Expeditors International of Was</v>
          </cell>
          <cell r="D423" t="str">
            <v>Expeditors International of Washington, Inc.</v>
          </cell>
          <cell r="E423" t="str">
            <v>Industrials</v>
          </cell>
          <cell r="F423" t="str">
            <v>Integrated Freight &amp; Logistics</v>
          </cell>
          <cell r="G423">
            <v>111.48</v>
          </cell>
          <cell r="H423">
            <v>15604525056</v>
          </cell>
          <cell r="I423">
            <v>1006916992</v>
          </cell>
          <cell r="J423">
            <v>0.37</v>
          </cell>
          <cell r="K423" t="str">
            <v>Seattle</v>
          </cell>
          <cell r="L423" t="str">
            <v>WA</v>
          </cell>
          <cell r="M423" t="str">
            <v>United States</v>
          </cell>
        </row>
        <row r="424">
          <cell r="B424" t="str">
            <v>EG</v>
          </cell>
          <cell r="C424" t="str">
            <v>Everest Group, Ltd.</v>
          </cell>
          <cell r="D424" t="str">
            <v>Everest Group, Ltd.</v>
          </cell>
          <cell r="E424" t="str">
            <v>Financial Services</v>
          </cell>
          <cell r="F424" t="str">
            <v>Insurance - Reinsurance</v>
          </cell>
          <cell r="G424">
            <v>356.64</v>
          </cell>
          <cell r="H424">
            <v>15327888384</v>
          </cell>
          <cell r="J424">
            <v>0.128</v>
          </cell>
          <cell r="K424" t="str">
            <v>Hamilton</v>
          </cell>
          <cell r="M424" t="str">
            <v>Bermuda</v>
          </cell>
        </row>
        <row r="425">
          <cell r="B425" t="str">
            <v>MRNA</v>
          </cell>
          <cell r="C425" t="str">
            <v>Moderna, Inc.</v>
          </cell>
          <cell r="D425" t="str">
            <v>Moderna, Inc.</v>
          </cell>
          <cell r="E425" t="str">
            <v>Healthcare</v>
          </cell>
          <cell r="F425" t="str">
            <v>Biotechnology</v>
          </cell>
          <cell r="G425">
            <v>39.39</v>
          </cell>
          <cell r="H425">
            <v>15157980160</v>
          </cell>
          <cell r="I425">
            <v>-2361999872</v>
          </cell>
          <cell r="J425">
            <v>1.7000000000000001E-2</v>
          </cell>
          <cell r="K425" t="str">
            <v>Cambridge</v>
          </cell>
          <cell r="L425" t="str">
            <v>MA</v>
          </cell>
          <cell r="M425" t="str">
            <v>United States</v>
          </cell>
        </row>
        <row r="426">
          <cell r="B426" t="str">
            <v>LNT</v>
          </cell>
          <cell r="C426" t="str">
            <v>Alliant Energy Corporation</v>
          </cell>
          <cell r="D426" t="str">
            <v>Alliant Energy Corporation</v>
          </cell>
          <cell r="E426" t="str">
            <v>Utilities</v>
          </cell>
          <cell r="F426" t="str">
            <v>Utilities - Regulated Electric</v>
          </cell>
          <cell r="G426">
            <v>58.95</v>
          </cell>
          <cell r="H426">
            <v>15126511616</v>
          </cell>
          <cell r="I426">
            <v>1636999936</v>
          </cell>
          <cell r="J426">
            <v>4.0000000000000001E-3</v>
          </cell>
          <cell r="K426" t="str">
            <v>Madison</v>
          </cell>
          <cell r="L426" t="str">
            <v>WI</v>
          </cell>
          <cell r="M426" t="str">
            <v>United States</v>
          </cell>
        </row>
        <row r="427">
          <cell r="B427" t="str">
            <v>AVY</v>
          </cell>
          <cell r="C427" t="str">
            <v>Avery Dennison Corporation</v>
          </cell>
          <cell r="D427" t="str">
            <v>Avery Dennison Corporation</v>
          </cell>
          <cell r="E427" t="str">
            <v>Consumer Cyclical</v>
          </cell>
          <cell r="F427" t="str">
            <v>Packaging &amp; Containers</v>
          </cell>
          <cell r="G427">
            <v>188.13</v>
          </cell>
          <cell r="H427">
            <v>15115568128</v>
          </cell>
          <cell r="I427">
            <v>1416300032</v>
          </cell>
          <cell r="J427">
            <v>4.1000000000000002E-2</v>
          </cell>
          <cell r="K427" t="str">
            <v>Mentor</v>
          </cell>
          <cell r="L427" t="str">
            <v>OH</v>
          </cell>
          <cell r="M427" t="str">
            <v>United States</v>
          </cell>
        </row>
        <row r="428">
          <cell r="B428" t="str">
            <v>BAX</v>
          </cell>
          <cell r="C428" t="str">
            <v>Baxter International Inc.</v>
          </cell>
          <cell r="D428" t="str">
            <v>Baxter International Inc.</v>
          </cell>
          <cell r="E428" t="str">
            <v>Healthcare</v>
          </cell>
          <cell r="F428" t="str">
            <v>Medical Instruments &amp; Supplies</v>
          </cell>
          <cell r="G428">
            <v>29.5</v>
          </cell>
          <cell r="H428">
            <v>15062345728</v>
          </cell>
          <cell r="I428">
            <v>2744000000</v>
          </cell>
          <cell r="J428">
            <v>3.7999999999999999E-2</v>
          </cell>
          <cell r="K428" t="str">
            <v>Deerfield</v>
          </cell>
          <cell r="L428" t="str">
            <v>IL</v>
          </cell>
          <cell r="M428" t="str">
            <v>United States</v>
          </cell>
        </row>
        <row r="429">
          <cell r="B429" t="str">
            <v>TPR</v>
          </cell>
          <cell r="C429" t="str">
            <v>Tapestry, Inc.</v>
          </cell>
          <cell r="D429" t="str">
            <v>Tapestry, Inc.</v>
          </cell>
          <cell r="E429" t="str">
            <v>Consumer Cyclical</v>
          </cell>
          <cell r="F429" t="str">
            <v>Luxury Goods</v>
          </cell>
          <cell r="G429">
            <v>64.150000000000006</v>
          </cell>
          <cell r="H429">
            <v>14949259264</v>
          </cell>
          <cell r="I429">
            <v>1439500032</v>
          </cell>
          <cell r="J429">
            <v>-4.0000000000000001E-3</v>
          </cell>
          <cell r="K429" t="str">
            <v>New York</v>
          </cell>
          <cell r="L429" t="str">
            <v>NY</v>
          </cell>
          <cell r="M429" t="str">
            <v>United States</v>
          </cell>
        </row>
        <row r="430">
          <cell r="B430" t="str">
            <v>VTRS</v>
          </cell>
          <cell r="C430" t="str">
            <v>Viatris Inc.</v>
          </cell>
          <cell r="D430" t="str">
            <v>Viatris Inc.</v>
          </cell>
          <cell r="E430" t="str">
            <v>Healthcare</v>
          </cell>
          <cell r="F430" t="str">
            <v>Drug Manufacturers - Specialty &amp; Generic</v>
          </cell>
          <cell r="G430">
            <v>12.52</v>
          </cell>
          <cell r="H430">
            <v>14943747072</v>
          </cell>
          <cell r="I430">
            <v>4586699776</v>
          </cell>
          <cell r="J430">
            <v>-4.8000000000000001E-2</v>
          </cell>
          <cell r="K430" t="str">
            <v>Canonsburg</v>
          </cell>
          <cell r="L430" t="str">
            <v>PA</v>
          </cell>
          <cell r="M430" t="str">
            <v>United States</v>
          </cell>
        </row>
        <row r="431">
          <cell r="B431" t="str">
            <v>CF</v>
          </cell>
          <cell r="C431" t="str">
            <v>CF Industries Holdings, Inc.</v>
          </cell>
          <cell r="D431" t="str">
            <v>CF Industries Holdings, Inc.</v>
          </cell>
          <cell r="E431" t="str">
            <v>Basic Materials</v>
          </cell>
          <cell r="F431" t="str">
            <v>Agricultural Inputs</v>
          </cell>
          <cell r="G431">
            <v>84.98</v>
          </cell>
          <cell r="H431">
            <v>14788219904</v>
          </cell>
          <cell r="I431">
            <v>2651000064</v>
          </cell>
          <cell r="J431">
            <v>7.5999999999999998E-2</v>
          </cell>
          <cell r="K431" t="str">
            <v>Northbrook</v>
          </cell>
          <cell r="L431" t="str">
            <v>IL</v>
          </cell>
          <cell r="M431" t="str">
            <v>United States</v>
          </cell>
        </row>
        <row r="432">
          <cell r="B432" t="str">
            <v>FFIV</v>
          </cell>
          <cell r="C432" t="str">
            <v>F5, Inc.</v>
          </cell>
          <cell r="D432" t="str">
            <v>F5, Inc.</v>
          </cell>
          <cell r="E432" t="str">
            <v>Technology</v>
          </cell>
          <cell r="F432" t="str">
            <v>Software - Infrastructure</v>
          </cell>
          <cell r="G432">
            <v>252.25</v>
          </cell>
          <cell r="H432">
            <v>14785608704</v>
          </cell>
          <cell r="I432">
            <v>782097984</v>
          </cell>
          <cell r="J432">
            <v>5.6000000000000001E-2</v>
          </cell>
          <cell r="K432" t="str">
            <v>Seattle</v>
          </cell>
          <cell r="L432" t="str">
            <v>WA</v>
          </cell>
          <cell r="M432" t="str">
            <v>United States</v>
          </cell>
        </row>
        <row r="433">
          <cell r="B433" t="str">
            <v>DPZ</v>
          </cell>
          <cell r="C433" t="str">
            <v>Domino's Pizza Inc</v>
          </cell>
          <cell r="D433" t="str">
            <v>Domino's Pizza, Inc.</v>
          </cell>
          <cell r="E433" t="str">
            <v>Consumer Cyclical</v>
          </cell>
          <cell r="F433" t="str">
            <v>Restaurants</v>
          </cell>
          <cell r="G433">
            <v>426.18</v>
          </cell>
          <cell r="H433">
            <v>14716847104</v>
          </cell>
          <cell r="I433">
            <v>921121024</v>
          </cell>
          <cell r="J433">
            <v>3.1E-2</v>
          </cell>
          <cell r="K433" t="str">
            <v>Ann Arbor</v>
          </cell>
          <cell r="L433" t="str">
            <v>MI</v>
          </cell>
          <cell r="M433" t="str">
            <v>United States</v>
          </cell>
        </row>
        <row r="434">
          <cell r="B434" t="str">
            <v>AKAM</v>
          </cell>
          <cell r="C434" t="str">
            <v>Akamai Technologies, Inc.</v>
          </cell>
          <cell r="D434" t="str">
            <v>Akamai Technologies, Inc.</v>
          </cell>
          <cell r="E434" t="str">
            <v>Technology</v>
          </cell>
          <cell r="F434" t="str">
            <v>Software - Infrastructure</v>
          </cell>
          <cell r="G434">
            <v>95.89</v>
          </cell>
          <cell r="H434">
            <v>14405267456</v>
          </cell>
          <cell r="I434">
            <v>1118397952</v>
          </cell>
          <cell r="J434">
            <v>4.1000000000000002E-2</v>
          </cell>
          <cell r="K434" t="str">
            <v>Cambridge</v>
          </cell>
          <cell r="L434" t="str">
            <v>MA</v>
          </cell>
          <cell r="M434" t="str">
            <v>United States</v>
          </cell>
        </row>
        <row r="435">
          <cell r="B435" t="str">
            <v>RL</v>
          </cell>
          <cell r="C435" t="str">
            <v>Ralph Lauren Corporation</v>
          </cell>
          <cell r="D435" t="str">
            <v>Ralph Lauren Corporation</v>
          </cell>
          <cell r="E435" t="str">
            <v>Consumer Cyclical</v>
          </cell>
          <cell r="F435" t="str">
            <v>Apparel Manufacturing</v>
          </cell>
          <cell r="G435">
            <v>230.28</v>
          </cell>
          <cell r="H435">
            <v>14299996160</v>
          </cell>
          <cell r="I435">
            <v>1059800000</v>
          </cell>
          <cell r="J435">
            <v>5.7000000000000002E-2</v>
          </cell>
          <cell r="K435" t="str">
            <v>New York</v>
          </cell>
          <cell r="L435" t="str">
            <v>NY</v>
          </cell>
          <cell r="M435" t="str">
            <v>United States</v>
          </cell>
        </row>
        <row r="436">
          <cell r="B436" t="str">
            <v>TXT</v>
          </cell>
          <cell r="C436" t="str">
            <v>Textron Inc.</v>
          </cell>
          <cell r="D436" t="str">
            <v>Textron Inc.</v>
          </cell>
          <cell r="E436" t="str">
            <v>Industrials</v>
          </cell>
          <cell r="F436" t="str">
            <v>Aerospace &amp; Defense</v>
          </cell>
          <cell r="G436">
            <v>76.849999999999994</v>
          </cell>
          <cell r="H436">
            <v>14256596992</v>
          </cell>
          <cell r="I436">
            <v>1644999936</v>
          </cell>
          <cell r="J436">
            <v>2.5000000000000001E-2</v>
          </cell>
          <cell r="K436" t="str">
            <v>Providence</v>
          </cell>
          <cell r="L436" t="str">
            <v>RI</v>
          </cell>
          <cell r="M436" t="str">
            <v>United States</v>
          </cell>
        </row>
        <row r="437">
          <cell r="B437" t="str">
            <v>SWKS</v>
          </cell>
          <cell r="C437" t="str">
            <v>Skyworks Solutions, Inc.</v>
          </cell>
          <cell r="D437" t="str">
            <v>Skyworks Solutions, Inc.</v>
          </cell>
          <cell r="E437" t="str">
            <v>Technology</v>
          </cell>
          <cell r="F437" t="str">
            <v>Semiconductors</v>
          </cell>
          <cell r="G437">
            <v>88.75</v>
          </cell>
          <cell r="H437">
            <v>14192988160</v>
          </cell>
          <cell r="I437">
            <v>1136199936</v>
          </cell>
          <cell r="J437">
            <v>-0.159</v>
          </cell>
          <cell r="K437" t="str">
            <v>Irvine</v>
          </cell>
          <cell r="L437" t="str">
            <v>CA</v>
          </cell>
          <cell r="M437" t="str">
            <v>United States</v>
          </cell>
        </row>
        <row r="438">
          <cell r="B438" t="str">
            <v>EVRG</v>
          </cell>
          <cell r="C438" t="str">
            <v>Evergy, Inc.</v>
          </cell>
          <cell r="D438" t="str">
            <v>Evergy, Inc.</v>
          </cell>
          <cell r="E438" t="str">
            <v>Utilities</v>
          </cell>
          <cell r="F438" t="str">
            <v>Utilities - Regulated Electric</v>
          </cell>
          <cell r="G438">
            <v>61.43</v>
          </cell>
          <cell r="H438">
            <v>14127425536</v>
          </cell>
          <cell r="I438">
            <v>2564199936</v>
          </cell>
          <cell r="J438">
            <v>8.5000000000000006E-2</v>
          </cell>
          <cell r="K438" t="str">
            <v>Kansas City</v>
          </cell>
          <cell r="L438" t="str">
            <v>MO</v>
          </cell>
          <cell r="M438" t="str">
            <v>United States</v>
          </cell>
        </row>
        <row r="439">
          <cell r="B439" t="str">
            <v>EPAM</v>
          </cell>
          <cell r="C439" t="str">
            <v>EPAM Systems, Inc.</v>
          </cell>
          <cell r="D439" t="str">
            <v>EPAM Systems, Inc.</v>
          </cell>
          <cell r="E439" t="str">
            <v>Technology</v>
          </cell>
          <cell r="F439" t="str">
            <v>Information Technology Services</v>
          </cell>
          <cell r="G439">
            <v>248.26</v>
          </cell>
          <cell r="H439">
            <v>14081654784</v>
          </cell>
          <cell r="I439">
            <v>659422016</v>
          </cell>
          <cell r="J439">
            <v>1.2999999999999999E-2</v>
          </cell>
          <cell r="K439" t="str">
            <v>Newtown</v>
          </cell>
          <cell r="L439" t="str">
            <v>PA</v>
          </cell>
          <cell r="M439" t="str">
            <v>United States</v>
          </cell>
        </row>
        <row r="440">
          <cell r="B440" t="str">
            <v>DOC</v>
          </cell>
          <cell r="C440" t="str">
            <v>Healthpeak Properties, Inc.</v>
          </cell>
          <cell r="D440" t="str">
            <v>Healthpeak Properties, Inc.</v>
          </cell>
          <cell r="E440" t="str">
            <v>Real Estate</v>
          </cell>
          <cell r="F440" t="str">
            <v>REIT - Healthcare Facilities</v>
          </cell>
          <cell r="G440">
            <v>20.12</v>
          </cell>
          <cell r="H440">
            <v>14072794112</v>
          </cell>
          <cell r="I440">
            <v>1400305024</v>
          </cell>
          <cell r="J440">
            <v>0.25900000000000001</v>
          </cell>
          <cell r="K440" t="str">
            <v>Denver</v>
          </cell>
          <cell r="L440" t="str">
            <v>CO</v>
          </cell>
          <cell r="M440" t="str">
            <v>United States</v>
          </cell>
        </row>
        <row r="441">
          <cell r="B441" t="str">
            <v>APTV</v>
          </cell>
          <cell r="C441" t="str">
            <v>Aptiv PLC</v>
          </cell>
          <cell r="D441" t="str">
            <v>Aptiv PLC</v>
          </cell>
          <cell r="E441" t="str">
            <v>Consumer Cyclical</v>
          </cell>
          <cell r="F441" t="str">
            <v>Auto Parts</v>
          </cell>
          <cell r="G441">
            <v>58.86</v>
          </cell>
          <cell r="H441">
            <v>13834219520</v>
          </cell>
          <cell r="I441">
            <v>3032999936</v>
          </cell>
          <cell r="J441">
            <v>-5.0999999999999997E-2</v>
          </cell>
          <cell r="K441" t="str">
            <v>Dublin</v>
          </cell>
          <cell r="M441" t="str">
            <v>Ireland</v>
          </cell>
        </row>
        <row r="442">
          <cell r="B442" t="str">
            <v>RVTY</v>
          </cell>
          <cell r="C442" t="str">
            <v>Revvity, Inc.</v>
          </cell>
          <cell r="D442" t="str">
            <v>Revvity, Inc.</v>
          </cell>
          <cell r="E442" t="str">
            <v>Healthcare</v>
          </cell>
          <cell r="F442" t="str">
            <v>Diagnostics &amp; Research</v>
          </cell>
          <cell r="G442">
            <v>112.56</v>
          </cell>
          <cell r="H442">
            <v>13698777088</v>
          </cell>
          <cell r="I442">
            <v>788105984</v>
          </cell>
          <cell r="J442">
            <v>0.02</v>
          </cell>
          <cell r="K442" t="str">
            <v>Waltham</v>
          </cell>
          <cell r="L442" t="str">
            <v>MA</v>
          </cell>
          <cell r="M442" t="str">
            <v>United States</v>
          </cell>
        </row>
        <row r="443">
          <cell r="B443" t="str">
            <v>AMCR</v>
          </cell>
          <cell r="C443" t="str">
            <v>Amcor plc</v>
          </cell>
          <cell r="D443" t="str">
            <v>Amcor plc</v>
          </cell>
          <cell r="E443" t="str">
            <v>Consumer Cyclical</v>
          </cell>
          <cell r="F443" t="str">
            <v>Packaging &amp; Containers</v>
          </cell>
          <cell r="G443">
            <v>9.4</v>
          </cell>
          <cell r="H443">
            <v>13586195456</v>
          </cell>
          <cell r="I443">
            <v>1904000000</v>
          </cell>
          <cell r="J443">
            <v>-2.5999999999999999E-2</v>
          </cell>
          <cell r="K443" t="str">
            <v>Zurich</v>
          </cell>
          <cell r="M443" t="str">
            <v>Switzerland</v>
          </cell>
        </row>
        <row r="444">
          <cell r="B444" t="str">
            <v>REG</v>
          </cell>
          <cell r="C444" t="str">
            <v>Regency Centers Corporation</v>
          </cell>
          <cell r="D444" t="str">
            <v>Regency Centers Corporation</v>
          </cell>
          <cell r="E444" t="str">
            <v>Real Estate</v>
          </cell>
          <cell r="F444" t="str">
            <v>REIT - Retail</v>
          </cell>
          <cell r="G444">
            <v>73.8</v>
          </cell>
          <cell r="H444">
            <v>13476028416</v>
          </cell>
          <cell r="I444">
            <v>917937984</v>
          </cell>
          <cell r="J444">
            <v>8.8999999999999996E-2</v>
          </cell>
          <cell r="K444" t="str">
            <v>Jacksonville</v>
          </cell>
          <cell r="L444" t="str">
            <v>FL</v>
          </cell>
          <cell r="M444" t="str">
            <v>United States</v>
          </cell>
        </row>
        <row r="445">
          <cell r="B445" t="str">
            <v>POOL</v>
          </cell>
          <cell r="C445" t="str">
            <v>Pool Corporation</v>
          </cell>
          <cell r="D445" t="str">
            <v>Pool Corporation</v>
          </cell>
          <cell r="E445" t="str">
            <v>Industrials</v>
          </cell>
          <cell r="F445" t="str">
            <v>Industrial Distribution</v>
          </cell>
          <cell r="G445">
            <v>349.04</v>
          </cell>
          <cell r="H445">
            <v>13282891776</v>
          </cell>
          <cell r="I445">
            <v>679414976</v>
          </cell>
          <cell r="J445">
            <v>-2.8000000000000001E-2</v>
          </cell>
          <cell r="K445" t="str">
            <v>Covington</v>
          </cell>
          <cell r="L445" t="str">
            <v>LA</v>
          </cell>
          <cell r="M445" t="str">
            <v>United States</v>
          </cell>
        </row>
        <row r="446">
          <cell r="B446" t="str">
            <v>INCY</v>
          </cell>
          <cell r="C446" t="str">
            <v>Incyte Corporation</v>
          </cell>
          <cell r="D446" t="str">
            <v>Incyte Corporation</v>
          </cell>
          <cell r="E446" t="str">
            <v>Healthcare</v>
          </cell>
          <cell r="F446" t="str">
            <v>Biotechnology</v>
          </cell>
          <cell r="G446">
            <v>68.84</v>
          </cell>
          <cell r="H446">
            <v>13262025728</v>
          </cell>
          <cell r="I446">
            <v>80491000</v>
          </cell>
          <cell r="J446">
            <v>0.23799999999999999</v>
          </cell>
          <cell r="K446" t="str">
            <v>Wilmington</v>
          </cell>
          <cell r="L446" t="str">
            <v>DE</v>
          </cell>
          <cell r="M446" t="str">
            <v>United States</v>
          </cell>
        </row>
        <row r="447">
          <cell r="B447" t="str">
            <v>BXP</v>
          </cell>
          <cell r="C447" t="str">
            <v>BXP, Inc.</v>
          </cell>
          <cell r="D447" t="str">
            <v>BXP, Inc.</v>
          </cell>
          <cell r="E447" t="str">
            <v>Real Estate</v>
          </cell>
          <cell r="F447" t="str">
            <v>REIT - Office</v>
          </cell>
          <cell r="G447">
            <v>74.64</v>
          </cell>
          <cell r="H447">
            <v>13164555264</v>
          </cell>
          <cell r="I447">
            <v>1870726016</v>
          </cell>
          <cell r="J447">
            <v>3.6999999999999998E-2</v>
          </cell>
          <cell r="K447" t="str">
            <v>Boston</v>
          </cell>
          <cell r="L447" t="str">
            <v>MA</v>
          </cell>
          <cell r="M447" t="str">
            <v>United States</v>
          </cell>
        </row>
        <row r="448">
          <cell r="B448" t="str">
            <v>KMX</v>
          </cell>
          <cell r="C448" t="str">
            <v>CarMax Inc</v>
          </cell>
          <cell r="D448" t="str">
            <v>CarMax, Inc.</v>
          </cell>
          <cell r="E448" t="str">
            <v>Consumer Cyclical</v>
          </cell>
          <cell r="F448" t="str">
            <v>Auto &amp; Truck Dealerships</v>
          </cell>
          <cell r="G448">
            <v>84.27</v>
          </cell>
          <cell r="H448">
            <v>12969826304</v>
          </cell>
          <cell r="I448">
            <v>926968000</v>
          </cell>
          <cell r="J448">
            <v>-2E-3</v>
          </cell>
          <cell r="K448" t="str">
            <v>Richmond</v>
          </cell>
          <cell r="L448" t="str">
            <v>VA</v>
          </cell>
          <cell r="M448" t="str">
            <v>United States</v>
          </cell>
        </row>
        <row r="449">
          <cell r="B449" t="str">
            <v>CAG</v>
          </cell>
          <cell r="C449" t="str">
            <v>ConAgra Brands, Inc.</v>
          </cell>
          <cell r="D449" t="str">
            <v>Conagra Brands, Inc.</v>
          </cell>
          <cell r="E449" t="str">
            <v>Consumer Defensive</v>
          </cell>
          <cell r="F449" t="str">
            <v>Packaged Foods</v>
          </cell>
          <cell r="G449">
            <v>27.11</v>
          </cell>
          <cell r="H449">
            <v>12940145664</v>
          </cell>
          <cell r="I449">
            <v>2239500032</v>
          </cell>
          <cell r="J449">
            <v>-3.7999999999999999E-2</v>
          </cell>
          <cell r="K449" t="str">
            <v>Chicago</v>
          </cell>
          <cell r="L449" t="str">
            <v>IL</v>
          </cell>
          <cell r="M449" t="str">
            <v>United States</v>
          </cell>
        </row>
        <row r="450">
          <cell r="B450" t="str">
            <v>HST</v>
          </cell>
          <cell r="C450" t="str">
            <v>Host Hotels &amp; Resorts, Inc.</v>
          </cell>
          <cell r="D450" t="str">
            <v>Host Hotels &amp; Resorts, Inc.</v>
          </cell>
          <cell r="E450" t="str">
            <v>Real Estate</v>
          </cell>
          <cell r="F450" t="str">
            <v>REIT - Hotel &amp; Motel</v>
          </cell>
          <cell r="G450">
            <v>18.2</v>
          </cell>
          <cell r="H450">
            <v>12895228928</v>
          </cell>
          <cell r="I450">
            <v>1515000064</v>
          </cell>
          <cell r="J450">
            <v>9.1999999999999998E-2</v>
          </cell>
          <cell r="K450" t="str">
            <v>Bethesda</v>
          </cell>
          <cell r="L450" t="str">
            <v>MD</v>
          </cell>
          <cell r="M450" t="str">
            <v>United States</v>
          </cell>
        </row>
        <row r="451">
          <cell r="B451" t="str">
            <v>JKHY</v>
          </cell>
          <cell r="C451" t="str">
            <v>Jack Henry &amp; Associates, Inc.</v>
          </cell>
          <cell r="D451" t="str">
            <v>Jack Henry &amp; Associates, Inc.</v>
          </cell>
          <cell r="E451" t="str">
            <v>Technology</v>
          </cell>
          <cell r="F451" t="str">
            <v>Information Technology Services</v>
          </cell>
          <cell r="G451">
            <v>176.74</v>
          </cell>
          <cell r="H451">
            <v>12894826496</v>
          </cell>
          <cell r="I451">
            <v>571171968</v>
          </cell>
          <cell r="J451">
            <v>5.1999999999999998E-2</v>
          </cell>
          <cell r="K451" t="str">
            <v>Monett</v>
          </cell>
          <cell r="L451" t="str">
            <v>MO</v>
          </cell>
          <cell r="M451" t="str">
            <v>United States</v>
          </cell>
        </row>
        <row r="452">
          <cell r="B452" t="str">
            <v>SWK</v>
          </cell>
          <cell r="C452" t="str">
            <v>Stanley Black &amp; Decker, Inc.</v>
          </cell>
          <cell r="D452" t="str">
            <v>Stanley Black &amp; Decker, Inc.</v>
          </cell>
          <cell r="E452" t="str">
            <v>Industrials</v>
          </cell>
          <cell r="F452" t="str">
            <v>Tools &amp; Accessories</v>
          </cell>
          <cell r="G452">
            <v>82</v>
          </cell>
          <cell r="H452">
            <v>12641447936</v>
          </cell>
          <cell r="I452">
            <v>1663699968</v>
          </cell>
          <cell r="J452">
            <v>-5.0999999999999997E-2</v>
          </cell>
          <cell r="K452" t="str">
            <v>New Britain</v>
          </cell>
          <cell r="L452" t="str">
            <v>CT</v>
          </cell>
          <cell r="M452" t="str">
            <v>United States</v>
          </cell>
        </row>
        <row r="453">
          <cell r="B453" t="str">
            <v>DVA</v>
          </cell>
          <cell r="C453" t="str">
            <v>DaVita Inc.</v>
          </cell>
          <cell r="D453" t="str">
            <v>DaVita Inc.</v>
          </cell>
          <cell r="E453" t="str">
            <v>Healthcare</v>
          </cell>
          <cell r="F453" t="str">
            <v>Medical Care Facilities</v>
          </cell>
          <cell r="G453">
            <v>151.85</v>
          </cell>
          <cell r="H453">
            <v>12455345152</v>
          </cell>
          <cell r="I453">
            <v>2657765120</v>
          </cell>
          <cell r="J453">
            <v>4.5999999999999999E-2</v>
          </cell>
          <cell r="K453" t="str">
            <v>Denver</v>
          </cell>
          <cell r="L453" t="str">
            <v>CO</v>
          </cell>
          <cell r="M453" t="str">
            <v>United States</v>
          </cell>
        </row>
        <row r="454">
          <cell r="B454" t="str">
            <v>CPB</v>
          </cell>
          <cell r="C454" t="str">
            <v>The Campbell's Company</v>
          </cell>
          <cell r="D454" t="str">
            <v>The Campbell's Company</v>
          </cell>
          <cell r="E454" t="str">
            <v>Consumer Defensive</v>
          </cell>
          <cell r="F454" t="str">
            <v>Packaged Foods</v>
          </cell>
          <cell r="G454">
            <v>41.5</v>
          </cell>
          <cell r="H454">
            <v>12371523584</v>
          </cell>
          <cell r="I454">
            <v>1783000064</v>
          </cell>
          <cell r="J454">
            <v>0.109</v>
          </cell>
          <cell r="K454" t="str">
            <v>Camden</v>
          </cell>
          <cell r="L454" t="str">
            <v>NJ</v>
          </cell>
          <cell r="M454" t="str">
            <v>United States</v>
          </cell>
        </row>
        <row r="455">
          <cell r="B455" t="str">
            <v>CHRW</v>
          </cell>
          <cell r="C455" t="str">
            <v>C.H. Robinson Worldwide, Inc.</v>
          </cell>
          <cell r="D455" t="str">
            <v>C.H. Robinson Worldwide, Inc.</v>
          </cell>
          <cell r="E455" t="str">
            <v>Industrials</v>
          </cell>
          <cell r="F455" t="str">
            <v>Integrated Freight &amp; Logistics</v>
          </cell>
          <cell r="G455">
            <v>104.34</v>
          </cell>
          <cell r="H455">
            <v>12333509632</v>
          </cell>
          <cell r="I455">
            <v>673996992</v>
          </cell>
          <cell r="J455">
            <v>7.0000000000000007E-2</v>
          </cell>
          <cell r="K455" t="str">
            <v>Eden Prairie</v>
          </cell>
          <cell r="L455" t="str">
            <v>MN</v>
          </cell>
          <cell r="M455" t="str">
            <v>United States</v>
          </cell>
        </row>
        <row r="456">
          <cell r="B456" t="str">
            <v>JNPR</v>
          </cell>
          <cell r="C456" t="str">
            <v>Juniper Networks, Inc.</v>
          </cell>
          <cell r="D456" t="str">
            <v>Juniper Networks, Inc.</v>
          </cell>
          <cell r="E456" t="str">
            <v>Technology</v>
          </cell>
          <cell r="F456" t="str">
            <v>Communication Equipment</v>
          </cell>
          <cell r="G456">
            <v>37.24</v>
          </cell>
          <cell r="H456">
            <v>12329754624</v>
          </cell>
          <cell r="I456">
            <v>498500000</v>
          </cell>
          <cell r="J456">
            <v>-4.8000000000000001E-2</v>
          </cell>
          <cell r="K456" t="str">
            <v>Sunnyvale</v>
          </cell>
          <cell r="L456" t="str">
            <v>CA</v>
          </cell>
          <cell r="M456" t="str">
            <v>United States</v>
          </cell>
        </row>
        <row r="457">
          <cell r="B457" t="str">
            <v>CPT</v>
          </cell>
          <cell r="C457" t="str">
            <v>Camden Property Trust</v>
          </cell>
          <cell r="D457" t="str">
            <v>Camden Property Trust</v>
          </cell>
          <cell r="E457" t="str">
            <v>Real Estate</v>
          </cell>
          <cell r="F457" t="str">
            <v>REIT - Residential</v>
          </cell>
          <cell r="G457">
            <v>114.91</v>
          </cell>
          <cell r="H457">
            <v>12258713600</v>
          </cell>
          <cell r="I457">
            <v>893276992</v>
          </cell>
          <cell r="J457">
            <v>-5.0000000000000001E-3</v>
          </cell>
          <cell r="K457" t="str">
            <v>Houston</v>
          </cell>
          <cell r="L457" t="str">
            <v>TX</v>
          </cell>
          <cell r="M457" t="str">
            <v>United States</v>
          </cell>
        </row>
        <row r="458">
          <cell r="B458" t="str">
            <v>TAP</v>
          </cell>
          <cell r="C458" t="str">
            <v>Molson Coors Beverage Company</v>
          </cell>
          <cell r="D458" t="str">
            <v>Molson Coors Beverage Company</v>
          </cell>
          <cell r="E458" t="str">
            <v>Consumer Defensive</v>
          </cell>
          <cell r="F458" t="str">
            <v>Beverages - Brewers</v>
          </cell>
          <cell r="G458">
            <v>59.34</v>
          </cell>
          <cell r="H458">
            <v>12231042048</v>
          </cell>
          <cell r="I458">
            <v>2418400000</v>
          </cell>
          <cell r="J458">
            <v>-7.8E-2</v>
          </cell>
          <cell r="K458" t="str">
            <v>Golden</v>
          </cell>
          <cell r="L458" t="str">
            <v>CO</v>
          </cell>
          <cell r="M458" t="str">
            <v>United States</v>
          </cell>
        </row>
        <row r="459">
          <cell r="B459" t="str">
            <v>NDSN</v>
          </cell>
          <cell r="C459" t="str">
            <v>Nordson Corporation</v>
          </cell>
          <cell r="D459" t="str">
            <v>Nordson Corporation</v>
          </cell>
          <cell r="E459" t="str">
            <v>Industrials</v>
          </cell>
          <cell r="F459" t="str">
            <v>Specialty Industrial Machinery</v>
          </cell>
          <cell r="G459">
            <v>209.73</v>
          </cell>
          <cell r="H459">
            <v>11957965824</v>
          </cell>
          <cell r="I459">
            <v>818784000</v>
          </cell>
          <cell r="J459">
            <v>0.02</v>
          </cell>
          <cell r="K459" t="str">
            <v>Westlake</v>
          </cell>
          <cell r="L459" t="str">
            <v>OH</v>
          </cell>
          <cell r="M459" t="str">
            <v>United States</v>
          </cell>
        </row>
        <row r="460">
          <cell r="B460" t="str">
            <v>PAYC</v>
          </cell>
          <cell r="C460" t="str">
            <v>Paycom Software, Inc.</v>
          </cell>
          <cell r="D460" t="str">
            <v>Paycom Software, Inc.</v>
          </cell>
          <cell r="E460" t="str">
            <v>Technology</v>
          </cell>
          <cell r="F460" t="str">
            <v>Software - Application</v>
          </cell>
          <cell r="G460">
            <v>207.23</v>
          </cell>
          <cell r="H460">
            <v>11949295616</v>
          </cell>
          <cell r="I460">
            <v>667798016</v>
          </cell>
          <cell r="J460">
            <v>0.112</v>
          </cell>
          <cell r="K460" t="str">
            <v>Oklahoma City</v>
          </cell>
          <cell r="L460" t="str">
            <v>OK</v>
          </cell>
          <cell r="M460" t="str">
            <v>United States</v>
          </cell>
        </row>
        <row r="461">
          <cell r="B461" t="str">
            <v>UHS</v>
          </cell>
          <cell r="C461" t="str">
            <v>Universal Health Services, Inc.</v>
          </cell>
          <cell r="D461" t="str">
            <v>Universal Health Services, Inc.</v>
          </cell>
          <cell r="E461" t="str">
            <v>Healthcare</v>
          </cell>
          <cell r="F461" t="str">
            <v>Medical Care Facilities</v>
          </cell>
          <cell r="G461">
            <v>180.11</v>
          </cell>
          <cell r="H461">
            <v>11881064448</v>
          </cell>
          <cell r="I461">
            <v>2124051968</v>
          </cell>
          <cell r="J461">
            <v>0.112</v>
          </cell>
          <cell r="K461" t="str">
            <v>King of Prussia</v>
          </cell>
          <cell r="L461" t="str">
            <v>PA</v>
          </cell>
          <cell r="M461" t="str">
            <v>United States</v>
          </cell>
        </row>
        <row r="462">
          <cell r="B462" t="str">
            <v>NCLH</v>
          </cell>
          <cell r="C462" t="str">
            <v xml:space="preserve">Norwegian Cruise Line Holdings </v>
          </cell>
          <cell r="D462" t="str">
            <v>Norwegian Cruise Line Holdings Ltd.</v>
          </cell>
          <cell r="E462" t="str">
            <v>Consumer Cyclical</v>
          </cell>
          <cell r="F462" t="str">
            <v>Travel Services</v>
          </cell>
          <cell r="G462">
            <v>26.91</v>
          </cell>
          <cell r="H462">
            <v>11832542208</v>
          </cell>
          <cell r="I462">
            <v>2335180032</v>
          </cell>
          <cell r="J462">
            <v>0.107</v>
          </cell>
          <cell r="K462" t="str">
            <v>Miami</v>
          </cell>
          <cell r="L462" t="str">
            <v>FL</v>
          </cell>
          <cell r="M462" t="str">
            <v>United States</v>
          </cell>
        </row>
        <row r="463">
          <cell r="B463" t="str">
            <v>DAY</v>
          </cell>
          <cell r="C463" t="str">
            <v>Dayforce, Inc.</v>
          </cell>
          <cell r="D463" t="str">
            <v>Dayforce Inc</v>
          </cell>
          <cell r="E463" t="str">
            <v>Technology</v>
          </cell>
          <cell r="F463" t="str">
            <v>Software - Application</v>
          </cell>
          <cell r="G463">
            <v>74.84</v>
          </cell>
          <cell r="H463">
            <v>11802267648</v>
          </cell>
          <cell r="I463">
            <v>252100000</v>
          </cell>
          <cell r="J463">
            <v>0.16600000000000001</v>
          </cell>
          <cell r="K463" t="str">
            <v>Minneapolis</v>
          </cell>
          <cell r="L463" t="str">
            <v>MN</v>
          </cell>
          <cell r="M463" t="str">
            <v>United States</v>
          </cell>
        </row>
        <row r="464">
          <cell r="B464" t="str">
            <v>SJM</v>
          </cell>
          <cell r="C464" t="str">
            <v>The J.M. Smucker Company</v>
          </cell>
          <cell r="D464" t="str">
            <v>The J. M. Smucker Company</v>
          </cell>
          <cell r="E464" t="str">
            <v>Consumer Defensive</v>
          </cell>
          <cell r="F464" t="str">
            <v>Packaged Foods</v>
          </cell>
          <cell r="G464">
            <v>109.89</v>
          </cell>
          <cell r="H464">
            <v>11694054400</v>
          </cell>
          <cell r="I464">
            <v>1977900032</v>
          </cell>
          <cell r="J464">
            <v>0.17699999999999999</v>
          </cell>
          <cell r="K464" t="str">
            <v>Orrville</v>
          </cell>
          <cell r="L464" t="str">
            <v>OH</v>
          </cell>
          <cell r="M464" t="str">
            <v>United States</v>
          </cell>
        </row>
        <row r="465">
          <cell r="B465" t="str">
            <v>TECH</v>
          </cell>
          <cell r="C465" t="str">
            <v>Bio-Techne Corp</v>
          </cell>
          <cell r="D465" t="str">
            <v>Bio-Techne Corporation</v>
          </cell>
          <cell r="E465" t="str">
            <v>Healthcare</v>
          </cell>
          <cell r="F465" t="str">
            <v>Biotechnology</v>
          </cell>
          <cell r="G465">
            <v>73.17</v>
          </cell>
          <cell r="H465">
            <v>11626127360</v>
          </cell>
          <cell r="I465">
            <v>308515008</v>
          </cell>
          <cell r="J465">
            <v>4.4999999999999998E-2</v>
          </cell>
          <cell r="K465" t="str">
            <v>Minneapolis</v>
          </cell>
          <cell r="L465" t="str">
            <v>MN</v>
          </cell>
          <cell r="M465" t="str">
            <v>United States</v>
          </cell>
        </row>
        <row r="466">
          <cell r="B466" t="str">
            <v>SOLV</v>
          </cell>
          <cell r="C466" t="str">
            <v>Solventum Corporation</v>
          </cell>
          <cell r="D466" t="str">
            <v>Solventum Corporation</v>
          </cell>
          <cell r="E466" t="str">
            <v>Healthcare</v>
          </cell>
          <cell r="F466" t="str">
            <v>Health Information Services</v>
          </cell>
          <cell r="G466">
            <v>66.83</v>
          </cell>
          <cell r="H466">
            <v>11545350144</v>
          </cell>
          <cell r="I466">
            <v>1840000000</v>
          </cell>
          <cell r="J466">
            <v>4.0000000000000001E-3</v>
          </cell>
          <cell r="K466" t="str">
            <v>Saint Paul</v>
          </cell>
          <cell r="L466" t="str">
            <v>MN</v>
          </cell>
          <cell r="M466" t="str">
            <v>United States</v>
          </cell>
        </row>
        <row r="467">
          <cell r="B467" t="str">
            <v>ALLE</v>
          </cell>
          <cell r="C467" t="str">
            <v>Allegion plc</v>
          </cell>
          <cell r="D467" t="str">
            <v>Allegion plc</v>
          </cell>
          <cell r="E467" t="str">
            <v>Industrials</v>
          </cell>
          <cell r="F467" t="str">
            <v>Security &amp; Protection Services</v>
          </cell>
          <cell r="G467">
            <v>132.18</v>
          </cell>
          <cell r="H467">
            <v>11490313216</v>
          </cell>
          <cell r="I467">
            <v>888400000</v>
          </cell>
          <cell r="J467">
            <v>5.3999999999999999E-2</v>
          </cell>
          <cell r="K467" t="str">
            <v>Dublin</v>
          </cell>
          <cell r="M467" t="str">
            <v>Ireland</v>
          </cell>
        </row>
        <row r="468">
          <cell r="B468" t="str">
            <v>BG</v>
          </cell>
          <cell r="C468" t="str">
            <v>Bunge Limited</v>
          </cell>
          <cell r="D468" t="str">
            <v>Bunge Global SA</v>
          </cell>
          <cell r="E468" t="str">
            <v>Consumer Defensive</v>
          </cell>
          <cell r="F468" t="str">
            <v>Farm Products</v>
          </cell>
          <cell r="G468">
            <v>79.099999999999994</v>
          </cell>
          <cell r="H468">
            <v>11044496384</v>
          </cell>
          <cell r="I468">
            <v>2486000128</v>
          </cell>
          <cell r="J468">
            <v>-9.2999999999999999E-2</v>
          </cell>
          <cell r="K468" t="str">
            <v>Chesterfield</v>
          </cell>
          <cell r="L468" t="str">
            <v>MO</v>
          </cell>
          <cell r="M468" t="str">
            <v>United States</v>
          </cell>
        </row>
        <row r="469">
          <cell r="B469" t="str">
            <v>AIZ</v>
          </cell>
          <cell r="C469" t="str">
            <v>Assurant, Inc.</v>
          </cell>
          <cell r="D469" t="str">
            <v>Assurant, Inc.</v>
          </cell>
          <cell r="E469" t="str">
            <v>Financial Services</v>
          </cell>
          <cell r="F469" t="str">
            <v>Insurance - Property &amp; Casualty</v>
          </cell>
          <cell r="G469">
            <v>212.27</v>
          </cell>
          <cell r="H469">
            <v>10886776832</v>
          </cell>
          <cell r="I469">
            <v>1241900032</v>
          </cell>
          <cell r="J469">
            <v>7.0000000000000007E-2</v>
          </cell>
          <cell r="K469" t="str">
            <v>Atlanta</v>
          </cell>
          <cell r="L469" t="str">
            <v>GA</v>
          </cell>
          <cell r="M469" t="str">
            <v>United States</v>
          </cell>
        </row>
        <row r="470">
          <cell r="B470" t="str">
            <v>IPG</v>
          </cell>
          <cell r="C470" t="str">
            <v>Interpublic Group of Companies,</v>
          </cell>
          <cell r="D470" t="str">
            <v>The Interpublic Group of Companies, Inc.</v>
          </cell>
          <cell r="E470" t="str">
            <v>Communication Services</v>
          </cell>
          <cell r="F470" t="str">
            <v>Advertising Agencies</v>
          </cell>
          <cell r="G470">
            <v>29.07</v>
          </cell>
          <cell r="H470">
            <v>10829010944</v>
          </cell>
          <cell r="I470">
            <v>1732099968</v>
          </cell>
          <cell r="J470">
            <v>-2.9000000000000001E-2</v>
          </cell>
          <cell r="K470" t="str">
            <v>New York</v>
          </cell>
          <cell r="L470" t="str">
            <v>NY</v>
          </cell>
          <cell r="M470" t="str">
            <v>United States</v>
          </cell>
        </row>
        <row r="471">
          <cell r="B471" t="str">
            <v>BEN</v>
          </cell>
          <cell r="C471" t="str">
            <v>Franklin Resources, Inc.</v>
          </cell>
          <cell r="D471" t="str">
            <v>Franklin Resources, Inc.</v>
          </cell>
          <cell r="E471" t="str">
            <v>Financial Services</v>
          </cell>
          <cell r="F471" t="str">
            <v>Asset Management</v>
          </cell>
          <cell r="G471">
            <v>20.49</v>
          </cell>
          <cell r="H471">
            <v>10736411648</v>
          </cell>
          <cell r="I471">
            <v>1688400000</v>
          </cell>
          <cell r="J471">
            <v>0.113</v>
          </cell>
          <cell r="K471" t="str">
            <v>San Mateo</v>
          </cell>
          <cell r="L471" t="str">
            <v>CA</v>
          </cell>
          <cell r="M471" t="str">
            <v>United States</v>
          </cell>
        </row>
        <row r="472">
          <cell r="B472" t="str">
            <v>EMN</v>
          </cell>
          <cell r="C472" t="str">
            <v>Eastman Chemical Company</v>
          </cell>
          <cell r="D472" t="str">
            <v>Eastman Chemical Company</v>
          </cell>
          <cell r="E472" t="str">
            <v>Basic Materials</v>
          </cell>
          <cell r="F472" t="str">
            <v>Specialty Chemicals</v>
          </cell>
          <cell r="G472">
            <v>91.76</v>
          </cell>
          <cell r="H472">
            <v>10636177408</v>
          </cell>
          <cell r="I472">
            <v>1684000000</v>
          </cell>
          <cell r="J472">
            <v>8.6999999999999994E-2</v>
          </cell>
          <cell r="K472" t="str">
            <v>Kingsport</v>
          </cell>
          <cell r="L472" t="str">
            <v>TN</v>
          </cell>
          <cell r="M472" t="str">
            <v>United States</v>
          </cell>
        </row>
        <row r="473">
          <cell r="B473" t="str">
            <v>ALB</v>
          </cell>
          <cell r="C473" t="str">
            <v>Albemarle Corporation</v>
          </cell>
          <cell r="D473" t="str">
            <v>Albemarle Corporation</v>
          </cell>
          <cell r="E473" t="str">
            <v>Basic Materials</v>
          </cell>
          <cell r="F473" t="str">
            <v>Specialty Chemicals</v>
          </cell>
          <cell r="G473">
            <v>88.65</v>
          </cell>
          <cell r="H473">
            <v>10419920896</v>
          </cell>
          <cell r="I473">
            <v>-935078016</v>
          </cell>
          <cell r="J473">
            <v>-0.41399999999999998</v>
          </cell>
          <cell r="K473" t="str">
            <v>Charlotte</v>
          </cell>
          <cell r="L473" t="str">
            <v>NC</v>
          </cell>
          <cell r="M473" t="str">
            <v>United States</v>
          </cell>
        </row>
        <row r="474">
          <cell r="B474" t="str">
            <v>MGM</v>
          </cell>
          <cell r="C474" t="str">
            <v>MGM Resorts International</v>
          </cell>
          <cell r="D474" t="str">
            <v>MGM Resorts International</v>
          </cell>
          <cell r="E474" t="str">
            <v>Consumer Cyclical</v>
          </cell>
          <cell r="F474" t="str">
            <v>Resorts &amp; Casinos</v>
          </cell>
          <cell r="G474">
            <v>34.159999999999997</v>
          </cell>
          <cell r="H474">
            <v>10170798080</v>
          </cell>
          <cell r="I474">
            <v>2556987904</v>
          </cell>
          <cell r="J474">
            <v>5.2999999999999999E-2</v>
          </cell>
          <cell r="K474" t="str">
            <v>Las Vegas</v>
          </cell>
          <cell r="L474" t="str">
            <v>NV</v>
          </cell>
          <cell r="M474" t="str">
            <v>United States</v>
          </cell>
        </row>
        <row r="475">
          <cell r="B475" t="str">
            <v>AOS</v>
          </cell>
          <cell r="C475" t="str">
            <v>A.O. Smith Corporation</v>
          </cell>
          <cell r="D475" t="str">
            <v>A. O. Smith Corporation</v>
          </cell>
          <cell r="E475" t="str">
            <v>Industrials</v>
          </cell>
          <cell r="F475" t="str">
            <v>Specialty Industrial Machinery</v>
          </cell>
          <cell r="G475">
            <v>68.72</v>
          </cell>
          <cell r="H475">
            <v>9964057600</v>
          </cell>
          <cell r="I475">
            <v>809100032</v>
          </cell>
          <cell r="J475">
            <v>-3.6999999999999998E-2</v>
          </cell>
          <cell r="K475" t="str">
            <v>Milwaukee</v>
          </cell>
          <cell r="L475" t="str">
            <v>WI</v>
          </cell>
          <cell r="M475" t="str">
            <v>United States</v>
          </cell>
        </row>
        <row r="476">
          <cell r="B476" t="str">
            <v>WYNN</v>
          </cell>
          <cell r="C476" t="str">
            <v>Wynn Resorts, Limited</v>
          </cell>
          <cell r="D476" t="str">
            <v>Wynn Resorts, Limited</v>
          </cell>
          <cell r="E476" t="str">
            <v>Consumer Cyclical</v>
          </cell>
          <cell r="F476" t="str">
            <v>Resorts &amp; Casinos</v>
          </cell>
          <cell r="G476">
            <v>88.95</v>
          </cell>
          <cell r="H476">
            <v>9768043520</v>
          </cell>
          <cell r="I476">
            <v>1829332992</v>
          </cell>
          <cell r="J476">
            <v>1.2999999999999999E-2</v>
          </cell>
          <cell r="K476" t="str">
            <v>Las Vegas</v>
          </cell>
          <cell r="L476" t="str">
            <v>NV</v>
          </cell>
          <cell r="M476" t="str">
            <v>United States</v>
          </cell>
        </row>
        <row r="477">
          <cell r="B477" t="str">
            <v>PNW</v>
          </cell>
          <cell r="C477" t="str">
            <v>Pinnacle West Capital Corporati</v>
          </cell>
          <cell r="D477" t="str">
            <v>Pinnacle West Capital Corporation</v>
          </cell>
          <cell r="E477" t="str">
            <v>Utilities</v>
          </cell>
          <cell r="F477" t="str">
            <v>Utilities - Regulated Electric</v>
          </cell>
          <cell r="G477">
            <v>84.96</v>
          </cell>
          <cell r="H477">
            <v>9659952128</v>
          </cell>
          <cell r="I477">
            <v>1978172032</v>
          </cell>
          <cell r="J477">
            <v>0.08</v>
          </cell>
          <cell r="K477" t="str">
            <v>Phoenix</v>
          </cell>
          <cell r="L477" t="str">
            <v>AZ</v>
          </cell>
          <cell r="M477" t="str">
            <v>United States</v>
          </cell>
        </row>
        <row r="478">
          <cell r="B478" t="str">
            <v>ENPH</v>
          </cell>
          <cell r="C478" t="str">
            <v>Enphase Energy, Inc.</v>
          </cell>
          <cell r="D478" t="str">
            <v>Enphase Energy, Inc.</v>
          </cell>
          <cell r="E478" t="str">
            <v>Technology</v>
          </cell>
          <cell r="F478" t="str">
            <v>Solar</v>
          </cell>
          <cell r="G478">
            <v>71.45</v>
          </cell>
          <cell r="H478">
            <v>9653395456</v>
          </cell>
          <cell r="I478">
            <v>102900000</v>
          </cell>
          <cell r="J478">
            <v>-0.309</v>
          </cell>
          <cell r="K478" t="str">
            <v>Fremont</v>
          </cell>
          <cell r="L478" t="str">
            <v>CA</v>
          </cell>
          <cell r="M478" t="str">
            <v>United States</v>
          </cell>
        </row>
        <row r="479">
          <cell r="B479" t="str">
            <v>LKQ</v>
          </cell>
          <cell r="C479" t="str">
            <v>LKQ Corporation</v>
          </cell>
          <cell r="D479" t="str">
            <v>LKQ Corporation</v>
          </cell>
          <cell r="E479" t="str">
            <v>Consumer Cyclical</v>
          </cell>
          <cell r="F479" t="str">
            <v>Auto Parts</v>
          </cell>
          <cell r="G479">
            <v>36.880000000000003</v>
          </cell>
          <cell r="H479">
            <v>9587324928</v>
          </cell>
          <cell r="I479">
            <v>1732000000</v>
          </cell>
          <cell r="J479">
            <v>4.0000000000000001E-3</v>
          </cell>
          <cell r="K479" t="str">
            <v>Chicago</v>
          </cell>
          <cell r="L479" t="str">
            <v>IL</v>
          </cell>
          <cell r="M479" t="str">
            <v>United States</v>
          </cell>
        </row>
        <row r="480">
          <cell r="B480" t="str">
            <v>FRT</v>
          </cell>
          <cell r="C480" t="str">
            <v>Federal Realty Investment Trust</v>
          </cell>
          <cell r="D480" t="str">
            <v>Federal Realty Investment Trust</v>
          </cell>
          <cell r="E480" t="str">
            <v>Real Estate</v>
          </cell>
          <cell r="F480" t="str">
            <v>REIT - Retail</v>
          </cell>
          <cell r="G480">
            <v>111.92</v>
          </cell>
          <cell r="H480">
            <v>9579524096</v>
          </cell>
          <cell r="I480">
            <v>739025984</v>
          </cell>
          <cell r="J480">
            <v>5.8000000000000003E-2</v>
          </cell>
          <cell r="K480" t="str">
            <v>North Bethesda</v>
          </cell>
          <cell r="L480" t="str">
            <v>MD</v>
          </cell>
          <cell r="M480" t="str">
            <v>United States</v>
          </cell>
        </row>
        <row r="481">
          <cell r="B481" t="str">
            <v>CRL</v>
          </cell>
          <cell r="C481" t="str">
            <v>Charles River Laboratories Inte</v>
          </cell>
          <cell r="D481" t="str">
            <v>Charles River Laboratories International, Inc.</v>
          </cell>
          <cell r="E481" t="str">
            <v>Healthcare</v>
          </cell>
          <cell r="F481" t="str">
            <v>Diagnostics &amp; Research</v>
          </cell>
          <cell r="G481">
            <v>185.77</v>
          </cell>
          <cell r="H481">
            <v>9499572224</v>
          </cell>
          <cell r="I481">
            <v>948771008</v>
          </cell>
          <cell r="J481">
            <v>-1.6E-2</v>
          </cell>
          <cell r="K481" t="str">
            <v>Wilmington</v>
          </cell>
          <cell r="L481" t="str">
            <v>MA</v>
          </cell>
          <cell r="M481" t="str">
            <v>United States</v>
          </cell>
        </row>
        <row r="482">
          <cell r="B482" t="str">
            <v>GNRC</v>
          </cell>
          <cell r="C482" t="str">
            <v>Generac Holdlings Inc.</v>
          </cell>
          <cell r="D482" t="str">
            <v>Generac Holdings Inc.</v>
          </cell>
          <cell r="E482" t="str">
            <v>Industrials</v>
          </cell>
          <cell r="F482" t="str">
            <v>Specialty Industrial Machinery</v>
          </cell>
          <cell r="G482">
            <v>156.26</v>
          </cell>
          <cell r="H482">
            <v>9297047552</v>
          </cell>
          <cell r="I482">
            <v>660542976</v>
          </cell>
          <cell r="J482">
            <v>9.6000000000000002E-2</v>
          </cell>
          <cell r="K482" t="str">
            <v>Waukesha</v>
          </cell>
          <cell r="L482" t="str">
            <v>WI</v>
          </cell>
          <cell r="M482" t="str">
            <v>United States</v>
          </cell>
        </row>
        <row r="483">
          <cell r="B483" t="str">
            <v>AES</v>
          </cell>
          <cell r="C483" t="str">
            <v>The AES Corporation</v>
          </cell>
          <cell r="D483" t="str">
            <v>The AES Corporation</v>
          </cell>
          <cell r="E483" t="str">
            <v>Utilities</v>
          </cell>
          <cell r="F483" t="str">
            <v>Utilities - Diversified</v>
          </cell>
          <cell r="G483">
            <v>13</v>
          </cell>
          <cell r="H483">
            <v>9243351040</v>
          </cell>
          <cell r="I483">
            <v>3334000128</v>
          </cell>
          <cell r="J483">
            <v>-4.2000000000000003E-2</v>
          </cell>
          <cell r="K483" t="str">
            <v>Arlington</v>
          </cell>
          <cell r="L483" t="str">
            <v>VA</v>
          </cell>
          <cell r="M483" t="str">
            <v>United States</v>
          </cell>
        </row>
        <row r="484">
          <cell r="B484" t="str">
            <v>GL</v>
          </cell>
          <cell r="C484" t="str">
            <v>Globe Life Inc.</v>
          </cell>
          <cell r="D484" t="str">
            <v>Globe Life Inc.</v>
          </cell>
          <cell r="E484" t="str">
            <v>Financial Services</v>
          </cell>
          <cell r="F484" t="str">
            <v>Insurance - Life</v>
          </cell>
          <cell r="G484">
            <v>109.39</v>
          </cell>
          <cell r="H484">
            <v>9182754816</v>
          </cell>
          <cell r="I484">
            <v>1495667968</v>
          </cell>
          <cell r="J484">
            <v>5.1999999999999998E-2</v>
          </cell>
          <cell r="K484" t="str">
            <v>McKinney</v>
          </cell>
          <cell r="L484" t="str">
            <v>TX</v>
          </cell>
          <cell r="M484" t="str">
            <v>United States</v>
          </cell>
        </row>
        <row r="485">
          <cell r="B485" t="str">
            <v>LW</v>
          </cell>
          <cell r="C485" t="str">
            <v>Lamb Weston Holdings, Inc.</v>
          </cell>
          <cell r="D485" t="str">
            <v>Lamb Weston Holdings, Inc.</v>
          </cell>
          <cell r="E485" t="str">
            <v>Consumer Defensive</v>
          </cell>
          <cell r="F485" t="str">
            <v>Packaged Foods</v>
          </cell>
          <cell r="G485">
            <v>62.09</v>
          </cell>
          <cell r="H485">
            <v>8856579072</v>
          </cell>
          <cell r="I485">
            <v>1294400000</v>
          </cell>
          <cell r="J485">
            <v>-7.0000000000000001E-3</v>
          </cell>
          <cell r="K485" t="str">
            <v>Eagle</v>
          </cell>
          <cell r="L485" t="str">
            <v>ID</v>
          </cell>
          <cell r="M485" t="str">
            <v>United States</v>
          </cell>
        </row>
        <row r="486">
          <cell r="B486" t="str">
            <v>HSIC</v>
          </cell>
          <cell r="C486" t="str">
            <v>Henry Schein, Inc.</v>
          </cell>
          <cell r="D486" t="str">
            <v>Henry Schein, Inc.</v>
          </cell>
          <cell r="E486" t="str">
            <v>Healthcare</v>
          </cell>
          <cell r="F486" t="str">
            <v>Medical Distribution</v>
          </cell>
          <cell r="G486">
            <v>69.819999999999993</v>
          </cell>
          <cell r="H486">
            <v>8705227776</v>
          </cell>
          <cell r="I486">
            <v>922000000</v>
          </cell>
          <cell r="J486">
            <v>4.0000000000000001E-3</v>
          </cell>
          <cell r="K486" t="str">
            <v>Melville</v>
          </cell>
          <cell r="L486" t="str">
            <v>NY</v>
          </cell>
          <cell r="M486" t="str">
            <v>United States</v>
          </cell>
        </row>
        <row r="487">
          <cell r="B487" t="str">
            <v>MKTX</v>
          </cell>
          <cell r="C487" t="str">
            <v>MarketAxess Holdings, Inc.</v>
          </cell>
          <cell r="D487" t="str">
            <v>MarketAxess Holdings Inc.</v>
          </cell>
          <cell r="E487" t="str">
            <v>Financial Services</v>
          </cell>
          <cell r="F487" t="str">
            <v>Capital Markets</v>
          </cell>
          <cell r="G487">
            <v>230.15</v>
          </cell>
          <cell r="H487">
            <v>8677667840</v>
          </cell>
          <cell r="I487">
            <v>412735008</v>
          </cell>
          <cell r="J487">
            <v>0.2</v>
          </cell>
          <cell r="K487" t="str">
            <v>New York</v>
          </cell>
          <cell r="L487" t="str">
            <v>NY</v>
          </cell>
          <cell r="M487" t="str">
            <v>United States</v>
          </cell>
        </row>
        <row r="488">
          <cell r="B488" t="str">
            <v>MTCH</v>
          </cell>
          <cell r="C488" t="str">
            <v>Match Group, Inc.</v>
          </cell>
          <cell r="D488" t="str">
            <v>Match Group, Inc.</v>
          </cell>
          <cell r="E488" t="str">
            <v>Communication Services</v>
          </cell>
          <cell r="F488" t="str">
            <v>Internet Content &amp; Information</v>
          </cell>
          <cell r="G488">
            <v>33.76</v>
          </cell>
          <cell r="H488">
            <v>8476832256</v>
          </cell>
          <cell r="I488">
            <v>993089984</v>
          </cell>
          <cell r="J488">
            <v>1.6E-2</v>
          </cell>
          <cell r="K488" t="str">
            <v>Dallas</v>
          </cell>
          <cell r="L488" t="str">
            <v>TX</v>
          </cell>
          <cell r="M488" t="str">
            <v>United States</v>
          </cell>
        </row>
        <row r="489">
          <cell r="B489" t="str">
            <v>TFX</v>
          </cell>
          <cell r="C489" t="str">
            <v>Teleflex Incorporated</v>
          </cell>
          <cell r="D489" t="str">
            <v>Teleflex Incorporated</v>
          </cell>
          <cell r="E489" t="str">
            <v>Healthcare</v>
          </cell>
          <cell r="F489" t="str">
            <v>Medical Instruments &amp; Supplies</v>
          </cell>
          <cell r="G489">
            <v>178.16</v>
          </cell>
          <cell r="H489">
            <v>8274409984</v>
          </cell>
          <cell r="I489">
            <v>644953984</v>
          </cell>
          <cell r="J489">
            <v>2.4E-2</v>
          </cell>
          <cell r="K489" t="str">
            <v>Wayne</v>
          </cell>
          <cell r="L489" t="str">
            <v>PA</v>
          </cell>
          <cell r="M489" t="str">
            <v>United States</v>
          </cell>
        </row>
        <row r="490">
          <cell r="B490" t="str">
            <v>WBA</v>
          </cell>
          <cell r="C490" t="str">
            <v>Walgreens Boots Alliance, Inc.</v>
          </cell>
          <cell r="D490" t="str">
            <v>Walgreens Boots Alliance, Inc.</v>
          </cell>
          <cell r="E490" t="str">
            <v>Healthcare</v>
          </cell>
          <cell r="F490" t="str">
            <v>Pharmaceutical Retailers</v>
          </cell>
          <cell r="G490">
            <v>9.5500000000000007</v>
          </cell>
          <cell r="H490">
            <v>8246310400</v>
          </cell>
          <cell r="I490">
            <v>2884000000</v>
          </cell>
          <cell r="J490">
            <v>0.06</v>
          </cell>
          <cell r="K490" t="str">
            <v>Deerfield</v>
          </cell>
          <cell r="L490" t="str">
            <v>IL</v>
          </cell>
          <cell r="M490" t="str">
            <v>United States</v>
          </cell>
        </row>
        <row r="491">
          <cell r="B491" t="str">
            <v>HAS</v>
          </cell>
          <cell r="C491" t="str">
            <v>Hasbro, Inc.</v>
          </cell>
          <cell r="D491" t="str">
            <v>Hasbro, Inc.</v>
          </cell>
          <cell r="E491" t="str">
            <v>Consumer Cyclical</v>
          </cell>
          <cell r="F491" t="str">
            <v>Leisure</v>
          </cell>
          <cell r="G491">
            <v>57.58</v>
          </cell>
          <cell r="H491">
            <v>8032467456</v>
          </cell>
          <cell r="I491">
            <v>772200000</v>
          </cell>
          <cell r="J491">
            <v>-0.14799999999999999</v>
          </cell>
          <cell r="K491" t="str">
            <v>Pawtucket</v>
          </cell>
          <cell r="L491" t="str">
            <v>RI</v>
          </cell>
          <cell r="M491" t="str">
            <v>United States</v>
          </cell>
        </row>
        <row r="492">
          <cell r="B492" t="str">
            <v>IVZ</v>
          </cell>
          <cell r="C492" t="str">
            <v>Invesco Ltd</v>
          </cell>
          <cell r="D492" t="str">
            <v>Invesco Ltd.</v>
          </cell>
          <cell r="E492" t="str">
            <v>Financial Services</v>
          </cell>
          <cell r="F492" t="str">
            <v>Asset Management</v>
          </cell>
          <cell r="G492">
            <v>17.329999999999998</v>
          </cell>
          <cell r="H492">
            <v>7788795392</v>
          </cell>
          <cell r="I492">
            <v>1053000000</v>
          </cell>
          <cell r="J492">
            <v>5.0999999999999997E-2</v>
          </cell>
          <cell r="K492" t="str">
            <v>Atlanta</v>
          </cell>
          <cell r="L492" t="str">
            <v>GA</v>
          </cell>
          <cell r="M492" t="str">
            <v>United States</v>
          </cell>
        </row>
        <row r="493">
          <cell r="B493" t="str">
            <v>APA</v>
          </cell>
          <cell r="C493" t="str">
            <v>APA Corporation</v>
          </cell>
          <cell r="D493" t="str">
            <v>APA Corporation</v>
          </cell>
          <cell r="E493" t="str">
            <v>Energy</v>
          </cell>
          <cell r="F493" t="str">
            <v>Oil &amp; Gas E&amp;P</v>
          </cell>
          <cell r="G493">
            <v>21.04</v>
          </cell>
          <cell r="H493">
            <v>7783685632</v>
          </cell>
          <cell r="I493">
            <v>5047000064</v>
          </cell>
          <cell r="J493">
            <v>0.104</v>
          </cell>
          <cell r="K493" t="str">
            <v>Houston</v>
          </cell>
          <cell r="L493" t="str">
            <v>TX</v>
          </cell>
          <cell r="M493" t="str">
            <v>United States</v>
          </cell>
        </row>
        <row r="494">
          <cell r="B494" t="str">
            <v>MOS</v>
          </cell>
          <cell r="C494" t="str">
            <v>Mosaic Company (The)</v>
          </cell>
          <cell r="D494" t="str">
            <v>The Mosaic Company</v>
          </cell>
          <cell r="E494" t="str">
            <v>Basic Materials</v>
          </cell>
          <cell r="F494" t="str">
            <v>Agricultural Inputs</v>
          </cell>
          <cell r="G494">
            <v>24.07</v>
          </cell>
          <cell r="H494">
            <v>7645714944</v>
          </cell>
          <cell r="I494">
            <v>1908199936</v>
          </cell>
          <cell r="J494">
            <v>-0.20799999999999999</v>
          </cell>
          <cell r="K494" t="str">
            <v>Tampa</v>
          </cell>
          <cell r="L494" t="str">
            <v>FL</v>
          </cell>
          <cell r="M494" t="str">
            <v>United States</v>
          </cell>
        </row>
        <row r="495">
          <cell r="B495" t="str">
            <v>PARA</v>
          </cell>
          <cell r="C495" t="str">
            <v>Paramount Global</v>
          </cell>
          <cell r="D495" t="str">
            <v>Paramount Global</v>
          </cell>
          <cell r="E495" t="str">
            <v>Communication Services</v>
          </cell>
          <cell r="F495" t="str">
            <v>Entertainment</v>
          </cell>
          <cell r="G495">
            <v>10.66</v>
          </cell>
          <cell r="H495">
            <v>7596251648</v>
          </cell>
          <cell r="I495">
            <v>3124999936</v>
          </cell>
          <cell r="J495">
            <v>-5.6000000000000001E-2</v>
          </cell>
          <cell r="K495" t="str">
            <v>New York</v>
          </cell>
          <cell r="L495" t="str">
            <v>NY</v>
          </cell>
          <cell r="M495" t="str">
            <v>United States</v>
          </cell>
        </row>
        <row r="496">
          <cell r="B496" t="str">
            <v>MHK</v>
          </cell>
          <cell r="C496" t="str">
            <v>Mohawk Industries, Inc.</v>
          </cell>
          <cell r="D496" t="str">
            <v>Mohawk Industries, Inc.</v>
          </cell>
          <cell r="E496" t="str">
            <v>Consumer Cyclical</v>
          </cell>
          <cell r="F496" t="str">
            <v>Furnishings, Fixtures &amp; Appliances</v>
          </cell>
          <cell r="G496">
            <v>119.16</v>
          </cell>
          <cell r="H496">
            <v>7521534464</v>
          </cell>
          <cell r="I496">
            <v>1549473024</v>
          </cell>
          <cell r="J496">
            <v>-1.7000000000000001E-2</v>
          </cell>
          <cell r="K496" t="str">
            <v>Calhoun</v>
          </cell>
          <cell r="L496" t="str">
            <v>GA</v>
          </cell>
          <cell r="M496" t="str">
            <v>United States</v>
          </cell>
        </row>
        <row r="497">
          <cell r="B497" t="str">
            <v>CE</v>
          </cell>
          <cell r="C497" t="str">
            <v>Celanese Corporation</v>
          </cell>
          <cell r="D497" t="str">
            <v>Celanese Corporation</v>
          </cell>
          <cell r="E497" t="str">
            <v>Basic Materials</v>
          </cell>
          <cell r="F497" t="str">
            <v>Chemicals</v>
          </cell>
          <cell r="G497">
            <v>68.25</v>
          </cell>
          <cell r="H497">
            <v>7460544000</v>
          </cell>
          <cell r="I497">
            <v>1851000064</v>
          </cell>
          <cell r="J497">
            <v>-2.8000000000000001E-2</v>
          </cell>
          <cell r="K497" t="str">
            <v>Irving</v>
          </cell>
          <cell r="L497" t="str">
            <v>TX</v>
          </cell>
          <cell r="M497" t="str">
            <v>United States</v>
          </cell>
        </row>
        <row r="498">
          <cell r="B498" t="str">
            <v>HII</v>
          </cell>
          <cell r="C498" t="str">
            <v xml:space="preserve">Huntington Ingalls Industries, </v>
          </cell>
          <cell r="D498" t="str">
            <v>Huntington Ingalls Industries, Inc.</v>
          </cell>
          <cell r="E498" t="str">
            <v>Industrials</v>
          </cell>
          <cell r="F498" t="str">
            <v>Aerospace &amp; Defense</v>
          </cell>
          <cell r="G498">
            <v>190.45</v>
          </cell>
          <cell r="H498">
            <v>7452174848</v>
          </cell>
          <cell r="I498">
            <v>1071000000</v>
          </cell>
          <cell r="J498">
            <v>-2.4E-2</v>
          </cell>
          <cell r="K498" t="str">
            <v>Newport News</v>
          </cell>
          <cell r="L498" t="str">
            <v>VA</v>
          </cell>
          <cell r="M498" t="str">
            <v>United States</v>
          </cell>
        </row>
        <row r="499">
          <cell r="B499" t="str">
            <v>CZR</v>
          </cell>
          <cell r="C499" t="str">
            <v>Caesars Entertainment, Inc.</v>
          </cell>
          <cell r="D499" t="str">
            <v>Caesars Entertainment, Inc.</v>
          </cell>
          <cell r="E499" t="str">
            <v>Consumer Cyclical</v>
          </cell>
          <cell r="F499" t="str">
            <v>Resorts &amp; Casinos</v>
          </cell>
          <cell r="G499">
            <v>32.82</v>
          </cell>
          <cell r="H499">
            <v>6973593600</v>
          </cell>
          <cell r="I499">
            <v>3668000000</v>
          </cell>
          <cell r="J499">
            <v>-0.04</v>
          </cell>
          <cell r="K499" t="str">
            <v>Reno</v>
          </cell>
          <cell r="L499" t="str">
            <v>NV</v>
          </cell>
          <cell r="M499" t="str">
            <v>United States</v>
          </cell>
        </row>
        <row r="500">
          <cell r="B500" t="str">
            <v>BWA</v>
          </cell>
          <cell r="C500" t="str">
            <v>BorgWarner Inc.</v>
          </cell>
          <cell r="D500" t="str">
            <v>BorgWarner Inc.</v>
          </cell>
          <cell r="E500" t="str">
            <v>Consumer Cyclical</v>
          </cell>
          <cell r="F500" t="str">
            <v>Auto Parts</v>
          </cell>
          <cell r="G500">
            <v>31.88</v>
          </cell>
          <cell r="H500">
            <v>6972155904</v>
          </cell>
          <cell r="I500">
            <v>1882000000</v>
          </cell>
          <cell r="J500">
            <v>-4.8000000000000001E-2</v>
          </cell>
          <cell r="K500" t="str">
            <v>Auburn Hills</v>
          </cell>
          <cell r="L500" t="str">
            <v>MI</v>
          </cell>
          <cell r="M500" t="str">
            <v>United States</v>
          </cell>
        </row>
        <row r="501">
          <cell r="B501" t="str">
            <v>QRVO</v>
          </cell>
          <cell r="C501" t="str">
            <v>Qorvo, Inc.</v>
          </cell>
          <cell r="D501" t="str">
            <v>Qorvo, Inc.</v>
          </cell>
          <cell r="E501" t="str">
            <v>Technology</v>
          </cell>
          <cell r="F501" t="str">
            <v>Semiconductors</v>
          </cell>
          <cell r="G501">
            <v>70.849999999999994</v>
          </cell>
          <cell r="H501">
            <v>6697217024</v>
          </cell>
          <cell r="I501">
            <v>673129984</v>
          </cell>
          <cell r="J501">
            <v>-5.1999999999999998E-2</v>
          </cell>
          <cell r="K501" t="str">
            <v>Greensboro</v>
          </cell>
          <cell r="L501" t="str">
            <v>NC</v>
          </cell>
          <cell r="M501" t="str">
            <v>United States</v>
          </cell>
        </row>
        <row r="502">
          <cell r="B502" t="str">
            <v>FMC</v>
          </cell>
          <cell r="C502" t="str">
            <v>FMC Corporation</v>
          </cell>
          <cell r="D502" t="str">
            <v>FMC Corporation</v>
          </cell>
          <cell r="E502" t="str">
            <v>Basic Materials</v>
          </cell>
          <cell r="F502" t="str">
            <v>Agricultural Inputs</v>
          </cell>
          <cell r="G502">
            <v>50.15</v>
          </cell>
          <cell r="H502">
            <v>6260525568</v>
          </cell>
          <cell r="I502">
            <v>703299968</v>
          </cell>
          <cell r="J502">
            <v>8.5000000000000006E-2</v>
          </cell>
          <cell r="K502" t="str">
            <v>Philadelphia</v>
          </cell>
          <cell r="L502" t="str">
            <v>PA</v>
          </cell>
          <cell r="M502" t="str">
            <v>United States</v>
          </cell>
        </row>
        <row r="503">
          <cell r="B503" t="str">
            <v>AMTM</v>
          </cell>
          <cell r="C503" t="str">
            <v>Amentum Holdings, Inc.</v>
          </cell>
          <cell r="D503" t="str">
            <v>Amentum Holdings, Inc.</v>
          </cell>
          <cell r="E503" t="str">
            <v>Industrials</v>
          </cell>
          <cell r="F503" t="str">
            <v>Specialty Business Services</v>
          </cell>
          <cell r="G503">
            <v>19.170000000000002</v>
          </cell>
          <cell r="H503">
            <v>4664099328</v>
          </cell>
          <cell r="I503">
            <v>433000000</v>
          </cell>
          <cell r="J503">
            <v>-3.1E-2</v>
          </cell>
          <cell r="K503" t="str">
            <v>Chantilly</v>
          </cell>
          <cell r="L503" t="str">
            <v>VA</v>
          </cell>
          <cell r="M503" t="str">
            <v>United States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70BA-8226-4652-B58F-719E2C555263}">
  <dimension ref="A1:T504"/>
  <sheetViews>
    <sheetView tabSelected="1" topLeftCell="I1" zoomScale="115" zoomScaleNormal="115" workbookViewId="0">
      <selection activeCell="T2" sqref="T2"/>
    </sheetView>
  </sheetViews>
  <sheetFormatPr defaultRowHeight="15" x14ac:dyDescent="0.25"/>
  <cols>
    <col min="1" max="1" width="10.140625" style="1" bestFit="1" customWidth="1"/>
    <col min="2" max="2" width="8.42578125" style="1" bestFit="1" customWidth="1"/>
    <col min="3" max="3" width="45.42578125" style="1" bestFit="1" customWidth="1"/>
    <col min="4" max="4" width="19.42578125" style="1" bestFit="1" customWidth="1"/>
    <col min="5" max="5" width="14.7109375" style="1" bestFit="1" customWidth="1"/>
    <col min="6" max="6" width="11.140625" style="1" bestFit="1" customWidth="1"/>
    <col min="7" max="7" width="9.85546875" style="1" bestFit="1" customWidth="1"/>
    <col min="8" max="8" width="20.5703125" style="1" bestFit="1" customWidth="1"/>
    <col min="9" max="9" width="13.28515625" style="1" customWidth="1"/>
    <col min="10" max="10" width="38.140625" style="1" hidden="1" customWidth="1"/>
    <col min="11" max="11" width="22.140625" style="1" hidden="1" customWidth="1"/>
    <col min="12" max="12" width="11.85546875" style="1" hidden="1" customWidth="1"/>
    <col min="13" max="13" width="9.140625" style="1" hidden="1" customWidth="1"/>
    <col min="14" max="14" width="20.5703125" style="1" hidden="1" customWidth="1"/>
    <col min="15" max="15" width="21.28515625" style="1" hidden="1" customWidth="1"/>
    <col min="16" max="16" width="19.140625" style="1" hidden="1" customWidth="1"/>
    <col min="17" max="17" width="5.85546875" style="1" hidden="1" customWidth="1"/>
    <col min="18" max="18" width="15.28515625" style="1" hidden="1" customWidth="1"/>
    <col min="19" max="19" width="18.42578125" style="12" bestFit="1" customWidth="1"/>
    <col min="20" max="20" width="104.42578125" style="1" customWidth="1"/>
    <col min="21" max="16384" width="9.140625" style="1"/>
  </cols>
  <sheetData>
    <row r="1" spans="1:20" ht="15.75" thickBot="1" x14ac:dyDescent="0.3">
      <c r="A1" s="2" t="s">
        <v>2060</v>
      </c>
      <c r="B1" s="3" t="s">
        <v>0</v>
      </c>
      <c r="C1" s="2" t="s">
        <v>1</v>
      </c>
      <c r="D1" s="4" t="s">
        <v>2</v>
      </c>
      <c r="E1" s="4" t="s">
        <v>2061</v>
      </c>
      <c r="F1" s="4" t="s">
        <v>3</v>
      </c>
      <c r="G1" s="4" t="s">
        <v>2062</v>
      </c>
      <c r="H1" s="4" t="s">
        <v>2063</v>
      </c>
      <c r="I1" s="4" t="s">
        <v>4</v>
      </c>
      <c r="J1" s="2" t="s">
        <v>5</v>
      </c>
      <c r="K1" s="2" t="s">
        <v>6</v>
      </c>
      <c r="L1" s="4" t="s">
        <v>7</v>
      </c>
      <c r="M1" s="4" t="s">
        <v>8</v>
      </c>
      <c r="N1" s="4" t="s">
        <v>9</v>
      </c>
      <c r="O1" s="4" t="s">
        <v>10</v>
      </c>
      <c r="P1" s="4" t="s">
        <v>1545</v>
      </c>
      <c r="Q1" s="4" t="s">
        <v>1546</v>
      </c>
      <c r="R1" s="4" t="s">
        <v>1547</v>
      </c>
      <c r="S1" s="11" t="s">
        <v>1548</v>
      </c>
      <c r="T1" s="4" t="s">
        <v>2064</v>
      </c>
    </row>
    <row r="2" spans="1:20" ht="15.75" thickBot="1" x14ac:dyDescent="0.3">
      <c r="A2" s="5">
        <v>1</v>
      </c>
      <c r="B2" s="6" t="s">
        <v>11</v>
      </c>
      <c r="C2" s="2" t="s">
        <v>12</v>
      </c>
      <c r="D2" s="11">
        <v>3605420000000</v>
      </c>
      <c r="E2" s="10">
        <v>6.2674747435415151E-2</v>
      </c>
      <c r="F2" s="4">
        <v>147.22</v>
      </c>
      <c r="G2" s="7">
        <v>1E-3</v>
      </c>
      <c r="H2" s="11">
        <v>113270000000</v>
      </c>
      <c r="I2" s="8">
        <v>153913351</v>
      </c>
      <c r="J2" s="2" t="s">
        <v>13</v>
      </c>
      <c r="K2" s="2" t="s">
        <v>14</v>
      </c>
      <c r="L2" s="7">
        <v>1.5244</v>
      </c>
      <c r="M2" s="4" t="s">
        <v>15</v>
      </c>
      <c r="N2" s="11">
        <v>63070000000</v>
      </c>
      <c r="O2" s="11">
        <v>28260000000</v>
      </c>
      <c r="P2" s="13" t="str">
        <f>VLOOKUP(B2,[1]sp500_companies!$B:$K,10,FALSE)</f>
        <v>Santa Clara</v>
      </c>
      <c r="Q2" s="13" t="str">
        <f>VLOOKUP(B2,[1]sp500_companies!$B:$L,11,FALSE)</f>
        <v>CA</v>
      </c>
      <c r="R2" s="13" t="str">
        <f>VLOOKUP(B2,[1]sp500_companies!$B:$M,12,FALSE)</f>
        <v>United States</v>
      </c>
      <c r="S2" s="14">
        <v>29600</v>
      </c>
      <c r="T2" s="13" t="s">
        <v>1560</v>
      </c>
    </row>
    <row r="3" spans="1:20" ht="15.75" thickBot="1" x14ac:dyDescent="0.3">
      <c r="A3" s="5">
        <v>2</v>
      </c>
      <c r="B3" s="6" t="s">
        <v>16</v>
      </c>
      <c r="C3" s="2" t="s">
        <v>17</v>
      </c>
      <c r="D3" s="11">
        <v>3363370000000</v>
      </c>
      <c r="E3" s="10">
        <v>5.846707603603804E-2</v>
      </c>
      <c r="F3" s="4">
        <v>223.66</v>
      </c>
      <c r="G3" s="7">
        <v>-8.0000000000000004E-4</v>
      </c>
      <c r="H3" s="11">
        <v>391040000000</v>
      </c>
      <c r="I3" s="8">
        <v>53859809</v>
      </c>
      <c r="J3" s="2" t="s">
        <v>18</v>
      </c>
      <c r="K3" s="2" t="s">
        <v>14</v>
      </c>
      <c r="L3" s="7">
        <v>2.0199999999999999E-2</v>
      </c>
      <c r="M3" s="4" t="s">
        <v>19</v>
      </c>
      <c r="N3" s="11">
        <v>93740000000</v>
      </c>
      <c r="O3" s="11">
        <v>37590000000</v>
      </c>
      <c r="P3" s="13" t="str">
        <f>VLOOKUP(B3,[1]sp500_companies!$B:$K,10,FALSE)</f>
        <v>Cupertino</v>
      </c>
      <c r="Q3" s="13" t="str">
        <f>VLOOKUP(B3,[1]sp500_companies!$B:$L,11,FALSE)</f>
        <v>CA</v>
      </c>
      <c r="R3" s="13" t="str">
        <f>VLOOKUP(B3,[1]sp500_companies!$B:$M,12,FALSE)</f>
        <v>United States</v>
      </c>
      <c r="S3" s="14">
        <v>164000</v>
      </c>
      <c r="T3" s="13" t="s">
        <v>1561</v>
      </c>
    </row>
    <row r="4" spans="1:20" ht="15.75" thickBot="1" x14ac:dyDescent="0.3">
      <c r="A4" s="5">
        <v>3</v>
      </c>
      <c r="B4" s="6" t="s">
        <v>20</v>
      </c>
      <c r="C4" s="2" t="s">
        <v>21</v>
      </c>
      <c r="D4" s="11">
        <v>3321240000000</v>
      </c>
      <c r="E4" s="10">
        <v>5.7734710012258827E-2</v>
      </c>
      <c r="F4" s="4">
        <v>446.71</v>
      </c>
      <c r="G4" s="7">
        <v>1.1000000000000001E-3</v>
      </c>
      <c r="H4" s="11">
        <v>254190000000</v>
      </c>
      <c r="I4" s="8">
        <v>15022110</v>
      </c>
      <c r="J4" s="2" t="s">
        <v>22</v>
      </c>
      <c r="K4" s="2" t="s">
        <v>14</v>
      </c>
      <c r="L4" s="7">
        <v>0.16439999999999999</v>
      </c>
      <c r="M4" s="4" t="s">
        <v>23</v>
      </c>
      <c r="N4" s="11">
        <v>90510000000</v>
      </c>
      <c r="O4" s="11">
        <v>-18410000000</v>
      </c>
      <c r="P4" s="13" t="str">
        <f>VLOOKUP(B4,[1]sp500_companies!$B:$K,10,FALSE)</f>
        <v>Redmond</v>
      </c>
      <c r="Q4" s="13" t="str">
        <f>VLOOKUP(B4,[1]sp500_companies!$B:$L,11,FALSE)</f>
        <v>WA</v>
      </c>
      <c r="R4" s="13" t="str">
        <f>VLOOKUP(B4,[1]sp500_companies!$B:$M,12,FALSE)</f>
        <v>United States</v>
      </c>
      <c r="S4" s="14">
        <v>228000</v>
      </c>
      <c r="T4" s="13" t="s">
        <v>1562</v>
      </c>
    </row>
    <row r="5" spans="1:20" ht="15.75" thickBot="1" x14ac:dyDescent="0.3">
      <c r="A5" s="5">
        <v>4</v>
      </c>
      <c r="B5" s="6" t="s">
        <v>24</v>
      </c>
      <c r="C5" s="2" t="s">
        <v>25</v>
      </c>
      <c r="D5" s="11">
        <v>2475440000000</v>
      </c>
      <c r="E5" s="10">
        <v>4.3031762399810311E-2</v>
      </c>
      <c r="F5" s="4">
        <v>235.42</v>
      </c>
      <c r="G5" s="7">
        <v>1.6999999999999999E-3</v>
      </c>
      <c r="H5" s="11">
        <v>620130000000</v>
      </c>
      <c r="I5" s="8">
        <v>25224608</v>
      </c>
      <c r="J5" s="2" t="s">
        <v>26</v>
      </c>
      <c r="K5" s="2" t="s">
        <v>27</v>
      </c>
      <c r="L5" s="7">
        <v>0.1193</v>
      </c>
      <c r="M5" s="4" t="s">
        <v>28</v>
      </c>
      <c r="N5" s="11">
        <v>49870000000</v>
      </c>
      <c r="O5" s="11">
        <v>-70480000000</v>
      </c>
      <c r="P5" s="13" t="str">
        <f>VLOOKUP(B5,[1]sp500_companies!$B:$K,10,FALSE)</f>
        <v>Seattle</v>
      </c>
      <c r="Q5" s="13" t="str">
        <f>VLOOKUP(B5,[1]sp500_companies!$B:$L,11,FALSE)</f>
        <v>WA</v>
      </c>
      <c r="R5" s="13" t="str">
        <f>VLOOKUP(B5,[1]sp500_companies!$B:$M,12,FALSE)</f>
        <v>United States</v>
      </c>
      <c r="S5" s="14">
        <v>1551000</v>
      </c>
      <c r="T5" s="13" t="s">
        <v>1563</v>
      </c>
    </row>
    <row r="6" spans="1:20" ht="15.75" thickBot="1" x14ac:dyDescent="0.3">
      <c r="A6" s="5">
        <v>5</v>
      </c>
      <c r="B6" s="6" t="s">
        <v>29</v>
      </c>
      <c r="C6" s="2" t="s">
        <v>30</v>
      </c>
      <c r="D6" s="11">
        <v>2437430000000</v>
      </c>
      <c r="E6" s="10">
        <v>4.2371016314743902E-2</v>
      </c>
      <c r="F6" s="4">
        <v>199.58</v>
      </c>
      <c r="G6" s="7">
        <v>-2.3E-3</v>
      </c>
      <c r="H6" s="11">
        <v>339860000000</v>
      </c>
      <c r="I6" s="8">
        <v>14215001</v>
      </c>
      <c r="J6" s="2" t="s">
        <v>31</v>
      </c>
      <c r="K6" s="2" t="s">
        <v>32</v>
      </c>
      <c r="L6" s="7">
        <v>0.14380000000000001</v>
      </c>
      <c r="M6" s="4" t="s">
        <v>33</v>
      </c>
      <c r="N6" s="11">
        <v>94270000000</v>
      </c>
      <c r="O6" s="11">
        <v>63940000000</v>
      </c>
      <c r="P6" s="13" t="str">
        <f>VLOOKUP(B6,[1]sp500_companies!$B:$K,10,FALSE)</f>
        <v>Mountain View</v>
      </c>
      <c r="Q6" s="13" t="str">
        <f>VLOOKUP(B6,[1]sp500_companies!$B:$L,11,FALSE)</f>
        <v>CA</v>
      </c>
      <c r="R6" s="13" t="str">
        <f>VLOOKUP(B6,[1]sp500_companies!$B:$M,12,FALSE)</f>
        <v>United States</v>
      </c>
      <c r="S6" s="14">
        <v>181269</v>
      </c>
      <c r="T6" s="13" t="s">
        <v>1564</v>
      </c>
    </row>
    <row r="7" spans="1:20" ht="15.75" thickBot="1" x14ac:dyDescent="0.3">
      <c r="A7" s="5">
        <v>6</v>
      </c>
      <c r="B7" s="6" t="s">
        <v>34</v>
      </c>
      <c r="C7" s="2" t="s">
        <v>30</v>
      </c>
      <c r="D7" s="11">
        <v>2423470000000</v>
      </c>
      <c r="E7" s="10">
        <v>4.212834293017334E-2</v>
      </c>
      <c r="F7" s="4">
        <v>197.98</v>
      </c>
      <c r="G7" s="7">
        <v>-2E-3</v>
      </c>
      <c r="H7" s="11">
        <v>339860000000</v>
      </c>
      <c r="I7" s="8">
        <v>22864328</v>
      </c>
      <c r="J7" s="2" t="s">
        <v>31</v>
      </c>
      <c r="K7" s="2" t="s">
        <v>32</v>
      </c>
      <c r="L7" s="7">
        <v>0.14380000000000001</v>
      </c>
      <c r="M7" s="4" t="s">
        <v>33</v>
      </c>
      <c r="N7" s="11">
        <v>94270000000</v>
      </c>
      <c r="O7" s="11">
        <v>63940000000</v>
      </c>
      <c r="P7" s="13" t="str">
        <f>VLOOKUP(B7,[1]sp500_companies!$B:$K,10,FALSE)</f>
        <v>Mountain View</v>
      </c>
      <c r="Q7" s="13" t="str">
        <f>VLOOKUP(B7,[1]sp500_companies!$B:$L,11,FALSE)</f>
        <v>CA</v>
      </c>
      <c r="R7" s="13" t="str">
        <f>VLOOKUP(B7,[1]sp500_companies!$B:$M,12,FALSE)</f>
        <v>United States</v>
      </c>
      <c r="S7" s="14">
        <v>181269</v>
      </c>
      <c r="T7" s="13" t="s">
        <v>1564</v>
      </c>
    </row>
    <row r="8" spans="1:20" ht="15.75" thickBot="1" x14ac:dyDescent="0.3">
      <c r="A8" s="5">
        <v>7</v>
      </c>
      <c r="B8" s="6" t="s">
        <v>35</v>
      </c>
      <c r="C8" s="2" t="s">
        <v>36</v>
      </c>
      <c r="D8" s="11">
        <v>1606710000000</v>
      </c>
      <c r="E8" s="10">
        <v>2.7930211584768456E-2</v>
      </c>
      <c r="F8" s="4">
        <v>636.45000000000005</v>
      </c>
      <c r="G8" s="7">
        <v>2.0799999999999999E-2</v>
      </c>
      <c r="H8" s="11">
        <v>156230000000</v>
      </c>
      <c r="I8" s="8">
        <v>9100864</v>
      </c>
      <c r="J8" s="2" t="s">
        <v>31</v>
      </c>
      <c r="K8" s="2" t="s">
        <v>32</v>
      </c>
      <c r="L8" s="7">
        <v>0.2306</v>
      </c>
      <c r="M8" s="4" t="s">
        <v>37</v>
      </c>
      <c r="N8" s="11">
        <v>55540000000</v>
      </c>
      <c r="O8" s="11">
        <v>21850000000</v>
      </c>
      <c r="P8" s="13" t="str">
        <f>VLOOKUP(B8,[1]sp500_companies!$B:$K,10,FALSE)</f>
        <v>Menlo Park</v>
      </c>
      <c r="Q8" s="13" t="str">
        <f>VLOOKUP(B8,[1]sp500_companies!$B:$L,11,FALSE)</f>
        <v>CA</v>
      </c>
      <c r="R8" s="13" t="str">
        <f>VLOOKUP(B8,[1]sp500_companies!$B:$M,12,FALSE)</f>
        <v>United States</v>
      </c>
      <c r="S8" s="14">
        <v>72404</v>
      </c>
      <c r="T8" s="13" t="s">
        <v>1565</v>
      </c>
    </row>
    <row r="9" spans="1:20" ht="15.75" thickBot="1" x14ac:dyDescent="0.3">
      <c r="A9" s="5">
        <v>8</v>
      </c>
      <c r="B9" s="6" t="s">
        <v>38</v>
      </c>
      <c r="C9" s="2" t="s">
        <v>39</v>
      </c>
      <c r="D9" s="11">
        <v>1323760000000</v>
      </c>
      <c r="E9" s="10">
        <v>2.301155584234435E-2</v>
      </c>
      <c r="F9" s="4">
        <v>412.38</v>
      </c>
      <c r="G9" s="7">
        <v>-6.6E-3</v>
      </c>
      <c r="H9" s="11">
        <v>97150000000</v>
      </c>
      <c r="I9" s="8">
        <v>50288025</v>
      </c>
      <c r="J9" s="2" t="s">
        <v>40</v>
      </c>
      <c r="K9" s="2" t="s">
        <v>27</v>
      </c>
      <c r="L9" s="7">
        <v>1.2800000000000001E-2</v>
      </c>
      <c r="M9" s="4" t="s">
        <v>41</v>
      </c>
      <c r="N9" s="11">
        <v>12740000000</v>
      </c>
      <c r="O9" s="11">
        <v>20870000000</v>
      </c>
      <c r="P9" s="13" t="str">
        <f>VLOOKUP(B9,[1]sp500_companies!$B:$K,10,FALSE)</f>
        <v>Austin</v>
      </c>
      <c r="Q9" s="13" t="str">
        <f>VLOOKUP(B9,[1]sp500_companies!$B:$L,11,FALSE)</f>
        <v>TX</v>
      </c>
      <c r="R9" s="13" t="str">
        <f>VLOOKUP(B9,[1]sp500_companies!$B:$M,12,FALSE)</f>
        <v>United States</v>
      </c>
      <c r="S9" s="14">
        <v>140473</v>
      </c>
      <c r="T9" s="13" t="s">
        <v>1566</v>
      </c>
    </row>
    <row r="10" spans="1:20" ht="15.75" thickBot="1" x14ac:dyDescent="0.3">
      <c r="A10" s="5">
        <v>9</v>
      </c>
      <c r="B10" s="6" t="s">
        <v>42</v>
      </c>
      <c r="C10" s="2" t="s">
        <v>43</v>
      </c>
      <c r="D10" s="11">
        <v>1126280000000</v>
      </c>
      <c r="E10" s="10">
        <v>1.9578666158605484E-2</v>
      </c>
      <c r="F10" s="4">
        <v>240.28</v>
      </c>
      <c r="G10" s="7">
        <v>-2.5999999999999999E-3</v>
      </c>
      <c r="H10" s="11">
        <v>51570000000</v>
      </c>
      <c r="I10" s="8">
        <v>16228682</v>
      </c>
      <c r="J10" s="2" t="s">
        <v>13</v>
      </c>
      <c r="K10" s="2" t="s">
        <v>14</v>
      </c>
      <c r="L10" s="7">
        <v>0.43990000000000001</v>
      </c>
      <c r="M10" s="4" t="s">
        <v>44</v>
      </c>
      <c r="N10" s="11">
        <v>5900000000</v>
      </c>
      <c r="O10" s="11">
        <v>-59570000000</v>
      </c>
      <c r="P10" s="13" t="str">
        <f>VLOOKUP(B10,[1]sp500_companies!$B:$K,10,FALSE)</f>
        <v>Palo Alto</v>
      </c>
      <c r="Q10" s="13" t="str">
        <f>VLOOKUP(B10,[1]sp500_companies!$B:$L,11,FALSE)</f>
        <v>CA</v>
      </c>
      <c r="R10" s="13" t="str">
        <f>VLOOKUP(B10,[1]sp500_companies!$B:$M,12,FALSE)</f>
        <v>United States</v>
      </c>
      <c r="S10" s="14">
        <v>20000</v>
      </c>
      <c r="T10" s="13" t="s">
        <v>1567</v>
      </c>
    </row>
    <row r="11" spans="1:20" ht="15.75" thickBot="1" x14ac:dyDescent="0.3">
      <c r="A11" s="5">
        <v>10</v>
      </c>
      <c r="B11" s="6" t="s">
        <v>45</v>
      </c>
      <c r="C11" s="2" t="s">
        <v>46</v>
      </c>
      <c r="D11" s="11">
        <v>993450000000</v>
      </c>
      <c r="E11" s="10">
        <v>1.7269618474328424E-2</v>
      </c>
      <c r="F11" s="4">
        <v>459.83</v>
      </c>
      <c r="G11" s="7">
        <v>-1.5E-3</v>
      </c>
      <c r="H11" s="11">
        <v>369890000000</v>
      </c>
      <c r="I11" s="8">
        <v>3474075</v>
      </c>
      <c r="J11" s="2" t="s">
        <v>47</v>
      </c>
      <c r="K11" s="2" t="s">
        <v>48</v>
      </c>
      <c r="L11" s="7">
        <v>5.9299999999999999E-2</v>
      </c>
      <c r="M11" s="4" t="s">
        <v>49</v>
      </c>
      <c r="N11" s="11">
        <v>106880000000</v>
      </c>
      <c r="O11" s="11">
        <v>200710000000</v>
      </c>
      <c r="P11" s="13" t="s">
        <v>1549</v>
      </c>
      <c r="Q11" s="13" t="s">
        <v>1550</v>
      </c>
      <c r="R11" s="13" t="s">
        <v>1551</v>
      </c>
      <c r="S11" s="14">
        <v>396500</v>
      </c>
      <c r="T11" s="15" t="s">
        <v>2055</v>
      </c>
    </row>
    <row r="12" spans="1:20" ht="15.75" thickBot="1" x14ac:dyDescent="0.3">
      <c r="A12" s="5">
        <v>11</v>
      </c>
      <c r="B12" s="6" t="s">
        <v>50</v>
      </c>
      <c r="C12" s="2" t="s">
        <v>51</v>
      </c>
      <c r="D12" s="11">
        <v>753610000000</v>
      </c>
      <c r="E12" s="10">
        <v>1.3100364566348225E-2</v>
      </c>
      <c r="F12" s="4">
        <v>93.81</v>
      </c>
      <c r="G12" s="7">
        <v>6.1999999999999998E-3</v>
      </c>
      <c r="H12" s="11">
        <v>673820000000</v>
      </c>
      <c r="I12" s="8">
        <v>13004692</v>
      </c>
      <c r="J12" s="2" t="s">
        <v>52</v>
      </c>
      <c r="K12" s="2" t="s">
        <v>53</v>
      </c>
      <c r="L12" s="7">
        <v>5.4800000000000001E-2</v>
      </c>
      <c r="M12" s="4" t="s">
        <v>54</v>
      </c>
      <c r="N12" s="11">
        <v>19680000000</v>
      </c>
      <c r="O12" s="11">
        <v>-53530000000</v>
      </c>
      <c r="P12" s="13" t="str">
        <f>VLOOKUP(B12,[1]sp500_companies!$B:$K,10,FALSE)</f>
        <v>Bentonville</v>
      </c>
      <c r="Q12" s="13" t="str">
        <f>VLOOKUP(B12,[1]sp500_companies!$B:$L,11,FALSE)</f>
        <v>AR</v>
      </c>
      <c r="R12" s="13" t="str">
        <f>VLOOKUP(B12,[1]sp500_companies!$B:$M,12,FALSE)</f>
        <v>United States</v>
      </c>
      <c r="S12" s="14">
        <v>2100000</v>
      </c>
      <c r="T12" s="13" t="s">
        <v>1568</v>
      </c>
    </row>
    <row r="13" spans="1:20" ht="15.75" thickBot="1" x14ac:dyDescent="0.3">
      <c r="A13" s="5">
        <v>12</v>
      </c>
      <c r="B13" s="6" t="s">
        <v>55</v>
      </c>
      <c r="C13" s="2" t="s">
        <v>56</v>
      </c>
      <c r="D13" s="11">
        <v>744020000000</v>
      </c>
      <c r="E13" s="10">
        <v>1.2933656990557988E-2</v>
      </c>
      <c r="F13" s="4">
        <v>265.95</v>
      </c>
      <c r="G13" s="7">
        <v>1.18E-2</v>
      </c>
      <c r="H13" s="11">
        <v>166880000000</v>
      </c>
      <c r="I13" s="8">
        <v>9451387</v>
      </c>
      <c r="J13" s="2" t="s">
        <v>57</v>
      </c>
      <c r="K13" s="2" t="s">
        <v>1544</v>
      </c>
      <c r="L13" s="7">
        <v>0.14560000000000001</v>
      </c>
      <c r="M13" s="4" t="s">
        <v>58</v>
      </c>
      <c r="N13" s="11">
        <v>56870000000</v>
      </c>
      <c r="O13" s="11">
        <v>583970000000</v>
      </c>
      <c r="P13" s="13" t="str">
        <f>VLOOKUP(B13,[1]sp500_companies!$B:$K,10,FALSE)</f>
        <v>New York</v>
      </c>
      <c r="Q13" s="13" t="str">
        <f>VLOOKUP(B13,[1]sp500_companies!$B:$L,11,FALSE)</f>
        <v>NY</v>
      </c>
      <c r="R13" s="13" t="str">
        <f>VLOOKUP(B13,[1]sp500_companies!$B:$M,12,FALSE)</f>
        <v>United States</v>
      </c>
      <c r="S13" s="14">
        <v>316043</v>
      </c>
      <c r="T13" s="13" t="s">
        <v>1569</v>
      </c>
    </row>
    <row r="14" spans="1:20" ht="15.75" thickBot="1" x14ac:dyDescent="0.3">
      <c r="A14" s="5">
        <v>13</v>
      </c>
      <c r="B14" s="6" t="s">
        <v>59</v>
      </c>
      <c r="C14" s="2" t="s">
        <v>60</v>
      </c>
      <c r="D14" s="11">
        <v>690270000000</v>
      </c>
      <c r="E14" s="10">
        <v>1.1999294926040245E-2</v>
      </c>
      <c r="F14" s="4">
        <v>766.6</v>
      </c>
      <c r="G14" s="7">
        <v>1.67E-2</v>
      </c>
      <c r="H14" s="11">
        <v>40860000000</v>
      </c>
      <c r="I14" s="8">
        <v>2964220</v>
      </c>
      <c r="J14" s="2" t="s">
        <v>61</v>
      </c>
      <c r="K14" s="2" t="s">
        <v>62</v>
      </c>
      <c r="L14" s="7">
        <v>0.27410000000000001</v>
      </c>
      <c r="M14" s="4" t="s">
        <v>63</v>
      </c>
      <c r="N14" s="11">
        <v>8369999999.999999</v>
      </c>
      <c r="O14" s="11">
        <v>-27160000000</v>
      </c>
      <c r="P14" s="13" t="str">
        <f>VLOOKUP(B14,[1]sp500_companies!$B:$K,10,FALSE)</f>
        <v>Indianapolis</v>
      </c>
      <c r="Q14" s="13" t="str">
        <f>VLOOKUP(B14,[1]sp500_companies!$B:$L,11,FALSE)</f>
        <v>IN</v>
      </c>
      <c r="R14" s="13" t="str">
        <f>VLOOKUP(B14,[1]sp500_companies!$B:$M,12,FALSE)</f>
        <v>United States</v>
      </c>
      <c r="S14" s="14">
        <v>43000</v>
      </c>
      <c r="T14" s="13" t="s">
        <v>1570</v>
      </c>
    </row>
    <row r="15" spans="1:20" ht="15.75" thickBot="1" x14ac:dyDescent="0.3">
      <c r="A15" s="5">
        <v>14</v>
      </c>
      <c r="B15" s="6" t="s">
        <v>64</v>
      </c>
      <c r="C15" s="2" t="s">
        <v>65</v>
      </c>
      <c r="D15" s="11">
        <v>643630000000</v>
      </c>
      <c r="E15" s="10">
        <v>1.1188529406242894E-2</v>
      </c>
      <c r="F15" s="4">
        <v>328.21</v>
      </c>
      <c r="G15" s="7">
        <v>1.44E-2</v>
      </c>
      <c r="H15" s="11">
        <v>35930000000</v>
      </c>
      <c r="I15" s="8">
        <v>5013955</v>
      </c>
      <c r="J15" s="2" t="s">
        <v>66</v>
      </c>
      <c r="K15" s="2" t="s">
        <v>1544</v>
      </c>
      <c r="L15" s="7">
        <v>0.1002</v>
      </c>
      <c r="M15" s="4" t="s">
        <v>67</v>
      </c>
      <c r="N15" s="11">
        <v>19460000000</v>
      </c>
      <c r="O15" s="11">
        <v>-6630000000</v>
      </c>
      <c r="P15" s="13" t="str">
        <f>VLOOKUP(B15,[1]sp500_companies!$B:$K,10,FALSE)</f>
        <v>San Francisco</v>
      </c>
      <c r="Q15" s="13" t="str">
        <f>VLOOKUP(B15,[1]sp500_companies!$B:$L,11,FALSE)</f>
        <v>CA</v>
      </c>
      <c r="R15" s="13" t="str">
        <f>VLOOKUP(B15,[1]sp500_companies!$B:$M,12,FALSE)</f>
        <v>United States</v>
      </c>
      <c r="S15" s="14">
        <v>31000</v>
      </c>
      <c r="T15" s="13" t="s">
        <v>1571</v>
      </c>
    </row>
    <row r="16" spans="1:20" ht="15.75" thickBot="1" x14ac:dyDescent="0.3">
      <c r="A16" s="5">
        <v>15</v>
      </c>
      <c r="B16" s="6" t="s">
        <v>68</v>
      </c>
      <c r="C16" s="2" t="s">
        <v>69</v>
      </c>
      <c r="D16" s="11">
        <v>521549999999.99994</v>
      </c>
      <c r="E16" s="10">
        <v>9.0663541348693834E-3</v>
      </c>
      <c r="F16" s="4">
        <v>186.47</v>
      </c>
      <c r="G16" s="7">
        <v>1.2200000000000001E-2</v>
      </c>
      <c r="H16" s="11">
        <v>54930000000</v>
      </c>
      <c r="I16" s="8">
        <v>16741401</v>
      </c>
      <c r="J16" s="2" t="s">
        <v>22</v>
      </c>
      <c r="K16" s="2" t="s">
        <v>14</v>
      </c>
      <c r="L16" s="7">
        <v>6.4000000000000001E-2</v>
      </c>
      <c r="M16" s="4" t="s">
        <v>70</v>
      </c>
      <c r="N16" s="11">
        <v>11620000000</v>
      </c>
      <c r="O16" s="11">
        <v>-88230000000</v>
      </c>
      <c r="P16" s="13" t="str">
        <f>VLOOKUP(B16,[1]sp500_companies!$B:$K,10,FALSE)</f>
        <v>Austin</v>
      </c>
      <c r="Q16" s="13" t="str">
        <f>VLOOKUP(B16,[1]sp500_companies!$B:$L,11,FALSE)</f>
        <v>TX</v>
      </c>
      <c r="R16" s="13" t="str">
        <f>VLOOKUP(B16,[1]sp500_companies!$B:$M,12,FALSE)</f>
        <v>United States</v>
      </c>
      <c r="S16" s="14">
        <v>159000</v>
      </c>
      <c r="T16" s="13" t="s">
        <v>1572</v>
      </c>
    </row>
    <row r="17" spans="1:20" ht="15.75" thickBot="1" x14ac:dyDescent="0.3">
      <c r="A17" s="5">
        <v>16</v>
      </c>
      <c r="B17" s="6" t="s">
        <v>71</v>
      </c>
      <c r="C17" s="2" t="s">
        <v>72</v>
      </c>
      <c r="D17" s="11">
        <v>490320000000</v>
      </c>
      <c r="E17" s="10">
        <v>8.5234680460342365E-3</v>
      </c>
      <c r="F17" s="4">
        <v>534.22</v>
      </c>
      <c r="G17" s="7">
        <v>1.34E-2</v>
      </c>
      <c r="H17" s="11">
        <v>27230000000</v>
      </c>
      <c r="I17" s="8">
        <v>2179301</v>
      </c>
      <c r="J17" s="2" t="s">
        <v>66</v>
      </c>
      <c r="K17" s="2" t="s">
        <v>1544</v>
      </c>
      <c r="L17" s="7">
        <v>0.1173</v>
      </c>
      <c r="M17" s="4" t="s">
        <v>73</v>
      </c>
      <c r="N17" s="11">
        <v>12320000000</v>
      </c>
      <c r="O17" s="11">
        <v>-6770000000</v>
      </c>
      <c r="P17" s="13" t="str">
        <f>VLOOKUP(B17,[1]sp500_companies!$B:$K,10,FALSE)</f>
        <v>Purchase</v>
      </c>
      <c r="Q17" s="13" t="str">
        <f>VLOOKUP(B17,[1]sp500_companies!$B:$L,11,FALSE)</f>
        <v>NY</v>
      </c>
      <c r="R17" s="13" t="str">
        <f>VLOOKUP(B17,[1]sp500_companies!$B:$M,12,FALSE)</f>
        <v>United States</v>
      </c>
      <c r="S17" s="14">
        <v>33400</v>
      </c>
      <c r="T17" s="13" t="s">
        <v>1573</v>
      </c>
    </row>
    <row r="18" spans="1:20" ht="15.75" thickBot="1" x14ac:dyDescent="0.3">
      <c r="A18" s="5">
        <v>17</v>
      </c>
      <c r="B18" s="6" t="s">
        <v>74</v>
      </c>
      <c r="C18" s="2" t="s">
        <v>75</v>
      </c>
      <c r="D18" s="11">
        <v>487540000000</v>
      </c>
      <c r="E18" s="10">
        <v>8.4751419708833653E-3</v>
      </c>
      <c r="F18" s="4">
        <v>529.77</v>
      </c>
      <c r="G18" s="7">
        <v>1.9300000000000001E-2</v>
      </c>
      <c r="H18" s="11">
        <v>400280000000</v>
      </c>
      <c r="I18" s="8">
        <v>4570520</v>
      </c>
      <c r="J18" s="2" t="s">
        <v>76</v>
      </c>
      <c r="K18" s="2" t="s">
        <v>62</v>
      </c>
      <c r="L18" s="7">
        <v>7.7100000000000002E-2</v>
      </c>
      <c r="M18" s="4" t="s">
        <v>77</v>
      </c>
      <c r="N18" s="11">
        <v>14410000000</v>
      </c>
      <c r="O18" s="11">
        <v>-51590000000</v>
      </c>
      <c r="P18" s="13" t="str">
        <f>VLOOKUP(B18,[1]sp500_companies!$B:$K,10,FALSE)</f>
        <v>Minnetonka</v>
      </c>
      <c r="Q18" s="13" t="str">
        <f>VLOOKUP(B18,[1]sp500_companies!$B:$L,11,FALSE)</f>
        <v>MN</v>
      </c>
      <c r="R18" s="13" t="str">
        <f>VLOOKUP(B18,[1]sp500_companies!$B:$M,12,FALSE)</f>
        <v>United States</v>
      </c>
      <c r="S18" s="14">
        <v>440000</v>
      </c>
      <c r="T18" s="13" t="s">
        <v>1574</v>
      </c>
    </row>
    <row r="19" spans="1:20" ht="15.75" thickBot="1" x14ac:dyDescent="0.3">
      <c r="A19" s="5">
        <v>18</v>
      </c>
      <c r="B19" s="6" t="s">
        <v>78</v>
      </c>
      <c r="C19" s="2" t="s">
        <v>79</v>
      </c>
      <c r="D19" s="11">
        <v>484120000000</v>
      </c>
      <c r="E19" s="10">
        <v>8.4156904683596323E-3</v>
      </c>
      <c r="F19" s="4">
        <v>110.15</v>
      </c>
      <c r="G19" s="7">
        <v>5.7000000000000002E-3</v>
      </c>
      <c r="H19" s="11">
        <v>343820000000</v>
      </c>
      <c r="I19" s="8">
        <v>13538762</v>
      </c>
      <c r="J19" s="2" t="s">
        <v>80</v>
      </c>
      <c r="K19" s="2" t="s">
        <v>81</v>
      </c>
      <c r="L19" s="7">
        <v>-1.5900000000000001E-2</v>
      </c>
      <c r="M19" s="4" t="s">
        <v>82</v>
      </c>
      <c r="N19" s="11">
        <v>33700000000.000004</v>
      </c>
      <c r="O19" s="11">
        <v>-15620000000</v>
      </c>
      <c r="P19" s="13" t="str">
        <f>VLOOKUP(B19,[1]sp500_companies!$B:$K,10,FALSE)</f>
        <v>Spring</v>
      </c>
      <c r="Q19" s="13" t="str">
        <f>VLOOKUP(B19,[1]sp500_companies!$B:$L,11,FALSE)</f>
        <v>TX</v>
      </c>
      <c r="R19" s="13" t="str">
        <f>VLOOKUP(B19,[1]sp500_companies!$B:$M,12,FALSE)</f>
        <v>United States</v>
      </c>
      <c r="S19" s="14">
        <v>62000</v>
      </c>
      <c r="T19" s="13" t="s">
        <v>1575</v>
      </c>
    </row>
    <row r="20" spans="1:20" ht="15.75" thickBot="1" x14ac:dyDescent="0.3">
      <c r="A20" s="5">
        <v>19</v>
      </c>
      <c r="B20" s="6" t="s">
        <v>83</v>
      </c>
      <c r="C20" s="2" t="s">
        <v>84</v>
      </c>
      <c r="D20" s="11">
        <v>420990000000</v>
      </c>
      <c r="E20" s="10">
        <v>7.318271358908373E-3</v>
      </c>
      <c r="F20" s="4">
        <v>984.86</v>
      </c>
      <c r="G20" s="7">
        <v>3.2399999999999998E-2</v>
      </c>
      <c r="H20" s="11">
        <v>39000000000</v>
      </c>
      <c r="I20" s="8">
        <v>7508746</v>
      </c>
      <c r="J20" s="2" t="s">
        <v>85</v>
      </c>
      <c r="K20" s="2" t="s">
        <v>32</v>
      </c>
      <c r="L20" s="7">
        <v>0.1565</v>
      </c>
      <c r="M20" s="4" t="s">
        <v>86</v>
      </c>
      <c r="N20" s="11">
        <v>8710000000</v>
      </c>
      <c r="O20" s="11">
        <v>-8550000000.000001</v>
      </c>
      <c r="P20" s="13" t="str">
        <f>VLOOKUP(B20,[1]sp500_companies!$B:$K,10,FALSE)</f>
        <v>Los Gatos</v>
      </c>
      <c r="Q20" s="13" t="str">
        <f>VLOOKUP(B20,[1]sp500_companies!$B:$L,11,FALSE)</f>
        <v>CA</v>
      </c>
      <c r="R20" s="13" t="str">
        <f>VLOOKUP(B20,[1]sp500_companies!$B:$M,12,FALSE)</f>
        <v>United States</v>
      </c>
      <c r="S20" s="14">
        <v>13000</v>
      </c>
      <c r="T20" s="13" t="s">
        <v>1576</v>
      </c>
    </row>
    <row r="21" spans="1:20" ht="15.75" thickBot="1" x14ac:dyDescent="0.3">
      <c r="A21" s="5">
        <v>20</v>
      </c>
      <c r="B21" s="6" t="s">
        <v>87</v>
      </c>
      <c r="C21" s="2" t="s">
        <v>88</v>
      </c>
      <c r="D21" s="11">
        <v>418220000000</v>
      </c>
      <c r="E21" s="10">
        <v>7.2701191185602027E-3</v>
      </c>
      <c r="F21" s="4">
        <v>942.16</v>
      </c>
      <c r="G21" s="7">
        <v>-2.7000000000000001E-3</v>
      </c>
      <c r="H21" s="11">
        <v>258810000000</v>
      </c>
      <c r="I21" s="8">
        <v>1110679</v>
      </c>
      <c r="J21" s="2" t="s">
        <v>52</v>
      </c>
      <c r="K21" s="2" t="s">
        <v>53</v>
      </c>
      <c r="L21" s="7">
        <v>5.3499999999999999E-2</v>
      </c>
      <c r="M21" s="4" t="s">
        <v>89</v>
      </c>
      <c r="N21" s="11">
        <v>7580000000</v>
      </c>
      <c r="O21" s="11">
        <v>3700000000</v>
      </c>
      <c r="P21" s="13" t="str">
        <f>VLOOKUP(B21,[1]sp500_companies!$B:$K,10,FALSE)</f>
        <v>Issaquah</v>
      </c>
      <c r="Q21" s="13" t="str">
        <f>VLOOKUP(B21,[1]sp500_companies!$B:$L,11,FALSE)</f>
        <v>WA</v>
      </c>
      <c r="R21" s="13" t="str">
        <f>VLOOKUP(B21,[1]sp500_companies!$B:$M,12,FALSE)</f>
        <v>United States</v>
      </c>
      <c r="S21" s="14">
        <v>333000</v>
      </c>
      <c r="T21" s="13" t="s">
        <v>1577</v>
      </c>
    </row>
    <row r="22" spans="1:20" ht="15.75" thickBot="1" x14ac:dyDescent="0.3">
      <c r="A22" s="5">
        <v>21</v>
      </c>
      <c r="B22" s="6" t="s">
        <v>91</v>
      </c>
      <c r="C22" s="2" t="s">
        <v>92</v>
      </c>
      <c r="D22" s="11">
        <v>411640000000</v>
      </c>
      <c r="E22" s="10">
        <v>7.1557358183829611E-3</v>
      </c>
      <c r="F22" s="4">
        <v>414.39</v>
      </c>
      <c r="G22" s="7">
        <v>1.0500000000000001E-2</v>
      </c>
      <c r="H22" s="11">
        <v>154600000000</v>
      </c>
      <c r="I22" s="8">
        <v>3777101</v>
      </c>
      <c r="J22" s="2" t="s">
        <v>93</v>
      </c>
      <c r="K22" s="2" t="s">
        <v>27</v>
      </c>
      <c r="L22" s="7">
        <v>5.7000000000000002E-3</v>
      </c>
      <c r="M22" s="4" t="s">
        <v>94</v>
      </c>
      <c r="N22" s="11">
        <v>14610000000</v>
      </c>
      <c r="O22" s="11">
        <v>-62600000000</v>
      </c>
      <c r="P22" s="13" t="str">
        <f>VLOOKUP(B22,[1]sp500_companies!$B:$K,10,FALSE)</f>
        <v>Atlanta</v>
      </c>
      <c r="Q22" s="13" t="str">
        <f>VLOOKUP(B22,[1]sp500_companies!$B:$L,11,FALSE)</f>
        <v>GA</v>
      </c>
      <c r="R22" s="13" t="str">
        <f>VLOOKUP(B22,[1]sp500_companies!$B:$M,12,FALSE)</f>
        <v>United States</v>
      </c>
      <c r="S22" s="14">
        <v>465000</v>
      </c>
      <c r="T22" s="13" t="s">
        <v>1578</v>
      </c>
    </row>
    <row r="23" spans="1:20" ht="15.75" thickBot="1" x14ac:dyDescent="0.3">
      <c r="A23" s="5">
        <v>22</v>
      </c>
      <c r="B23" s="6" t="s">
        <v>95</v>
      </c>
      <c r="C23" s="2" t="s">
        <v>96</v>
      </c>
      <c r="D23" s="11">
        <v>389600000000</v>
      </c>
      <c r="E23" s="10">
        <v>6.7726039132300101E-3</v>
      </c>
      <c r="F23" s="4">
        <v>166.15</v>
      </c>
      <c r="G23" s="7">
        <v>8.6E-3</v>
      </c>
      <c r="H23" s="11">
        <v>84350000000</v>
      </c>
      <c r="I23" s="8">
        <v>6886599</v>
      </c>
      <c r="J23" s="2" t="s">
        <v>97</v>
      </c>
      <c r="K23" s="2" t="s">
        <v>53</v>
      </c>
      <c r="L23" s="7">
        <v>4.8999999999999998E-3</v>
      </c>
      <c r="M23" s="4" t="s">
        <v>98</v>
      </c>
      <c r="N23" s="11">
        <v>15190000000</v>
      </c>
      <c r="O23" s="11">
        <v>-24460000000</v>
      </c>
      <c r="P23" s="13" t="str">
        <f>VLOOKUP(B23,[1]sp500_companies!$B:$K,10,FALSE)</f>
        <v>Cincinnati</v>
      </c>
      <c r="Q23" s="13" t="str">
        <f>VLOOKUP(B23,[1]sp500_companies!$B:$L,11,FALSE)</f>
        <v>OH</v>
      </c>
      <c r="R23" s="13" t="str">
        <f>VLOOKUP(B23,[1]sp500_companies!$B:$M,12,FALSE)</f>
        <v>United States</v>
      </c>
      <c r="S23" s="14">
        <v>108000</v>
      </c>
      <c r="T23" s="13" t="s">
        <v>1579</v>
      </c>
    </row>
    <row r="24" spans="1:20" ht="15.75" thickBot="1" x14ac:dyDescent="0.3">
      <c r="A24" s="5">
        <v>23</v>
      </c>
      <c r="B24" s="6" t="s">
        <v>99</v>
      </c>
      <c r="C24" s="2" t="s">
        <v>100</v>
      </c>
      <c r="D24" s="11">
        <v>353070000000</v>
      </c>
      <c r="E24" s="10">
        <v>6.1375853789633469E-3</v>
      </c>
      <c r="F24" s="4">
        <v>46.39</v>
      </c>
      <c r="G24" s="7">
        <v>1.3100000000000001E-2</v>
      </c>
      <c r="H24" s="11">
        <v>96070000000</v>
      </c>
      <c r="I24" s="8">
        <v>31938000</v>
      </c>
      <c r="J24" s="2" t="s">
        <v>57</v>
      </c>
      <c r="K24" s="2" t="s">
        <v>1544</v>
      </c>
      <c r="L24" s="7">
        <v>2.8999999999999998E-3</v>
      </c>
      <c r="M24" s="4" t="s">
        <v>58</v>
      </c>
      <c r="N24" s="11">
        <v>25500000000</v>
      </c>
      <c r="O24" s="11">
        <v>228820000000</v>
      </c>
      <c r="P24" s="13" t="str">
        <f>VLOOKUP(B24,[1]sp500_companies!$B:$K,10,FALSE)</f>
        <v>Charlotte</v>
      </c>
      <c r="Q24" s="13" t="str">
        <f>VLOOKUP(B24,[1]sp500_companies!$B:$L,11,FALSE)</f>
        <v>NC</v>
      </c>
      <c r="R24" s="13" t="str">
        <f>VLOOKUP(B24,[1]sp500_companies!$B:$M,12,FALSE)</f>
        <v>United States</v>
      </c>
      <c r="S24" s="14">
        <v>213000</v>
      </c>
      <c r="T24" s="13" t="s">
        <v>1580</v>
      </c>
    </row>
    <row r="25" spans="1:20" ht="15.75" thickBot="1" x14ac:dyDescent="0.3">
      <c r="A25" s="5">
        <v>24</v>
      </c>
      <c r="B25" s="6" t="s">
        <v>101</v>
      </c>
      <c r="C25" s="2" t="s">
        <v>102</v>
      </c>
      <c r="D25" s="11">
        <v>353050000000</v>
      </c>
      <c r="E25" s="10">
        <v>6.137237709357945E-3</v>
      </c>
      <c r="F25" s="4">
        <v>146.63999999999999</v>
      </c>
      <c r="G25" s="7">
        <v>9.4000000000000004E-3</v>
      </c>
      <c r="H25" s="11">
        <v>87700000000</v>
      </c>
      <c r="I25" s="8">
        <v>10172198</v>
      </c>
      <c r="J25" s="2" t="s">
        <v>61</v>
      </c>
      <c r="K25" s="2" t="s">
        <v>62</v>
      </c>
      <c r="L25" s="7">
        <v>4.7699999999999999E-2</v>
      </c>
      <c r="M25" s="4" t="s">
        <v>103</v>
      </c>
      <c r="N25" s="11">
        <v>14680000000</v>
      </c>
      <c r="O25" s="11">
        <v>-15450000000</v>
      </c>
      <c r="P25" s="13" t="str">
        <f>VLOOKUP(B25,[1]sp500_companies!$B:$K,10,FALSE)</f>
        <v>New Brunswick</v>
      </c>
      <c r="Q25" s="13" t="str">
        <f>VLOOKUP(B25,[1]sp500_companies!$B:$L,11,FALSE)</f>
        <v>NJ</v>
      </c>
      <c r="R25" s="13" t="str">
        <f>VLOOKUP(B25,[1]sp500_companies!$B:$M,12,FALSE)</f>
        <v>United States</v>
      </c>
      <c r="S25" s="14">
        <v>131900</v>
      </c>
      <c r="T25" s="13" t="s">
        <v>1581</v>
      </c>
    </row>
    <row r="26" spans="1:20" ht="15.75" thickBot="1" x14ac:dyDescent="0.3">
      <c r="A26" s="5">
        <v>25</v>
      </c>
      <c r="B26" s="6" t="s">
        <v>104</v>
      </c>
      <c r="C26" s="2" t="s">
        <v>105</v>
      </c>
      <c r="D26" s="11">
        <v>320270000000</v>
      </c>
      <c r="E26" s="10">
        <v>5.5674072261041466E-3</v>
      </c>
      <c r="F26" s="4">
        <v>334.66</v>
      </c>
      <c r="G26" s="7">
        <v>6.1000000000000004E-3</v>
      </c>
      <c r="H26" s="11">
        <v>37190000000</v>
      </c>
      <c r="I26" s="8">
        <v>4079489</v>
      </c>
      <c r="J26" s="2" t="s">
        <v>106</v>
      </c>
      <c r="K26" s="2" t="s">
        <v>14</v>
      </c>
      <c r="L26" s="7">
        <v>9.5299999999999996E-2</v>
      </c>
      <c r="M26" s="4" t="s">
        <v>107</v>
      </c>
      <c r="N26" s="11">
        <v>5940000000</v>
      </c>
      <c r="O26" s="11">
        <v>579000000</v>
      </c>
      <c r="P26" s="13" t="str">
        <f>VLOOKUP(B26,[1]sp500_companies!$B:$K,10,FALSE)</f>
        <v>San Francisco</v>
      </c>
      <c r="Q26" s="13" t="str">
        <f>VLOOKUP(B26,[1]sp500_companies!$B:$L,11,FALSE)</f>
        <v>CA</v>
      </c>
      <c r="R26" s="13" t="str">
        <f>VLOOKUP(B26,[1]sp500_companies!$B:$M,12,FALSE)</f>
        <v>United States</v>
      </c>
      <c r="S26" s="14">
        <v>72682</v>
      </c>
      <c r="T26" s="13" t="s">
        <v>1582</v>
      </c>
    </row>
    <row r="27" spans="1:20" ht="15.75" thickBot="1" x14ac:dyDescent="0.3">
      <c r="A27" s="5">
        <v>26</v>
      </c>
      <c r="B27" s="6" t="s">
        <v>108</v>
      </c>
      <c r="C27" s="2" t="s">
        <v>109</v>
      </c>
      <c r="D27" s="11">
        <v>301600000000</v>
      </c>
      <c r="E27" s="10">
        <v>5.2428576494614248E-3</v>
      </c>
      <c r="F27" s="4">
        <v>170.67</v>
      </c>
      <c r="G27" s="7">
        <v>8.6999999999999994E-3</v>
      </c>
      <c r="H27" s="11">
        <v>55530000000</v>
      </c>
      <c r="I27" s="8">
        <v>5691046</v>
      </c>
      <c r="J27" s="2" t="s">
        <v>61</v>
      </c>
      <c r="K27" s="2" t="s">
        <v>62</v>
      </c>
      <c r="L27" s="7">
        <v>7.1999999999999998E-3</v>
      </c>
      <c r="M27" s="4" t="s">
        <v>110</v>
      </c>
      <c r="N27" s="11">
        <v>5080000000</v>
      </c>
      <c r="O27" s="11">
        <v>-64040000000.000008</v>
      </c>
      <c r="P27" s="13" t="str">
        <f>VLOOKUP(B27,[1]sp500_companies!$B:$K,10,FALSE)</f>
        <v>North Chicago</v>
      </c>
      <c r="Q27" s="13" t="str">
        <f>VLOOKUP(B27,[1]sp500_companies!$B:$L,11,FALSE)</f>
        <v>IL</v>
      </c>
      <c r="R27" s="13" t="str">
        <f>VLOOKUP(B27,[1]sp500_companies!$B:$M,12,FALSE)</f>
        <v>United States</v>
      </c>
      <c r="S27" s="14">
        <v>50000</v>
      </c>
      <c r="T27" s="13" t="s">
        <v>1583</v>
      </c>
    </row>
    <row r="28" spans="1:20" ht="15.75" thickBot="1" x14ac:dyDescent="0.3">
      <c r="A28" s="5">
        <v>27</v>
      </c>
      <c r="B28" s="6" t="s">
        <v>111</v>
      </c>
      <c r="C28" s="2" t="s">
        <v>112</v>
      </c>
      <c r="D28" s="11">
        <v>280360000000</v>
      </c>
      <c r="E28" s="10">
        <v>4.8736325285245524E-3</v>
      </c>
      <c r="F28" s="4">
        <v>156.01</v>
      </c>
      <c r="G28" s="7">
        <v>-2.5999999999999999E-3</v>
      </c>
      <c r="H28" s="11">
        <v>191690000000</v>
      </c>
      <c r="I28" s="8">
        <v>5882497</v>
      </c>
      <c r="J28" s="2" t="s">
        <v>80</v>
      </c>
      <c r="K28" s="2" t="s">
        <v>81</v>
      </c>
      <c r="L28" s="7">
        <v>-5.6000000000000001E-2</v>
      </c>
      <c r="M28" s="4" t="s">
        <v>113</v>
      </c>
      <c r="N28" s="11">
        <v>16680000000</v>
      </c>
      <c r="O28" s="11">
        <v>-21140000000</v>
      </c>
      <c r="P28" s="13" t="str">
        <f>VLOOKUP(B28,[1]sp500_companies!$B:$K,10,FALSE)</f>
        <v>San Ramon</v>
      </c>
      <c r="Q28" s="13" t="str">
        <f>VLOOKUP(B28,[1]sp500_companies!$B:$L,11,FALSE)</f>
        <v>CA</v>
      </c>
      <c r="R28" s="13" t="str">
        <f>VLOOKUP(B28,[1]sp500_companies!$B:$M,12,FALSE)</f>
        <v>United States</v>
      </c>
      <c r="S28" s="14">
        <v>45600</v>
      </c>
      <c r="T28" s="13" t="s">
        <v>1584</v>
      </c>
    </row>
    <row r="29" spans="1:20" ht="15.75" thickBot="1" x14ac:dyDescent="0.3">
      <c r="A29" s="5">
        <v>28</v>
      </c>
      <c r="B29" s="6" t="s">
        <v>114</v>
      </c>
      <c r="C29" s="2" t="s">
        <v>115</v>
      </c>
      <c r="D29" s="11">
        <v>265060000000</v>
      </c>
      <c r="E29" s="10">
        <v>4.6076652803920598E-3</v>
      </c>
      <c r="F29" s="4">
        <v>61.53</v>
      </c>
      <c r="G29" s="7">
        <v>-4.0000000000000001E-3</v>
      </c>
      <c r="H29" s="11">
        <v>46370000000</v>
      </c>
      <c r="I29" s="8">
        <v>16145933</v>
      </c>
      <c r="J29" s="2" t="s">
        <v>116</v>
      </c>
      <c r="K29" s="2" t="s">
        <v>53</v>
      </c>
      <c r="L29" s="7">
        <v>2.9700000000000001E-2</v>
      </c>
      <c r="M29" s="4" t="s">
        <v>117</v>
      </c>
      <c r="N29" s="11">
        <v>10410000000</v>
      </c>
      <c r="O29" s="11">
        <v>-28950000000</v>
      </c>
      <c r="P29" s="13" t="str">
        <f>VLOOKUP(B29,[1]sp500_companies!$B:$K,10,FALSE)</f>
        <v>Atlanta</v>
      </c>
      <c r="Q29" s="13" t="str">
        <f>VLOOKUP(B29,[1]sp500_companies!$B:$L,11,FALSE)</f>
        <v>GA</v>
      </c>
      <c r="R29" s="13" t="str">
        <f>VLOOKUP(B29,[1]sp500_companies!$B:$M,12,FALSE)</f>
        <v>United States</v>
      </c>
      <c r="S29" s="14">
        <v>79100</v>
      </c>
      <c r="T29" s="13" t="s">
        <v>1585</v>
      </c>
    </row>
    <row r="30" spans="1:20" ht="15.75" thickBot="1" x14ac:dyDescent="0.3">
      <c r="A30" s="5">
        <v>29</v>
      </c>
      <c r="B30" s="6" t="s">
        <v>118</v>
      </c>
      <c r="C30" s="2" t="s">
        <v>119</v>
      </c>
      <c r="D30" s="11">
        <v>254660000000</v>
      </c>
      <c r="E30" s="10">
        <v>4.4268770855830451E-3</v>
      </c>
      <c r="F30" s="4">
        <v>77.430000000000007</v>
      </c>
      <c r="G30" s="7">
        <v>-1.4E-3</v>
      </c>
      <c r="H30" s="11">
        <v>77960000000</v>
      </c>
      <c r="I30" s="8">
        <v>9485690</v>
      </c>
      <c r="J30" s="2" t="s">
        <v>57</v>
      </c>
      <c r="K30" s="2" t="s">
        <v>1544</v>
      </c>
      <c r="L30" s="7">
        <v>9.9000000000000008E-3</v>
      </c>
      <c r="M30" s="4" t="s">
        <v>58</v>
      </c>
      <c r="N30" s="11">
        <v>18610000000</v>
      </c>
      <c r="O30" s="11">
        <v>151690000000</v>
      </c>
      <c r="P30" s="13" t="str">
        <f>VLOOKUP(B30,[1]sp500_companies!$B:$K,10,FALSE)</f>
        <v>San Francisco</v>
      </c>
      <c r="Q30" s="13" t="str">
        <f>VLOOKUP(B30,[1]sp500_companies!$B:$L,11,FALSE)</f>
        <v>CA</v>
      </c>
      <c r="R30" s="13" t="str">
        <f>VLOOKUP(B30,[1]sp500_companies!$B:$M,12,FALSE)</f>
        <v>United States</v>
      </c>
      <c r="S30" s="14">
        <v>220167</v>
      </c>
      <c r="T30" s="13" t="s">
        <v>1586</v>
      </c>
    </row>
    <row r="31" spans="1:20" ht="15.75" thickBot="1" x14ac:dyDescent="0.3">
      <c r="A31" s="5">
        <v>30</v>
      </c>
      <c r="B31" s="6" t="s">
        <v>120</v>
      </c>
      <c r="C31" s="2" t="s">
        <v>121</v>
      </c>
      <c r="D31" s="11">
        <v>250710000000</v>
      </c>
      <c r="E31" s="10">
        <v>4.3582123385161597E-3</v>
      </c>
      <c r="F31" s="4">
        <v>216.04</v>
      </c>
      <c r="G31" s="7">
        <v>-9.7999999999999997E-3</v>
      </c>
      <c r="H31" s="11">
        <v>80010000000</v>
      </c>
      <c r="I31" s="8">
        <v>2905945</v>
      </c>
      <c r="J31" s="2" t="s">
        <v>122</v>
      </c>
      <c r="K31" s="2" t="s">
        <v>32</v>
      </c>
      <c r="L31" s="7">
        <v>2.1100000000000001E-2</v>
      </c>
      <c r="M31" s="4" t="s">
        <v>123</v>
      </c>
      <c r="N31" s="11">
        <v>10370000000</v>
      </c>
      <c r="O31" s="11">
        <v>-107360000000</v>
      </c>
      <c r="P31" s="13" t="str">
        <f>VLOOKUP(B31,[1]sp500_companies!$B:$K,10,FALSE)</f>
        <v>Bellevue</v>
      </c>
      <c r="Q31" s="13" t="str">
        <f>VLOOKUP(B31,[1]sp500_companies!$B:$L,11,FALSE)</f>
        <v>WA</v>
      </c>
      <c r="R31" s="13" t="str">
        <f>VLOOKUP(B31,[1]sp500_companies!$B:$M,12,FALSE)</f>
        <v>United States</v>
      </c>
      <c r="S31" s="14">
        <v>67000</v>
      </c>
      <c r="T31" s="13" t="s">
        <v>1587</v>
      </c>
    </row>
    <row r="32" spans="1:20" ht="15.75" thickBot="1" x14ac:dyDescent="0.3">
      <c r="A32" s="5">
        <v>31</v>
      </c>
      <c r="B32" s="6" t="s">
        <v>124</v>
      </c>
      <c r="C32" s="2" t="s">
        <v>125</v>
      </c>
      <c r="D32" s="11">
        <v>247850000000</v>
      </c>
      <c r="E32" s="10">
        <v>4.308495584943681E-3</v>
      </c>
      <c r="F32" s="4">
        <v>62.23</v>
      </c>
      <c r="G32" s="7">
        <v>9.7000000000000003E-3</v>
      </c>
      <c r="H32" s="11">
        <v>52980000000</v>
      </c>
      <c r="I32" s="8">
        <v>12801586</v>
      </c>
      <c r="J32" s="2" t="s">
        <v>126</v>
      </c>
      <c r="K32" s="2" t="s">
        <v>14</v>
      </c>
      <c r="L32" s="7">
        <v>-8.72E-2</v>
      </c>
      <c r="M32" s="4" t="s">
        <v>127</v>
      </c>
      <c r="N32" s="11">
        <v>9390000000</v>
      </c>
      <c r="O32" s="11">
        <v>-13870000000</v>
      </c>
      <c r="P32" s="13" t="str">
        <f>VLOOKUP(B32,[1]sp500_companies!$B:$K,10,FALSE)</f>
        <v>San Jose</v>
      </c>
      <c r="Q32" s="13" t="str">
        <f>VLOOKUP(B32,[1]sp500_companies!$B:$L,11,FALSE)</f>
        <v>CA</v>
      </c>
      <c r="R32" s="13" t="str">
        <f>VLOOKUP(B32,[1]sp500_companies!$B:$M,12,FALSE)</f>
        <v>United States</v>
      </c>
      <c r="S32" s="14">
        <v>90400</v>
      </c>
      <c r="T32" s="13" t="s">
        <v>1588</v>
      </c>
    </row>
    <row r="33" spans="1:20" ht="15.75" thickBot="1" x14ac:dyDescent="0.3">
      <c r="A33" s="5">
        <v>32</v>
      </c>
      <c r="B33" s="6" t="s">
        <v>128</v>
      </c>
      <c r="C33" s="2" t="s">
        <v>129</v>
      </c>
      <c r="D33" s="11">
        <v>244440000000</v>
      </c>
      <c r="E33" s="10">
        <v>4.2492179172226481E-3</v>
      </c>
      <c r="F33" s="4">
        <v>96.63</v>
      </c>
      <c r="G33" s="7">
        <v>9.9000000000000008E-3</v>
      </c>
      <c r="H33" s="11">
        <v>63170000000</v>
      </c>
      <c r="I33" s="8">
        <v>10898840</v>
      </c>
      <c r="J33" s="2" t="s">
        <v>61</v>
      </c>
      <c r="K33" s="2" t="s">
        <v>62</v>
      </c>
      <c r="L33" s="7">
        <v>6.5100000000000005E-2</v>
      </c>
      <c r="M33" s="4" t="s">
        <v>130</v>
      </c>
      <c r="N33" s="11">
        <v>12150000000</v>
      </c>
      <c r="O33" s="11">
        <v>-23540000000</v>
      </c>
      <c r="P33" s="13" t="str">
        <f>VLOOKUP(B33,[1]sp500_companies!$B:$K,10,FALSE)</f>
        <v>Rahway</v>
      </c>
      <c r="Q33" s="13" t="str">
        <f>VLOOKUP(B33,[1]sp500_companies!$B:$L,11,FALSE)</f>
        <v>NJ</v>
      </c>
      <c r="R33" s="13" t="str">
        <f>VLOOKUP(B33,[1]sp500_companies!$B:$M,12,FALSE)</f>
        <v>United States</v>
      </c>
      <c r="S33" s="14">
        <v>70000</v>
      </c>
      <c r="T33" s="13" t="s">
        <v>1589</v>
      </c>
    </row>
    <row r="34" spans="1:20" ht="15.75" thickBot="1" x14ac:dyDescent="0.3">
      <c r="A34" s="5">
        <v>33</v>
      </c>
      <c r="B34" s="6" t="s">
        <v>131</v>
      </c>
      <c r="C34" s="2" t="s">
        <v>132</v>
      </c>
      <c r="D34" s="11">
        <v>234000000000</v>
      </c>
      <c r="E34" s="10">
        <v>4.0677343832028296E-3</v>
      </c>
      <c r="F34" s="9">
        <v>1134.2</v>
      </c>
      <c r="G34" s="7">
        <v>8.0000000000000002E-3</v>
      </c>
      <c r="H34" s="11">
        <v>10460000000</v>
      </c>
      <c r="I34" s="8">
        <v>982787</v>
      </c>
      <c r="J34" s="2" t="s">
        <v>106</v>
      </c>
      <c r="K34" s="2" t="s">
        <v>14</v>
      </c>
      <c r="L34" s="7">
        <v>0.23480000000000001</v>
      </c>
      <c r="M34" s="4" t="s">
        <v>133</v>
      </c>
      <c r="N34" s="11">
        <v>1340000000</v>
      </c>
      <c r="O34" s="11">
        <v>6880000000</v>
      </c>
      <c r="P34" s="13" t="str">
        <f>VLOOKUP(B34,[1]sp500_companies!$B:$K,10,FALSE)</f>
        <v>Santa Clara</v>
      </c>
      <c r="Q34" s="13" t="str">
        <f>VLOOKUP(B34,[1]sp500_companies!$B:$L,11,FALSE)</f>
        <v>CA</v>
      </c>
      <c r="R34" s="13" t="str">
        <f>VLOOKUP(B34,[1]sp500_companies!$B:$M,12,FALSE)</f>
        <v>United States</v>
      </c>
      <c r="S34" s="14">
        <v>22668</v>
      </c>
      <c r="T34" s="13" t="s">
        <v>1590</v>
      </c>
    </row>
    <row r="35" spans="1:20" ht="15.75" thickBot="1" x14ac:dyDescent="0.3">
      <c r="A35" s="5">
        <v>34</v>
      </c>
      <c r="B35" s="6" t="s">
        <v>135</v>
      </c>
      <c r="C35" s="2" t="s">
        <v>136</v>
      </c>
      <c r="D35" s="11">
        <v>229560000000</v>
      </c>
      <c r="E35" s="10">
        <v>3.9905517308035966E-3</v>
      </c>
      <c r="F35" s="4">
        <v>325.87</v>
      </c>
      <c r="G35" s="7">
        <v>1.12E-2</v>
      </c>
      <c r="H35" s="11">
        <v>59240000000</v>
      </c>
      <c r="I35" s="8">
        <v>3765159</v>
      </c>
      <c r="J35" s="2" t="s">
        <v>66</v>
      </c>
      <c r="K35" s="2" t="s">
        <v>1544</v>
      </c>
      <c r="L35" s="7">
        <v>8.9399999999999993E-2</v>
      </c>
      <c r="M35" s="4" t="s">
        <v>137</v>
      </c>
      <c r="N35" s="11">
        <v>9760000000</v>
      </c>
      <c r="O35" s="11">
        <v>-7910000000</v>
      </c>
      <c r="P35" s="13" t="str">
        <f>VLOOKUP(B35,[1]sp500_companies!$B:$K,10,FALSE)</f>
        <v>New York</v>
      </c>
      <c r="Q35" s="13" t="str">
        <f>VLOOKUP(B35,[1]sp500_companies!$B:$L,11,FALSE)</f>
        <v>NY</v>
      </c>
      <c r="R35" s="13" t="str">
        <f>VLOOKUP(B35,[1]sp500_companies!$B:$M,12,FALSE)</f>
        <v>United States</v>
      </c>
      <c r="S35" s="14">
        <v>74600</v>
      </c>
      <c r="T35" s="13" t="s">
        <v>1591</v>
      </c>
    </row>
    <row r="36" spans="1:20" ht="15.75" thickBot="1" x14ac:dyDescent="0.3">
      <c r="A36" s="5">
        <v>35</v>
      </c>
      <c r="B36" s="6" t="s">
        <v>138</v>
      </c>
      <c r="C36" s="2" t="s">
        <v>139</v>
      </c>
      <c r="D36" s="11">
        <v>227210000000</v>
      </c>
      <c r="E36" s="10">
        <v>3.9497005521688675E-3</v>
      </c>
      <c r="F36" s="4">
        <v>363.26</v>
      </c>
      <c r="G36" s="7">
        <v>1.1599999999999999E-2</v>
      </c>
      <c r="H36" s="11">
        <v>66360000000</v>
      </c>
      <c r="I36" s="8">
        <v>2044144</v>
      </c>
      <c r="J36" s="2" t="s">
        <v>140</v>
      </c>
      <c r="K36" s="2" t="s">
        <v>14</v>
      </c>
      <c r="L36" s="7">
        <v>2.75E-2</v>
      </c>
      <c r="M36" s="4" t="s">
        <v>141</v>
      </c>
      <c r="N36" s="11">
        <v>7570000000</v>
      </c>
      <c r="O36" s="11">
        <v>164810000</v>
      </c>
      <c r="P36" s="13" t="str">
        <f>VLOOKUP(B36,[1]sp500_companies!$B:$K,10,FALSE)</f>
        <v>Dublin</v>
      </c>
      <c r="Q36" s="13">
        <f>VLOOKUP(B36,[1]sp500_companies!$B:$L,11,FALSE)</f>
        <v>0</v>
      </c>
      <c r="R36" s="13" t="str">
        <f>VLOOKUP(B36,[1]sp500_companies!$B:$M,12,FALSE)</f>
        <v>Ireland</v>
      </c>
      <c r="S36" s="14">
        <v>774000</v>
      </c>
      <c r="T36" s="13" t="s">
        <v>1592</v>
      </c>
    </row>
    <row r="37" spans="1:20" ht="15.75" thickBot="1" x14ac:dyDescent="0.3">
      <c r="A37" s="5">
        <v>36</v>
      </c>
      <c r="B37" s="6" t="s">
        <v>142</v>
      </c>
      <c r="C37" s="2" t="s">
        <v>143</v>
      </c>
      <c r="D37" s="11">
        <v>226630000000</v>
      </c>
      <c r="E37" s="10">
        <v>3.9396181336122105E-3</v>
      </c>
      <c r="F37" s="4">
        <v>185.52</v>
      </c>
      <c r="G37" s="7">
        <v>1.4999999999999999E-2</v>
      </c>
      <c r="H37" s="11">
        <v>11140000000</v>
      </c>
      <c r="I37" s="8">
        <v>1857810</v>
      </c>
      <c r="J37" s="2" t="s">
        <v>144</v>
      </c>
      <c r="K37" s="2" t="s">
        <v>1544</v>
      </c>
      <c r="L37" s="7">
        <v>0.35110000000000002</v>
      </c>
      <c r="M37" s="4" t="s">
        <v>145</v>
      </c>
      <c r="N37" s="11">
        <v>2220000000</v>
      </c>
      <c r="O37" s="11">
        <v>-10340000000</v>
      </c>
      <c r="P37" s="13" t="str">
        <f>VLOOKUP(B37,[1]sp500_companies!$B:$K,10,FALSE)</f>
        <v>New York</v>
      </c>
      <c r="Q37" s="13" t="str">
        <f>VLOOKUP(B37,[1]sp500_companies!$B:$L,11,FALSE)</f>
        <v>NY</v>
      </c>
      <c r="R37" s="13" t="str">
        <f>VLOOKUP(B37,[1]sp500_companies!$B:$M,12,FALSE)</f>
        <v>United States</v>
      </c>
      <c r="S37" s="14">
        <v>4735</v>
      </c>
      <c r="T37" s="13" t="s">
        <v>1593</v>
      </c>
    </row>
    <row r="38" spans="1:20" ht="15.75" thickBot="1" x14ac:dyDescent="0.3">
      <c r="A38" s="5">
        <v>37</v>
      </c>
      <c r="B38" s="6" t="s">
        <v>147</v>
      </c>
      <c r="C38" s="2" t="s">
        <v>148</v>
      </c>
      <c r="D38" s="11">
        <v>221440000000</v>
      </c>
      <c r="E38" s="10">
        <v>3.8493978710104045E-3</v>
      </c>
      <c r="F38" s="4">
        <v>137.80000000000001</v>
      </c>
      <c r="G38" s="7">
        <v>1.32E-2</v>
      </c>
      <c r="H38" s="11">
        <v>61500000000</v>
      </c>
      <c r="I38" s="8">
        <v>6904096</v>
      </c>
      <c r="J38" s="2" t="s">
        <v>149</v>
      </c>
      <c r="K38" s="2" t="s">
        <v>1544</v>
      </c>
      <c r="L38" s="7">
        <v>0.14710000000000001</v>
      </c>
      <c r="M38" s="4" t="s">
        <v>58</v>
      </c>
      <c r="N38" s="11">
        <v>12800000000</v>
      </c>
      <c r="O38" s="11">
        <v>149900000000</v>
      </c>
      <c r="P38" s="13" t="str">
        <f>VLOOKUP(B38,[1]sp500_companies!$B:$K,10,FALSE)</f>
        <v>New York</v>
      </c>
      <c r="Q38" s="13" t="str">
        <f>VLOOKUP(B38,[1]sp500_companies!$B:$L,11,FALSE)</f>
        <v>NY</v>
      </c>
      <c r="R38" s="13" t="str">
        <f>VLOOKUP(B38,[1]sp500_companies!$B:$M,12,FALSE)</f>
        <v>United States</v>
      </c>
      <c r="S38" s="14">
        <v>80000</v>
      </c>
      <c r="T38" s="13" t="s">
        <v>1594</v>
      </c>
    </row>
    <row r="39" spans="1:20" ht="15.75" thickBot="1" x14ac:dyDescent="0.3">
      <c r="A39" s="5">
        <v>38</v>
      </c>
      <c r="B39" s="6" t="s">
        <v>150</v>
      </c>
      <c r="C39" s="2" t="s">
        <v>151</v>
      </c>
      <c r="D39" s="11">
        <v>219880000000</v>
      </c>
      <c r="E39" s="10">
        <v>3.8222796417890521E-3</v>
      </c>
      <c r="F39" s="4">
        <v>574.85</v>
      </c>
      <c r="G39" s="7">
        <v>5.0000000000000001E-4</v>
      </c>
      <c r="H39" s="11">
        <v>42370000000</v>
      </c>
      <c r="I39" s="8">
        <v>1235614</v>
      </c>
      <c r="J39" s="2" t="s">
        <v>152</v>
      </c>
      <c r="K39" s="2" t="s">
        <v>62</v>
      </c>
      <c r="L39" s="7">
        <v>-2.4199999999999999E-2</v>
      </c>
      <c r="M39" s="4" t="s">
        <v>153</v>
      </c>
      <c r="N39" s="11">
        <v>6140000000</v>
      </c>
      <c r="O39" s="11">
        <v>-28870000000</v>
      </c>
      <c r="P39" s="13" t="str">
        <f>VLOOKUP(B39,[1]sp500_companies!$B:$K,10,FALSE)</f>
        <v>Waltham</v>
      </c>
      <c r="Q39" s="13" t="str">
        <f>VLOOKUP(B39,[1]sp500_companies!$B:$L,11,FALSE)</f>
        <v>MA</v>
      </c>
      <c r="R39" s="13" t="str">
        <f>VLOOKUP(B39,[1]sp500_companies!$B:$M,12,FALSE)</f>
        <v>United States</v>
      </c>
      <c r="S39" s="14">
        <v>122000</v>
      </c>
      <c r="T39" s="13" t="s">
        <v>1595</v>
      </c>
    </row>
    <row r="40" spans="1:20" ht="15.75" thickBot="1" x14ac:dyDescent="0.3">
      <c r="A40" s="5">
        <v>39</v>
      </c>
      <c r="B40" s="6" t="s">
        <v>154</v>
      </c>
      <c r="C40" s="2" t="s">
        <v>155</v>
      </c>
      <c r="D40" s="11">
        <v>217320000000</v>
      </c>
      <c r="E40" s="10">
        <v>3.7777779322976024E-3</v>
      </c>
      <c r="F40" s="4">
        <v>200.8</v>
      </c>
      <c r="G40" s="7">
        <v>6.6000000000000003E-2</v>
      </c>
      <c r="H40" s="11">
        <v>38700000000</v>
      </c>
      <c r="I40" s="8">
        <v>14106205</v>
      </c>
      <c r="J40" s="2" t="s">
        <v>156</v>
      </c>
      <c r="K40" s="2" t="s">
        <v>157</v>
      </c>
      <c r="L40" s="7">
        <v>-0.43049999999999999</v>
      </c>
      <c r="M40" s="4" t="s">
        <v>58</v>
      </c>
      <c r="N40" s="11">
        <v>6560000000</v>
      </c>
      <c r="O40" s="11">
        <v>-4670000000</v>
      </c>
      <c r="P40" s="13" t="str">
        <f>VLOOKUP(B40,[1]sp500_companies!$B:$K,10,FALSE)</f>
        <v>Evendale</v>
      </c>
      <c r="Q40" s="13" t="str">
        <f>VLOOKUP(B40,[1]sp500_companies!$B:$L,11,FALSE)</f>
        <v>OH</v>
      </c>
      <c r="R40" s="13" t="str">
        <f>VLOOKUP(B40,[1]sp500_companies!$B:$M,12,FALSE)</f>
        <v>United States</v>
      </c>
      <c r="S40" s="14">
        <v>125000</v>
      </c>
      <c r="T40" s="13" t="s">
        <v>1596</v>
      </c>
    </row>
    <row r="41" spans="1:20" ht="15.75" thickBot="1" x14ac:dyDescent="0.3">
      <c r="A41" s="5">
        <v>40</v>
      </c>
      <c r="B41" s="6" t="s">
        <v>158</v>
      </c>
      <c r="C41" s="2" t="s">
        <v>159</v>
      </c>
      <c r="D41" s="11">
        <v>216790000000</v>
      </c>
      <c r="E41" s="10">
        <v>3.7685646877544509E-3</v>
      </c>
      <c r="F41" s="4">
        <v>608.66</v>
      </c>
      <c r="G41" s="7">
        <v>-2.8999999999999998E-3</v>
      </c>
      <c r="H41" s="11">
        <v>7870000000</v>
      </c>
      <c r="I41" s="8">
        <v>2019877</v>
      </c>
      <c r="J41" s="2" t="s">
        <v>161</v>
      </c>
      <c r="K41" s="2" t="s">
        <v>62</v>
      </c>
      <c r="L41" s="7">
        <v>0.14829999999999999</v>
      </c>
      <c r="M41" s="4" t="s">
        <v>162</v>
      </c>
      <c r="N41" s="11">
        <v>2240000000</v>
      </c>
      <c r="O41" s="11">
        <v>4230000000.0000005</v>
      </c>
      <c r="P41" s="13" t="str">
        <f>VLOOKUP(B41,[1]sp500_companies!$B:$K,10,FALSE)</f>
        <v>Sunnyvale</v>
      </c>
      <c r="Q41" s="13" t="str">
        <f>VLOOKUP(B41,[1]sp500_companies!$B:$L,11,FALSE)</f>
        <v>CA</v>
      </c>
      <c r="R41" s="13" t="str">
        <f>VLOOKUP(B41,[1]sp500_companies!$B:$M,12,FALSE)</f>
        <v>United States</v>
      </c>
      <c r="S41" s="14">
        <v>13676</v>
      </c>
      <c r="T41" s="13" t="s">
        <v>1597</v>
      </c>
    </row>
    <row r="42" spans="1:20" ht="15.75" thickBot="1" x14ac:dyDescent="0.3">
      <c r="A42" s="5">
        <v>41</v>
      </c>
      <c r="B42" s="6" t="s">
        <v>163</v>
      </c>
      <c r="C42" s="2" t="s">
        <v>164</v>
      </c>
      <c r="D42" s="11">
        <v>216280000000</v>
      </c>
      <c r="E42" s="10">
        <v>3.7596991128167009E-3</v>
      </c>
      <c r="F42" s="4">
        <v>639.5</v>
      </c>
      <c r="G42" s="7">
        <v>1.0699999999999999E-2</v>
      </c>
      <c r="H42" s="11">
        <v>52160000000</v>
      </c>
      <c r="I42" s="8">
        <v>2572703</v>
      </c>
      <c r="J42" s="2" t="s">
        <v>149</v>
      </c>
      <c r="K42" s="2" t="s">
        <v>1544</v>
      </c>
      <c r="L42" s="7">
        <v>0.15340000000000001</v>
      </c>
      <c r="M42" s="4" t="s">
        <v>58</v>
      </c>
      <c r="N42" s="11">
        <v>13530000000</v>
      </c>
      <c r="O42" s="11">
        <v>87000000000</v>
      </c>
      <c r="P42" s="13" t="str">
        <f>VLOOKUP(B42,[1]sp500_companies!$B:$K,10,FALSE)</f>
        <v>New York</v>
      </c>
      <c r="Q42" s="13" t="str">
        <f>VLOOKUP(B42,[1]sp500_companies!$B:$L,11,FALSE)</f>
        <v>NY</v>
      </c>
      <c r="R42" s="13" t="str">
        <f>VLOOKUP(B42,[1]sp500_companies!$B:$M,12,FALSE)</f>
        <v>United States</v>
      </c>
      <c r="S42" s="14">
        <v>46400</v>
      </c>
      <c r="T42" s="13" t="s">
        <v>1598</v>
      </c>
    </row>
    <row r="43" spans="1:20" ht="15.75" thickBot="1" x14ac:dyDescent="0.3">
      <c r="A43" s="5">
        <v>42</v>
      </c>
      <c r="B43" s="6" t="s">
        <v>165</v>
      </c>
      <c r="C43" s="2" t="s">
        <v>166</v>
      </c>
      <c r="D43" s="11">
        <v>213720000000</v>
      </c>
      <c r="E43" s="10">
        <v>3.7151974033252512E-3</v>
      </c>
      <c r="F43" s="4">
        <v>123.22</v>
      </c>
      <c r="G43" s="7">
        <v>4.6199999999999998E-2</v>
      </c>
      <c r="H43" s="11">
        <v>41950000000</v>
      </c>
      <c r="I43" s="8">
        <v>13065711</v>
      </c>
      <c r="J43" s="2" t="s">
        <v>167</v>
      </c>
      <c r="K43" s="2" t="s">
        <v>62</v>
      </c>
      <c r="L43" s="7">
        <v>4.5900000000000003E-2</v>
      </c>
      <c r="M43" s="4" t="s">
        <v>58</v>
      </c>
      <c r="N43" s="11">
        <v>13400000000</v>
      </c>
      <c r="O43" s="11">
        <v>-7260000000</v>
      </c>
      <c r="P43" s="13" t="str">
        <f>VLOOKUP(B43,[1]sp500_companies!$B:$K,10,FALSE)</f>
        <v>North Chicago</v>
      </c>
      <c r="Q43" s="13" t="str">
        <f>VLOOKUP(B43,[1]sp500_companies!$B:$L,11,FALSE)</f>
        <v>IL</v>
      </c>
      <c r="R43" s="13" t="str">
        <f>VLOOKUP(B43,[1]sp500_companies!$B:$M,12,FALSE)</f>
        <v>United States</v>
      </c>
      <c r="S43" s="14">
        <v>114000</v>
      </c>
      <c r="T43" s="13" t="s">
        <v>1599</v>
      </c>
    </row>
    <row r="44" spans="1:20" ht="15.75" thickBot="1" x14ac:dyDescent="0.3">
      <c r="A44" s="5">
        <v>43</v>
      </c>
      <c r="B44" s="6" t="s">
        <v>169</v>
      </c>
      <c r="C44" s="2" t="s">
        <v>170</v>
      </c>
      <c r="D44" s="11">
        <v>209900000000</v>
      </c>
      <c r="E44" s="10">
        <v>3.6487925086934785E-3</v>
      </c>
      <c r="F44" s="4">
        <v>440.83</v>
      </c>
      <c r="G44" s="7">
        <v>-4.0000000000000001E-3</v>
      </c>
      <c r="H44" s="11">
        <v>33030000000</v>
      </c>
      <c r="I44" s="8">
        <v>1726741</v>
      </c>
      <c r="J44" s="2" t="s">
        <v>171</v>
      </c>
      <c r="K44" s="2" t="s">
        <v>172</v>
      </c>
      <c r="L44" s="7">
        <v>1.77E-2</v>
      </c>
      <c r="M44" s="4" t="s">
        <v>173</v>
      </c>
      <c r="N44" s="11">
        <v>6380000000</v>
      </c>
      <c r="O44" s="11">
        <v>-17079999999.999998</v>
      </c>
      <c r="P44" s="13" t="str">
        <f>VLOOKUP(B44,[1]sp500_companies!$B:$K,10,FALSE)</f>
        <v>Woking</v>
      </c>
      <c r="Q44" s="13">
        <f>VLOOKUP(B44,[1]sp500_companies!$B:$L,11,FALSE)</f>
        <v>0</v>
      </c>
      <c r="R44" s="13" t="str">
        <f>VLOOKUP(B44,[1]sp500_companies!$B:$M,12,FALSE)</f>
        <v>United Kingdom</v>
      </c>
      <c r="S44" s="14">
        <v>65596</v>
      </c>
      <c r="T44" s="13" t="s">
        <v>1600</v>
      </c>
    </row>
    <row r="45" spans="1:20" ht="15.75" thickBot="1" x14ac:dyDescent="0.3">
      <c r="A45" s="5">
        <v>44</v>
      </c>
      <c r="B45" s="6" t="s">
        <v>174</v>
      </c>
      <c r="C45" s="2" t="s">
        <v>175</v>
      </c>
      <c r="D45" s="11">
        <v>209010000000</v>
      </c>
      <c r="E45" s="10">
        <v>3.6333212112530915E-3</v>
      </c>
      <c r="F45" s="4">
        <v>226.04</v>
      </c>
      <c r="G45" s="7">
        <v>1.2500000000000001E-2</v>
      </c>
      <c r="H45" s="11">
        <v>62580000000</v>
      </c>
      <c r="I45" s="8">
        <v>3457793</v>
      </c>
      <c r="J45" s="2" t="s">
        <v>140</v>
      </c>
      <c r="K45" s="2" t="s">
        <v>14</v>
      </c>
      <c r="L45" s="7">
        <v>2.3E-2</v>
      </c>
      <c r="M45" s="4" t="s">
        <v>176</v>
      </c>
      <c r="N45" s="11">
        <v>6400000000</v>
      </c>
      <c r="O45" s="11">
        <v>-46420000000</v>
      </c>
      <c r="P45" s="13" t="str">
        <f>VLOOKUP(B45,[1]sp500_companies!$B:$K,10,FALSE)</f>
        <v>Armonk</v>
      </c>
      <c r="Q45" s="13" t="str">
        <f>VLOOKUP(B45,[1]sp500_companies!$B:$L,11,FALSE)</f>
        <v>NY</v>
      </c>
      <c r="R45" s="13" t="str">
        <f>VLOOKUP(B45,[1]sp500_companies!$B:$M,12,FALSE)</f>
        <v>United States</v>
      </c>
      <c r="S45" s="14">
        <v>282200</v>
      </c>
      <c r="T45" s="13" t="s">
        <v>1601</v>
      </c>
    </row>
    <row r="46" spans="1:20" ht="15.75" thickBot="1" x14ac:dyDescent="0.3">
      <c r="A46" s="5">
        <v>45</v>
      </c>
      <c r="B46" s="6" t="s">
        <v>177</v>
      </c>
      <c r="C46" s="2" t="s">
        <v>178</v>
      </c>
      <c r="D46" s="11">
        <v>206270000000</v>
      </c>
      <c r="E46" s="10">
        <v>3.5856904753130245E-3</v>
      </c>
      <c r="F46" s="4">
        <v>148.62</v>
      </c>
      <c r="G46" s="7">
        <v>3.5999999999999999E-3</v>
      </c>
      <c r="H46" s="11">
        <v>91920000000</v>
      </c>
      <c r="I46" s="8">
        <v>4655305</v>
      </c>
      <c r="J46" s="2" t="s">
        <v>116</v>
      </c>
      <c r="K46" s="2" t="s">
        <v>53</v>
      </c>
      <c r="L46" s="7">
        <v>3.3E-3</v>
      </c>
      <c r="M46" s="4" t="s">
        <v>179</v>
      </c>
      <c r="N46" s="11">
        <v>9360000000</v>
      </c>
      <c r="O46" s="11">
        <v>-36960000000</v>
      </c>
      <c r="P46" s="13" t="str">
        <f>VLOOKUP(B46,[1]sp500_companies!$B:$K,10,FALSE)</f>
        <v>Purchase</v>
      </c>
      <c r="Q46" s="13" t="str">
        <f>VLOOKUP(B46,[1]sp500_companies!$B:$L,11,FALSE)</f>
        <v>NY</v>
      </c>
      <c r="R46" s="13" t="str">
        <f>VLOOKUP(B46,[1]sp500_companies!$B:$M,12,FALSE)</f>
        <v>United States</v>
      </c>
      <c r="S46" s="14">
        <v>318000</v>
      </c>
      <c r="T46" s="13" t="s">
        <v>1602</v>
      </c>
    </row>
    <row r="47" spans="1:20" ht="15.75" thickBot="1" x14ac:dyDescent="0.3">
      <c r="A47" s="5">
        <v>46</v>
      </c>
      <c r="B47" s="6" t="s">
        <v>180</v>
      </c>
      <c r="C47" s="2" t="s">
        <v>181</v>
      </c>
      <c r="D47" s="11">
        <v>203830000000</v>
      </c>
      <c r="E47" s="10">
        <v>3.5432747834539865E-3</v>
      </c>
      <c r="F47" s="4">
        <v>284.43</v>
      </c>
      <c r="G47" s="7">
        <v>1.09E-2</v>
      </c>
      <c r="H47" s="11">
        <v>25940000000</v>
      </c>
      <c r="I47" s="8">
        <v>2267063</v>
      </c>
      <c r="J47" s="2" t="s">
        <v>182</v>
      </c>
      <c r="K47" s="2" t="s">
        <v>27</v>
      </c>
      <c r="L47" s="7">
        <v>3.6999999999999998E-2</v>
      </c>
      <c r="M47" s="4" t="s">
        <v>183</v>
      </c>
      <c r="N47" s="11">
        <v>8250000000</v>
      </c>
      <c r="O47" s="11">
        <v>-52230000000</v>
      </c>
      <c r="P47" s="13" t="str">
        <f>VLOOKUP(B47,[1]sp500_companies!$B:$K,10,FALSE)</f>
        <v>Chicago</v>
      </c>
      <c r="Q47" s="13" t="str">
        <f>VLOOKUP(B47,[1]sp500_companies!$B:$L,11,FALSE)</f>
        <v>IL</v>
      </c>
      <c r="R47" s="13" t="str">
        <f>VLOOKUP(B47,[1]sp500_companies!$B:$M,12,FALSE)</f>
        <v>United States</v>
      </c>
      <c r="S47" s="14">
        <v>100000</v>
      </c>
      <c r="T47" s="13" t="s">
        <v>1603</v>
      </c>
    </row>
    <row r="48" spans="1:20" ht="15.75" thickBot="1" x14ac:dyDescent="0.3">
      <c r="A48" s="5">
        <v>47</v>
      </c>
      <c r="B48" s="6" t="s">
        <v>184</v>
      </c>
      <c r="C48" s="2" t="s">
        <v>185</v>
      </c>
      <c r="D48" s="11">
        <v>201090000000</v>
      </c>
      <c r="E48" s="10">
        <v>3.495644047513919E-3</v>
      </c>
      <c r="F48" s="4">
        <v>111.04</v>
      </c>
      <c r="G48" s="7">
        <v>2.0500000000000001E-2</v>
      </c>
      <c r="H48" s="11">
        <v>91360000000</v>
      </c>
      <c r="I48" s="8">
        <v>7375917</v>
      </c>
      <c r="J48" s="2" t="s">
        <v>85</v>
      </c>
      <c r="K48" s="2" t="s">
        <v>32</v>
      </c>
      <c r="L48" s="7">
        <v>2.7699999999999999E-2</v>
      </c>
      <c r="M48" s="4" t="s">
        <v>186</v>
      </c>
      <c r="N48" s="11">
        <v>4970000000</v>
      </c>
      <c r="O48" s="11">
        <v>-43520000000</v>
      </c>
      <c r="P48" s="13" t="str">
        <f>VLOOKUP(B48,[1]sp500_companies!$B:$K,10,FALSE)</f>
        <v>Burbank</v>
      </c>
      <c r="Q48" s="13" t="str">
        <f>VLOOKUP(B48,[1]sp500_companies!$B:$L,11,FALSE)</f>
        <v>CA</v>
      </c>
      <c r="R48" s="13" t="str">
        <f>VLOOKUP(B48,[1]sp500_companies!$B:$M,12,FALSE)</f>
        <v>United States</v>
      </c>
      <c r="S48" s="14">
        <v>173250</v>
      </c>
      <c r="T48" s="13" t="s">
        <v>1604</v>
      </c>
    </row>
    <row r="49" spans="1:20" ht="15.75" thickBot="1" x14ac:dyDescent="0.3">
      <c r="A49" s="5">
        <v>48</v>
      </c>
      <c r="B49" s="6" t="s">
        <v>187</v>
      </c>
      <c r="C49" s="2" t="s">
        <v>188</v>
      </c>
      <c r="D49" s="11">
        <v>199670000000</v>
      </c>
      <c r="E49" s="10">
        <v>3.4709595055303806E-3</v>
      </c>
      <c r="F49" s="4">
        <v>123.04</v>
      </c>
      <c r="G49" s="7">
        <v>-5.7000000000000002E-3</v>
      </c>
      <c r="H49" s="11">
        <v>24300000000</v>
      </c>
      <c r="I49" s="8">
        <v>23222276</v>
      </c>
      <c r="J49" s="2" t="s">
        <v>13</v>
      </c>
      <c r="K49" s="2" t="s">
        <v>14</v>
      </c>
      <c r="L49" s="7">
        <v>9.8799999999999999E-2</v>
      </c>
      <c r="M49" s="4" t="s">
        <v>189</v>
      </c>
      <c r="N49" s="11">
        <v>1830000000</v>
      </c>
      <c r="O49" s="11">
        <v>2310000000</v>
      </c>
      <c r="P49" s="13" t="str">
        <f>VLOOKUP(B49,[1]sp500_companies!$B:$K,10,FALSE)</f>
        <v>Santa Clara</v>
      </c>
      <c r="Q49" s="13" t="str">
        <f>VLOOKUP(B49,[1]sp500_companies!$B:$L,11,FALSE)</f>
        <v>CA</v>
      </c>
      <c r="R49" s="13" t="str">
        <f>VLOOKUP(B49,[1]sp500_companies!$B:$M,12,FALSE)</f>
        <v>United States</v>
      </c>
      <c r="S49" s="14">
        <v>26000</v>
      </c>
      <c r="T49" s="13" t="s">
        <v>1605</v>
      </c>
    </row>
    <row r="50" spans="1:20" ht="15.75" thickBot="1" x14ac:dyDescent="0.3">
      <c r="A50" s="5">
        <v>49</v>
      </c>
      <c r="B50" s="6" t="s">
        <v>191</v>
      </c>
      <c r="C50" s="2" t="s">
        <v>192</v>
      </c>
      <c r="D50" s="11">
        <v>196210000000</v>
      </c>
      <c r="E50" s="10">
        <v>3.410812663795843E-3</v>
      </c>
      <c r="F50" s="4">
        <v>406.4</v>
      </c>
      <c r="G50" s="7">
        <v>2.2100000000000002E-2</v>
      </c>
      <c r="H50" s="11">
        <v>65660000000</v>
      </c>
      <c r="I50" s="8">
        <v>2575824</v>
      </c>
      <c r="J50" s="2" t="s">
        <v>193</v>
      </c>
      <c r="K50" s="2" t="s">
        <v>157</v>
      </c>
      <c r="L50" s="7">
        <v>-1.3899999999999999E-2</v>
      </c>
      <c r="M50" s="4" t="s">
        <v>194</v>
      </c>
      <c r="N50" s="11">
        <v>10680000000</v>
      </c>
      <c r="O50" s="11">
        <v>-33140000000</v>
      </c>
      <c r="P50" s="13" t="str">
        <f>VLOOKUP(B50,[1]sp500_companies!$B:$K,10,FALSE)</f>
        <v>Irving</v>
      </c>
      <c r="Q50" s="13" t="str">
        <f>VLOOKUP(B50,[1]sp500_companies!$B:$L,11,FALSE)</f>
        <v>TX</v>
      </c>
      <c r="R50" s="13" t="str">
        <f>VLOOKUP(B50,[1]sp500_companies!$B:$M,12,FALSE)</f>
        <v>United States</v>
      </c>
      <c r="S50" s="14">
        <v>113200</v>
      </c>
      <c r="T50" s="13" t="s">
        <v>1606</v>
      </c>
    </row>
    <row r="51" spans="1:20" ht="15.75" thickBot="1" x14ac:dyDescent="0.3">
      <c r="A51" s="5">
        <v>50</v>
      </c>
      <c r="B51" s="6" t="s">
        <v>195</v>
      </c>
      <c r="C51" s="2" t="s">
        <v>196</v>
      </c>
      <c r="D51" s="11">
        <v>195020000000</v>
      </c>
      <c r="E51" s="10">
        <v>3.3901263222744266E-3</v>
      </c>
      <c r="F51" s="4">
        <v>125.43</v>
      </c>
      <c r="G51" s="7">
        <v>2.07E-2</v>
      </c>
      <c r="H51" s="11">
        <v>37220000000</v>
      </c>
      <c r="I51" s="8">
        <v>4588879</v>
      </c>
      <c r="J51" s="2" t="s">
        <v>197</v>
      </c>
      <c r="K51" s="2" t="s">
        <v>53</v>
      </c>
      <c r="L51" s="7">
        <v>8.5800000000000001E-2</v>
      </c>
      <c r="M51" s="4" t="s">
        <v>198</v>
      </c>
      <c r="N51" s="11">
        <v>9810000000</v>
      </c>
      <c r="O51" s="11">
        <v>-45010000000</v>
      </c>
      <c r="P51" s="13" t="str">
        <f>VLOOKUP(B51,[1]sp500_companies!$B:$K,10,FALSE)</f>
        <v>Stamford</v>
      </c>
      <c r="Q51" s="13" t="str">
        <f>VLOOKUP(B51,[1]sp500_companies!$B:$L,11,FALSE)</f>
        <v>CT</v>
      </c>
      <c r="R51" s="13" t="str">
        <f>VLOOKUP(B51,[1]sp500_companies!$B:$M,12,FALSE)</f>
        <v>United States</v>
      </c>
      <c r="S51" s="14">
        <v>82700</v>
      </c>
      <c r="T51" s="13" t="s">
        <v>1607</v>
      </c>
    </row>
    <row r="52" spans="1:20" ht="15.75" thickBot="1" x14ac:dyDescent="0.3">
      <c r="A52" s="5">
        <v>51</v>
      </c>
      <c r="B52" s="6" t="s">
        <v>200</v>
      </c>
      <c r="C52" s="2" t="s">
        <v>201</v>
      </c>
      <c r="D52" s="11">
        <v>193710000000</v>
      </c>
      <c r="E52" s="10">
        <v>3.3673539631205989E-3</v>
      </c>
      <c r="F52" s="4">
        <v>174.36</v>
      </c>
      <c r="G52" s="7">
        <v>2.4199999999999999E-2</v>
      </c>
      <c r="H52" s="11">
        <v>38960000000</v>
      </c>
      <c r="I52" s="8">
        <v>6766626</v>
      </c>
      <c r="J52" s="2" t="s">
        <v>13</v>
      </c>
      <c r="K52" s="2" t="s">
        <v>14</v>
      </c>
      <c r="L52" s="7">
        <v>8.77E-2</v>
      </c>
      <c r="M52" s="4" t="s">
        <v>202</v>
      </c>
      <c r="N52" s="11">
        <v>10140000000</v>
      </c>
      <c r="O52" s="11">
        <v>-2140000000.0000002</v>
      </c>
      <c r="P52" s="13" t="str">
        <f>VLOOKUP(B52,[1]sp500_companies!$B:$K,10,FALSE)</f>
        <v>San Diego</v>
      </c>
      <c r="Q52" s="13" t="str">
        <f>VLOOKUP(B52,[1]sp500_companies!$B:$L,11,FALSE)</f>
        <v>CA</v>
      </c>
      <c r="R52" s="13" t="str">
        <f>VLOOKUP(B52,[1]sp500_companies!$B:$M,12,FALSE)</f>
        <v>United States</v>
      </c>
      <c r="S52" s="14">
        <v>49000</v>
      </c>
      <c r="T52" s="13" t="s">
        <v>1608</v>
      </c>
    </row>
    <row r="53" spans="1:20" ht="15.75" thickBot="1" x14ac:dyDescent="0.3">
      <c r="A53" s="5">
        <v>52</v>
      </c>
      <c r="B53" s="6" t="s">
        <v>203</v>
      </c>
      <c r="C53" s="2" t="s">
        <v>204</v>
      </c>
      <c r="D53" s="11">
        <v>190350000000</v>
      </c>
      <c r="E53" s="10">
        <v>3.3089454694130711E-3</v>
      </c>
      <c r="F53" s="4">
        <v>437.28</v>
      </c>
      <c r="G53" s="7">
        <v>-1E-4</v>
      </c>
      <c r="H53" s="11">
        <v>21510000000</v>
      </c>
      <c r="I53" s="8">
        <v>2444079</v>
      </c>
      <c r="J53" s="2" t="s">
        <v>22</v>
      </c>
      <c r="K53" s="2" t="s">
        <v>14</v>
      </c>
      <c r="L53" s="7">
        <v>0.108</v>
      </c>
      <c r="M53" s="4" t="s">
        <v>160</v>
      </c>
      <c r="N53" s="11">
        <v>5560000000</v>
      </c>
      <c r="O53" s="11">
        <v>1830000000</v>
      </c>
      <c r="P53" s="13" t="str">
        <f>VLOOKUP(B53,[1]sp500_companies!$B:$K,10,FALSE)</f>
        <v>San Jose</v>
      </c>
      <c r="Q53" s="13" t="str">
        <f>VLOOKUP(B53,[1]sp500_companies!$B:$L,11,FALSE)</f>
        <v>CA</v>
      </c>
      <c r="R53" s="13" t="str">
        <f>VLOOKUP(B53,[1]sp500_companies!$B:$M,12,FALSE)</f>
        <v>United States</v>
      </c>
      <c r="S53" s="14">
        <v>29945</v>
      </c>
      <c r="T53" s="13" t="s">
        <v>1609</v>
      </c>
    </row>
    <row r="54" spans="1:20" ht="15.75" thickBot="1" x14ac:dyDescent="0.3">
      <c r="A54" s="5">
        <v>53</v>
      </c>
      <c r="B54" s="6" t="s">
        <v>205</v>
      </c>
      <c r="C54" s="2" t="s">
        <v>206</v>
      </c>
      <c r="D54" s="11">
        <v>183000000000</v>
      </c>
      <c r="E54" s="10">
        <v>3.1811768894278543E-3</v>
      </c>
      <c r="F54" s="4">
        <v>200.61</v>
      </c>
      <c r="G54" s="7">
        <v>1.8100000000000002E-2</v>
      </c>
      <c r="H54" s="11">
        <v>15710000000</v>
      </c>
      <c r="I54" s="8">
        <v>10695294</v>
      </c>
      <c r="J54" s="2" t="s">
        <v>13</v>
      </c>
      <c r="K54" s="2" t="s">
        <v>14</v>
      </c>
      <c r="L54" s="7">
        <v>-0.1326</v>
      </c>
      <c r="M54" s="4" t="s">
        <v>207</v>
      </c>
      <c r="N54" s="11">
        <v>4940000000</v>
      </c>
      <c r="O54" s="11">
        <v>-5820000000</v>
      </c>
      <c r="P54" s="13" t="str">
        <f>VLOOKUP(B54,[1]sp500_companies!$B:$K,10,FALSE)</f>
        <v>Dallas</v>
      </c>
      <c r="Q54" s="13" t="str">
        <f>VLOOKUP(B54,[1]sp500_companies!$B:$L,11,FALSE)</f>
        <v>TX</v>
      </c>
      <c r="R54" s="13" t="str">
        <f>VLOOKUP(B54,[1]sp500_companies!$B:$M,12,FALSE)</f>
        <v>United States</v>
      </c>
      <c r="S54" s="14">
        <v>34000</v>
      </c>
      <c r="T54" s="13" t="s">
        <v>1610</v>
      </c>
    </row>
    <row r="55" spans="1:20" ht="15.75" thickBot="1" x14ac:dyDescent="0.3">
      <c r="A55" s="5">
        <v>54</v>
      </c>
      <c r="B55" s="6" t="s">
        <v>208</v>
      </c>
      <c r="C55" s="2" t="s">
        <v>209</v>
      </c>
      <c r="D55" s="11">
        <v>179920000000</v>
      </c>
      <c r="E55" s="10">
        <v>3.1276357701959536E-3</v>
      </c>
      <c r="F55" s="4">
        <v>78.98</v>
      </c>
      <c r="G55" s="7">
        <v>2.7400000000000001E-2</v>
      </c>
      <c r="H55" s="11">
        <v>2650000000</v>
      </c>
      <c r="I55" s="8">
        <v>54249129</v>
      </c>
      <c r="J55" s="2" t="s">
        <v>22</v>
      </c>
      <c r="K55" s="2" t="s">
        <v>14</v>
      </c>
      <c r="L55" s="7">
        <v>0.2452</v>
      </c>
      <c r="M55" s="4" t="s">
        <v>211</v>
      </c>
      <c r="N55" s="11">
        <v>476570000</v>
      </c>
      <c r="O55" s="11">
        <v>4310000000</v>
      </c>
      <c r="P55" s="13" t="str">
        <f>VLOOKUP(B55,[1]sp500_companies!$B:$K,10,FALSE)</f>
        <v>Denver</v>
      </c>
      <c r="Q55" s="13" t="str">
        <f>VLOOKUP(B55,[1]sp500_companies!$B:$L,11,FALSE)</f>
        <v>CO</v>
      </c>
      <c r="R55" s="13" t="str">
        <f>VLOOKUP(B55,[1]sp500_companies!$B:$M,12,FALSE)</f>
        <v>United States</v>
      </c>
      <c r="S55" s="14">
        <v>3892</v>
      </c>
      <c r="T55" s="13" t="s">
        <v>1611</v>
      </c>
    </row>
    <row r="56" spans="1:20" ht="15.75" thickBot="1" x14ac:dyDescent="0.3">
      <c r="A56" s="5">
        <v>55</v>
      </c>
      <c r="B56" s="6" t="s">
        <v>212</v>
      </c>
      <c r="C56" s="2" t="s">
        <v>213</v>
      </c>
      <c r="D56" s="11">
        <v>177430000000</v>
      </c>
      <c r="E56" s="10">
        <v>3.0843509043234105E-3</v>
      </c>
      <c r="F56" s="4">
        <v>245.66</v>
      </c>
      <c r="G56" s="7">
        <v>6.1000000000000004E-3</v>
      </c>
      <c r="H56" s="11">
        <v>23740000000</v>
      </c>
      <c r="I56" s="8">
        <v>2510631</v>
      </c>
      <c r="J56" s="2" t="s">
        <v>152</v>
      </c>
      <c r="K56" s="2" t="s">
        <v>62</v>
      </c>
      <c r="L56" s="7">
        <v>0.12920000000000001</v>
      </c>
      <c r="M56" s="4" t="s">
        <v>214</v>
      </c>
      <c r="N56" s="11">
        <v>3890000000</v>
      </c>
      <c r="O56" s="11">
        <v>-16200000000</v>
      </c>
      <c r="P56" s="13" t="str">
        <f>VLOOKUP(B56,[1]sp500_companies!$B:$K,10,FALSE)</f>
        <v>Washington</v>
      </c>
      <c r="Q56" s="13" t="str">
        <f>VLOOKUP(B56,[1]sp500_companies!$B:$L,11,FALSE)</f>
        <v>DC</v>
      </c>
      <c r="R56" s="13" t="str">
        <f>VLOOKUP(B56,[1]sp500_companies!$B:$M,12,FALSE)</f>
        <v>United States</v>
      </c>
      <c r="S56" s="14">
        <v>61000</v>
      </c>
      <c r="T56" s="13" t="s">
        <v>1612</v>
      </c>
    </row>
    <row r="57" spans="1:20" ht="15.75" thickBot="1" x14ac:dyDescent="0.3">
      <c r="A57" s="5">
        <v>56</v>
      </c>
      <c r="B57" s="6" t="s">
        <v>215</v>
      </c>
      <c r="C57" s="2" t="s">
        <v>216</v>
      </c>
      <c r="D57" s="11">
        <v>168090000000</v>
      </c>
      <c r="E57" s="10">
        <v>2.9219891986006995E-3</v>
      </c>
      <c r="F57" s="4">
        <v>126.29</v>
      </c>
      <c r="G57" s="7">
        <v>1.54E-2</v>
      </c>
      <c r="H57" s="11">
        <v>79040000000</v>
      </c>
      <c r="I57" s="8">
        <v>4988643</v>
      </c>
      <c r="J57" s="2" t="s">
        <v>156</v>
      </c>
      <c r="K57" s="2" t="s">
        <v>157</v>
      </c>
      <c r="L57" s="7">
        <v>0.1782</v>
      </c>
      <c r="M57" s="4" t="s">
        <v>217</v>
      </c>
      <c r="N57" s="11">
        <v>4720000000</v>
      </c>
      <c r="O57" s="11">
        <v>-37070000000</v>
      </c>
      <c r="P57" s="13" t="str">
        <f>VLOOKUP(B57,[1]sp500_companies!$B:$K,10,FALSE)</f>
        <v>Arlington</v>
      </c>
      <c r="Q57" s="13" t="str">
        <f>VLOOKUP(B57,[1]sp500_companies!$B:$L,11,FALSE)</f>
        <v>VA</v>
      </c>
      <c r="R57" s="13" t="str">
        <f>VLOOKUP(B57,[1]sp500_companies!$B:$M,12,FALSE)</f>
        <v>United States</v>
      </c>
      <c r="S57" s="14">
        <v>185000</v>
      </c>
      <c r="T57" s="13" t="s">
        <v>1613</v>
      </c>
    </row>
    <row r="58" spans="1:20" ht="15.75" thickBot="1" x14ac:dyDescent="0.3">
      <c r="A58" s="5">
        <v>57</v>
      </c>
      <c r="B58" s="6" t="s">
        <v>218</v>
      </c>
      <c r="C58" s="2" t="s">
        <v>219</v>
      </c>
      <c r="D58" s="11">
        <v>167470000000</v>
      </c>
      <c r="E58" s="10">
        <v>2.9112114408332388E-3</v>
      </c>
      <c r="F58" s="4">
        <v>598.29999999999995</v>
      </c>
      <c r="G58" s="7">
        <v>-2.1899999999999999E-2</v>
      </c>
      <c r="H58" s="11">
        <v>16590000000</v>
      </c>
      <c r="I58" s="8">
        <v>2227746</v>
      </c>
      <c r="J58" s="2" t="s">
        <v>106</v>
      </c>
      <c r="K58" s="2" t="s">
        <v>14</v>
      </c>
      <c r="L58" s="7">
        <v>0.12479999999999999</v>
      </c>
      <c r="M58" s="4" t="s">
        <v>220</v>
      </c>
      <c r="N58" s="11">
        <v>2920000000</v>
      </c>
      <c r="O58" s="11">
        <v>-3420000000</v>
      </c>
      <c r="P58" s="13" t="str">
        <f>VLOOKUP(B58,[1]sp500_companies!$B:$K,10,FALSE)</f>
        <v>Mountain View</v>
      </c>
      <c r="Q58" s="13" t="str">
        <f>VLOOKUP(B58,[1]sp500_companies!$B:$L,11,FALSE)</f>
        <v>CA</v>
      </c>
      <c r="R58" s="13" t="str">
        <f>VLOOKUP(B58,[1]sp500_companies!$B:$M,12,FALSE)</f>
        <v>United States</v>
      </c>
      <c r="S58" s="14">
        <v>18800</v>
      </c>
      <c r="T58" s="13" t="s">
        <v>1614</v>
      </c>
    </row>
    <row r="59" spans="1:20" ht="15.75" thickBot="1" x14ac:dyDescent="0.3">
      <c r="A59" s="5">
        <v>58</v>
      </c>
      <c r="B59" s="6" t="s">
        <v>221</v>
      </c>
      <c r="C59" s="2" t="s">
        <v>222</v>
      </c>
      <c r="D59" s="11">
        <v>164930000000</v>
      </c>
      <c r="E59" s="10">
        <v>2.8670574009471909E-3</v>
      </c>
      <c r="F59" s="4">
        <v>39.18</v>
      </c>
      <c r="G59" s="7">
        <v>5.8999999999999999E-3</v>
      </c>
      <c r="H59" s="11">
        <v>134240000000.00002</v>
      </c>
      <c r="I59" s="8">
        <v>23180019</v>
      </c>
      <c r="J59" s="2" t="s">
        <v>122</v>
      </c>
      <c r="K59" s="2" t="s">
        <v>32</v>
      </c>
      <c r="L59" s="7">
        <v>1.1000000000000001E-3</v>
      </c>
      <c r="M59" s="4" t="s">
        <v>223</v>
      </c>
      <c r="N59" s="11">
        <v>9800000000</v>
      </c>
      <c r="O59" s="11">
        <v>-173340000000</v>
      </c>
      <c r="P59" s="13" t="str">
        <f>VLOOKUP(B59,[1]sp500_companies!$B:$K,10,FALSE)</f>
        <v>New York</v>
      </c>
      <c r="Q59" s="13" t="str">
        <f>VLOOKUP(B59,[1]sp500_companies!$B:$L,11,FALSE)</f>
        <v>NY</v>
      </c>
      <c r="R59" s="13" t="str">
        <f>VLOOKUP(B59,[1]sp500_companies!$B:$M,12,FALSE)</f>
        <v>United States</v>
      </c>
      <c r="S59" s="14">
        <v>101200</v>
      </c>
      <c r="T59" s="13" t="s">
        <v>1615</v>
      </c>
    </row>
    <row r="60" spans="1:20" ht="15.75" thickBot="1" x14ac:dyDescent="0.3">
      <c r="A60" s="5">
        <v>59</v>
      </c>
      <c r="B60" s="6" t="s">
        <v>224</v>
      </c>
      <c r="C60" s="2" t="s">
        <v>225</v>
      </c>
      <c r="D60" s="11">
        <v>162660000000</v>
      </c>
      <c r="E60" s="10">
        <v>2.8275969007340697E-3</v>
      </c>
      <c r="F60" s="4">
        <v>129.12</v>
      </c>
      <c r="G60" s="7">
        <v>-5.4000000000000003E-3</v>
      </c>
      <c r="H60" s="11">
        <v>6610000000</v>
      </c>
      <c r="I60" s="8">
        <v>5318931</v>
      </c>
      <c r="J60" s="2" t="s">
        <v>226</v>
      </c>
      <c r="K60" s="2" t="s">
        <v>14</v>
      </c>
      <c r="L60" s="7">
        <v>0.18190000000000001</v>
      </c>
      <c r="M60" s="4" t="s">
        <v>227</v>
      </c>
      <c r="N60" s="11">
        <v>2660000000</v>
      </c>
      <c r="O60" s="11">
        <v>7360000000</v>
      </c>
      <c r="P60" s="13" t="str">
        <f>VLOOKUP(B60,[1]sp500_companies!$B:$K,10,FALSE)</f>
        <v>Santa Clara</v>
      </c>
      <c r="Q60" s="13" t="str">
        <f>VLOOKUP(B60,[1]sp500_companies!$B:$L,11,FALSE)</f>
        <v>CA</v>
      </c>
      <c r="R60" s="13" t="str">
        <f>VLOOKUP(B60,[1]sp500_companies!$B:$M,12,FALSE)</f>
        <v>United States</v>
      </c>
      <c r="S60" s="14">
        <v>4023</v>
      </c>
      <c r="T60" s="13" t="s">
        <v>1616</v>
      </c>
    </row>
    <row r="61" spans="1:20" ht="15.75" thickBot="1" x14ac:dyDescent="0.3">
      <c r="A61" s="5">
        <v>60</v>
      </c>
      <c r="B61" s="6" t="s">
        <v>228</v>
      </c>
      <c r="C61" s="2" t="s">
        <v>229</v>
      </c>
      <c r="D61" s="11">
        <v>161660000000</v>
      </c>
      <c r="E61" s="10">
        <v>2.810213420463972E-3</v>
      </c>
      <c r="F61" s="4">
        <v>22.53</v>
      </c>
      <c r="G61" s="7">
        <v>9.4000000000000004E-3</v>
      </c>
      <c r="H61" s="11">
        <v>122060000000</v>
      </c>
      <c r="I61" s="8">
        <v>31543755</v>
      </c>
      <c r="J61" s="2" t="s">
        <v>122</v>
      </c>
      <c r="K61" s="2" t="s">
        <v>32</v>
      </c>
      <c r="L61" s="7">
        <v>2.5999999999999999E-3</v>
      </c>
      <c r="M61" s="4" t="s">
        <v>230</v>
      </c>
      <c r="N61" s="11">
        <v>8850000000</v>
      </c>
      <c r="O61" s="11">
        <v>-145360000000</v>
      </c>
      <c r="P61" s="13" t="str">
        <f>VLOOKUP(B61,[1]sp500_companies!$B:$K,10,FALSE)</f>
        <v>Dallas</v>
      </c>
      <c r="Q61" s="13" t="str">
        <f>VLOOKUP(B61,[1]sp500_companies!$B:$L,11,FALSE)</f>
        <v>TX</v>
      </c>
      <c r="R61" s="13" t="str">
        <f>VLOOKUP(B61,[1]sp500_companies!$B:$M,12,FALSE)</f>
        <v>United States</v>
      </c>
      <c r="S61" s="14">
        <v>143630</v>
      </c>
      <c r="T61" s="13" t="s">
        <v>1617</v>
      </c>
    </row>
    <row r="62" spans="1:20" ht="15.75" thickBot="1" x14ac:dyDescent="0.3">
      <c r="A62" s="5">
        <v>61</v>
      </c>
      <c r="B62" s="6" t="s">
        <v>231</v>
      </c>
      <c r="C62" s="2" t="s">
        <v>232</v>
      </c>
      <c r="D62" s="11">
        <v>159460000000</v>
      </c>
      <c r="E62" s="10">
        <v>2.7719697638697574E-3</v>
      </c>
      <c r="F62" s="9">
        <v>4818.1400000000003</v>
      </c>
      <c r="G62" s="7">
        <v>4.3099999999999999E-2</v>
      </c>
      <c r="H62" s="11">
        <v>23050000000</v>
      </c>
      <c r="I62" s="8">
        <v>397798</v>
      </c>
      <c r="J62" s="2" t="s">
        <v>233</v>
      </c>
      <c r="K62" s="2" t="s">
        <v>27</v>
      </c>
      <c r="L62" s="7">
        <v>0.1174</v>
      </c>
      <c r="M62" s="4" t="s">
        <v>234</v>
      </c>
      <c r="N62" s="11">
        <v>5040000000</v>
      </c>
      <c r="O62" s="11">
        <v>-896000000</v>
      </c>
      <c r="P62" s="13" t="str">
        <f>VLOOKUP(B62,[1]sp500_companies!$B:$K,10,FALSE)</f>
        <v>Norwalk</v>
      </c>
      <c r="Q62" s="13" t="str">
        <f>VLOOKUP(B62,[1]sp500_companies!$B:$L,11,FALSE)</f>
        <v>CT</v>
      </c>
      <c r="R62" s="13" t="str">
        <f>VLOOKUP(B62,[1]sp500_companies!$B:$M,12,FALSE)</f>
        <v>United States</v>
      </c>
      <c r="S62" s="14">
        <v>24200</v>
      </c>
      <c r="T62" s="13" t="s">
        <v>1618</v>
      </c>
    </row>
    <row r="63" spans="1:20" ht="15.75" thickBot="1" x14ac:dyDescent="0.3">
      <c r="A63" s="5">
        <v>62</v>
      </c>
      <c r="B63" s="6" t="s">
        <v>235</v>
      </c>
      <c r="C63" s="2" t="s">
        <v>236</v>
      </c>
      <c r="D63" s="11">
        <v>159180000000</v>
      </c>
      <c r="E63" s="10">
        <v>2.7671023893941302E-3</v>
      </c>
      <c r="F63" s="4">
        <v>513.54</v>
      </c>
      <c r="G63" s="7">
        <v>5.0000000000000001E-3</v>
      </c>
      <c r="H63" s="11">
        <v>13770000000</v>
      </c>
      <c r="I63" s="8">
        <v>876649</v>
      </c>
      <c r="J63" s="2" t="s">
        <v>237</v>
      </c>
      <c r="K63" s="2" t="s">
        <v>1544</v>
      </c>
      <c r="L63" s="7">
        <v>0.121</v>
      </c>
      <c r="M63" s="4" t="s">
        <v>238</v>
      </c>
      <c r="N63" s="11">
        <v>3550000000</v>
      </c>
      <c r="O63" s="11">
        <v>-10340000000</v>
      </c>
      <c r="P63" s="13" t="str">
        <f>VLOOKUP(B63,[1]sp500_companies!$B:$K,10,FALSE)</f>
        <v>New York</v>
      </c>
      <c r="Q63" s="13" t="str">
        <f>VLOOKUP(B63,[1]sp500_companies!$B:$L,11,FALSE)</f>
        <v>NY</v>
      </c>
      <c r="R63" s="13" t="str">
        <f>VLOOKUP(B63,[1]sp500_companies!$B:$M,12,FALSE)</f>
        <v>United States</v>
      </c>
      <c r="S63" s="14">
        <v>40450</v>
      </c>
      <c r="T63" s="13" t="s">
        <v>1619</v>
      </c>
    </row>
    <row r="64" spans="1:20" ht="15.75" thickBot="1" x14ac:dyDescent="0.3">
      <c r="A64" s="5">
        <v>63</v>
      </c>
      <c r="B64" s="6" t="s">
        <v>239</v>
      </c>
      <c r="C64" s="2" t="s">
        <v>240</v>
      </c>
      <c r="D64" s="11">
        <v>157620000000</v>
      </c>
      <c r="E64" s="10">
        <v>2.7399841601727778E-3</v>
      </c>
      <c r="F64" s="9">
        <v>1017.73</v>
      </c>
      <c r="G64" s="7">
        <v>1.1299999999999999E-2</v>
      </c>
      <c r="H64" s="11">
        <v>20410000000</v>
      </c>
      <c r="I64" s="8">
        <v>582792</v>
      </c>
      <c r="J64" s="2" t="s">
        <v>144</v>
      </c>
      <c r="K64" s="2" t="s">
        <v>1544</v>
      </c>
      <c r="L64" s="7">
        <v>0.14269999999999999</v>
      </c>
      <c r="M64" s="4" t="s">
        <v>58</v>
      </c>
      <c r="N64" s="11">
        <v>6370000000</v>
      </c>
      <c r="O64" s="11">
        <v>237000000</v>
      </c>
      <c r="P64" s="13" t="str">
        <f>VLOOKUP(B64,[1]sp500_companies!$B:$K,10,FALSE)</f>
        <v>New York</v>
      </c>
      <c r="Q64" s="13" t="str">
        <f>VLOOKUP(B64,[1]sp500_companies!$B:$L,11,FALSE)</f>
        <v>NY</v>
      </c>
      <c r="R64" s="13" t="str">
        <f>VLOOKUP(B64,[1]sp500_companies!$B:$M,12,FALSE)</f>
        <v>United States</v>
      </c>
      <c r="S64" s="14">
        <v>20400</v>
      </c>
      <c r="T64" s="13" t="s">
        <v>1620</v>
      </c>
    </row>
    <row r="65" spans="1:20" ht="15.75" thickBot="1" x14ac:dyDescent="0.3">
      <c r="A65" s="5">
        <v>64</v>
      </c>
      <c r="B65" s="6" t="s">
        <v>241</v>
      </c>
      <c r="C65" s="2" t="s">
        <v>242</v>
      </c>
      <c r="D65" s="11">
        <v>155170000000</v>
      </c>
      <c r="E65" s="10">
        <v>2.6973946335110389E-3</v>
      </c>
      <c r="F65" s="4">
        <v>190.7</v>
      </c>
      <c r="G65" s="7">
        <v>-2.46E-2</v>
      </c>
      <c r="H65" s="11">
        <v>27180000000</v>
      </c>
      <c r="I65" s="8">
        <v>5099267</v>
      </c>
      <c r="J65" s="2" t="s">
        <v>243</v>
      </c>
      <c r="K65" s="2" t="s">
        <v>14</v>
      </c>
      <c r="L65" s="7">
        <v>2.4899999999999999E-2</v>
      </c>
      <c r="M65" s="4" t="s">
        <v>244</v>
      </c>
      <c r="N65" s="11">
        <v>7180000000</v>
      </c>
      <c r="O65" s="11">
        <v>2870000000</v>
      </c>
      <c r="P65" s="13" t="str">
        <f>VLOOKUP(B65,[1]sp500_companies!$B:$K,10,FALSE)</f>
        <v>Santa Clara</v>
      </c>
      <c r="Q65" s="13" t="str">
        <f>VLOOKUP(B65,[1]sp500_companies!$B:$L,11,FALSE)</f>
        <v>CA</v>
      </c>
      <c r="R65" s="13" t="str">
        <f>VLOOKUP(B65,[1]sp500_companies!$B:$M,12,FALSE)</f>
        <v>United States</v>
      </c>
      <c r="S65" s="14">
        <v>35200</v>
      </c>
      <c r="T65" s="13" t="s">
        <v>1621</v>
      </c>
    </row>
    <row r="66" spans="1:20" ht="15.75" thickBot="1" x14ac:dyDescent="0.3">
      <c r="A66" s="5">
        <v>65</v>
      </c>
      <c r="B66" s="6" t="s">
        <v>245</v>
      </c>
      <c r="C66" s="2" t="s">
        <v>246</v>
      </c>
      <c r="D66" s="11">
        <v>153880000000</v>
      </c>
      <c r="E66" s="10">
        <v>2.6749699439626131E-3</v>
      </c>
      <c r="F66" s="4">
        <v>81.98</v>
      </c>
      <c r="G66" s="7">
        <v>3.5999999999999999E-3</v>
      </c>
      <c r="H66" s="11">
        <v>71360000000</v>
      </c>
      <c r="I66" s="8">
        <v>12560673</v>
      </c>
      <c r="J66" s="2" t="s">
        <v>57</v>
      </c>
      <c r="K66" s="2" t="s">
        <v>1544</v>
      </c>
      <c r="L66" s="7">
        <v>9.4000000000000004E-3</v>
      </c>
      <c r="M66" s="4" t="s">
        <v>58</v>
      </c>
      <c r="N66" s="11">
        <v>11460000000</v>
      </c>
      <c r="O66" s="11">
        <v>402780000000</v>
      </c>
      <c r="P66" s="13" t="str">
        <f>VLOOKUP(B66,[1]sp500_companies!$B:$K,10,FALSE)</f>
        <v>New York</v>
      </c>
      <c r="Q66" s="13" t="str">
        <f>VLOOKUP(B66,[1]sp500_companies!$B:$L,11,FALSE)</f>
        <v>NY</v>
      </c>
      <c r="R66" s="13" t="str">
        <f>VLOOKUP(B66,[1]sp500_companies!$B:$M,12,FALSE)</f>
        <v>United States</v>
      </c>
      <c r="S66" s="14">
        <v>229000</v>
      </c>
      <c r="T66" s="13" t="s">
        <v>1622</v>
      </c>
    </row>
    <row r="67" spans="1:20" ht="15.75" thickBot="1" x14ac:dyDescent="0.3">
      <c r="A67" s="5">
        <v>66</v>
      </c>
      <c r="B67" s="6" t="s">
        <v>247</v>
      </c>
      <c r="C67" s="2" t="s">
        <v>248</v>
      </c>
      <c r="D67" s="11">
        <v>150380000000</v>
      </c>
      <c r="E67" s="10">
        <v>2.6141277630172717E-3</v>
      </c>
      <c r="F67" s="4">
        <v>248.05</v>
      </c>
      <c r="G67" s="7">
        <v>5.1999999999999998E-2</v>
      </c>
      <c r="H67" s="11">
        <v>24250000000</v>
      </c>
      <c r="I67" s="8">
        <v>4967271</v>
      </c>
      <c r="J67" s="2" t="s">
        <v>249</v>
      </c>
      <c r="K67" s="2" t="s">
        <v>157</v>
      </c>
      <c r="L67" s="7">
        <v>5.4000000000000003E-3</v>
      </c>
      <c r="M67" s="4" t="s">
        <v>250</v>
      </c>
      <c r="N67" s="11">
        <v>6750000000</v>
      </c>
      <c r="O67" s="11">
        <v>-31080000000</v>
      </c>
      <c r="P67" s="13" t="str">
        <f>VLOOKUP(B67,[1]sp500_companies!$B:$K,10,FALSE)</f>
        <v>Omaha</v>
      </c>
      <c r="Q67" s="13" t="str">
        <f>VLOOKUP(B67,[1]sp500_companies!$B:$L,11,FALSE)</f>
        <v>NE</v>
      </c>
      <c r="R67" s="13" t="str">
        <f>VLOOKUP(B67,[1]sp500_companies!$B:$M,12,FALSE)</f>
        <v>United States</v>
      </c>
      <c r="S67" s="14">
        <v>30518</v>
      </c>
      <c r="T67" s="13" t="s">
        <v>1623</v>
      </c>
    </row>
    <row r="68" spans="1:20" ht="15.75" thickBot="1" x14ac:dyDescent="0.3">
      <c r="A68" s="5">
        <v>67</v>
      </c>
      <c r="B68" s="6" t="s">
        <v>251</v>
      </c>
      <c r="C68" s="2" t="s">
        <v>252</v>
      </c>
      <c r="D68" s="11">
        <v>150250000000</v>
      </c>
      <c r="E68" s="10">
        <v>2.6118679105821586E-3</v>
      </c>
      <c r="F68" s="4">
        <v>82.08</v>
      </c>
      <c r="G68" s="7">
        <v>1.84E-2</v>
      </c>
      <c r="H68" s="11">
        <v>19610000000</v>
      </c>
      <c r="I68" s="8">
        <v>8577303</v>
      </c>
      <c r="J68" s="2" t="s">
        <v>149</v>
      </c>
      <c r="K68" s="2" t="s">
        <v>1544</v>
      </c>
      <c r="L68" s="7">
        <v>4.0800000000000003E-2</v>
      </c>
      <c r="M68" s="4" t="s">
        <v>58</v>
      </c>
      <c r="N68" s="11">
        <v>5480000000</v>
      </c>
      <c r="O68" s="11">
        <v>4170000000</v>
      </c>
      <c r="P68" s="13" t="str">
        <f>VLOOKUP(B68,[1]sp500_companies!$B:$K,10,FALSE)</f>
        <v>Westlake</v>
      </c>
      <c r="Q68" s="13" t="str">
        <f>VLOOKUP(B68,[1]sp500_companies!$B:$L,11,FALSE)</f>
        <v>TX</v>
      </c>
      <c r="R68" s="13" t="str">
        <f>VLOOKUP(B68,[1]sp500_companies!$B:$M,12,FALSE)</f>
        <v>United States</v>
      </c>
      <c r="S68" s="14">
        <v>32100</v>
      </c>
      <c r="T68" s="13" t="s">
        <v>1624</v>
      </c>
    </row>
    <row r="69" spans="1:20" ht="15.75" thickBot="1" x14ac:dyDescent="0.3">
      <c r="A69" s="5">
        <v>68</v>
      </c>
      <c r="B69" s="6" t="s">
        <v>253</v>
      </c>
      <c r="C69" s="2" t="s">
        <v>254</v>
      </c>
      <c r="D69" s="11">
        <v>150010000000</v>
      </c>
      <c r="E69" s="10">
        <v>2.6076958753173353E-3</v>
      </c>
      <c r="F69" s="4">
        <v>393.5</v>
      </c>
      <c r="G69" s="7">
        <v>7.7000000000000002E-3</v>
      </c>
      <c r="H69" s="11">
        <v>21970000000</v>
      </c>
      <c r="I69" s="8">
        <v>1389537</v>
      </c>
      <c r="J69" s="2" t="s">
        <v>167</v>
      </c>
      <c r="K69" s="2" t="s">
        <v>62</v>
      </c>
      <c r="L69" s="7">
        <v>0.1051</v>
      </c>
      <c r="M69" s="4" t="s">
        <v>255</v>
      </c>
      <c r="N69" s="11">
        <v>3590000000</v>
      </c>
      <c r="O69" s="11">
        <v>-11320000000</v>
      </c>
      <c r="P69" s="13" t="str">
        <f>VLOOKUP(B69,[1]sp500_companies!$B:$K,10,FALSE)</f>
        <v>Portage</v>
      </c>
      <c r="Q69" s="13" t="str">
        <f>VLOOKUP(B69,[1]sp500_companies!$B:$L,11,FALSE)</f>
        <v>MI</v>
      </c>
      <c r="R69" s="13" t="str">
        <f>VLOOKUP(B69,[1]sp500_companies!$B:$M,12,FALSE)</f>
        <v>United States</v>
      </c>
      <c r="S69" s="14">
        <v>52000</v>
      </c>
      <c r="T69" s="13" t="s">
        <v>1625</v>
      </c>
    </row>
    <row r="70" spans="1:20" ht="15.75" thickBot="1" x14ac:dyDescent="0.3">
      <c r="A70" s="5">
        <v>69</v>
      </c>
      <c r="B70" s="6" t="s">
        <v>256</v>
      </c>
      <c r="C70" s="2" t="s">
        <v>257</v>
      </c>
      <c r="D70" s="11">
        <v>149840000000</v>
      </c>
      <c r="E70" s="10">
        <v>2.6047406836714189E-3</v>
      </c>
      <c r="F70" s="4">
        <v>26.44</v>
      </c>
      <c r="G70" s="7">
        <v>1.6500000000000001E-2</v>
      </c>
      <c r="H70" s="11">
        <v>59380000000</v>
      </c>
      <c r="I70" s="8">
        <v>39980989</v>
      </c>
      <c r="J70" s="2" t="s">
        <v>61</v>
      </c>
      <c r="K70" s="2" t="s">
        <v>62</v>
      </c>
      <c r="L70" s="7">
        <v>-0.1429</v>
      </c>
      <c r="M70" s="4" t="s">
        <v>258</v>
      </c>
      <c r="N70" s="11">
        <v>4250000000</v>
      </c>
      <c r="O70" s="11">
        <v>-57990000000</v>
      </c>
      <c r="P70" s="13" t="str">
        <f>VLOOKUP(B70,[1]sp500_companies!$B:$K,10,FALSE)</f>
        <v>New York</v>
      </c>
      <c r="Q70" s="13" t="str">
        <f>VLOOKUP(B70,[1]sp500_companies!$B:$L,11,FALSE)</f>
        <v>NY</v>
      </c>
      <c r="R70" s="13" t="str">
        <f>VLOOKUP(B70,[1]sp500_companies!$B:$M,12,FALSE)</f>
        <v>United States</v>
      </c>
      <c r="S70" s="14">
        <v>88000</v>
      </c>
      <c r="T70" s="13" t="s">
        <v>1626</v>
      </c>
    </row>
    <row r="71" spans="1:20" ht="15.75" thickBot="1" x14ac:dyDescent="0.3">
      <c r="A71" s="5">
        <v>70</v>
      </c>
      <c r="B71" s="6" t="s">
        <v>259</v>
      </c>
      <c r="C71" s="2" t="s">
        <v>260</v>
      </c>
      <c r="D71" s="11">
        <v>149800000000</v>
      </c>
      <c r="E71" s="10">
        <v>2.6040453444606151E-3</v>
      </c>
      <c r="F71" s="4">
        <v>101.64</v>
      </c>
      <c r="G71" s="7">
        <v>1.3299999999999999E-2</v>
      </c>
      <c r="H71" s="11">
        <v>15910000000</v>
      </c>
      <c r="I71" s="8">
        <v>6931223</v>
      </c>
      <c r="J71" s="2" t="s">
        <v>167</v>
      </c>
      <c r="K71" s="2" t="s">
        <v>62</v>
      </c>
      <c r="L71" s="7">
        <v>0.15659999999999999</v>
      </c>
      <c r="M71" s="4" t="s">
        <v>261</v>
      </c>
      <c r="N71" s="11">
        <v>1790000000</v>
      </c>
      <c r="O71" s="11">
        <v>-8760000000</v>
      </c>
      <c r="P71" s="13" t="str">
        <f>VLOOKUP(B71,[1]sp500_companies!$B:$K,10,FALSE)</f>
        <v>Marlborough</v>
      </c>
      <c r="Q71" s="13" t="str">
        <f>VLOOKUP(B71,[1]sp500_companies!$B:$L,11,FALSE)</f>
        <v>MA</v>
      </c>
      <c r="R71" s="13" t="str">
        <f>VLOOKUP(B71,[1]sp500_companies!$B:$M,12,FALSE)</f>
        <v>United States</v>
      </c>
      <c r="S71" s="14">
        <v>48000</v>
      </c>
      <c r="T71" s="13" t="s">
        <v>1627</v>
      </c>
    </row>
    <row r="72" spans="1:20" ht="15.75" thickBot="1" x14ac:dyDescent="0.3">
      <c r="A72" s="5">
        <v>71</v>
      </c>
      <c r="B72" s="6" t="s">
        <v>263</v>
      </c>
      <c r="C72" s="2" t="s">
        <v>264</v>
      </c>
      <c r="D72" s="11">
        <v>149370000000</v>
      </c>
      <c r="E72" s="10">
        <v>2.596570447944473E-3</v>
      </c>
      <c r="F72" s="4">
        <v>277.88</v>
      </c>
      <c r="G72" s="7">
        <v>1.6199999999999999E-2</v>
      </c>
      <c r="H72" s="11">
        <v>32530000000</v>
      </c>
      <c r="I72" s="8">
        <v>2205822</v>
      </c>
      <c r="J72" s="2" t="s">
        <v>61</v>
      </c>
      <c r="K72" s="2" t="s">
        <v>62</v>
      </c>
      <c r="L72" s="7">
        <v>0.21249999999999999</v>
      </c>
      <c r="M72" s="4" t="s">
        <v>265</v>
      </c>
      <c r="N72" s="11">
        <v>4230000000.0000005</v>
      </c>
      <c r="O72" s="11">
        <v>-51390000000</v>
      </c>
      <c r="P72" s="13" t="str">
        <f>VLOOKUP(B72,[1]sp500_companies!$B:$K,10,FALSE)</f>
        <v>Thousand Oaks</v>
      </c>
      <c r="Q72" s="13" t="str">
        <f>VLOOKUP(B72,[1]sp500_companies!$B:$L,11,FALSE)</f>
        <v>CA</v>
      </c>
      <c r="R72" s="13" t="str">
        <f>VLOOKUP(B72,[1]sp500_companies!$B:$M,12,FALSE)</f>
        <v>United States</v>
      </c>
      <c r="S72" s="14">
        <v>26700</v>
      </c>
      <c r="T72" s="13" t="s">
        <v>1628</v>
      </c>
    </row>
    <row r="73" spans="1:20" ht="15.75" thickBot="1" x14ac:dyDescent="0.3">
      <c r="A73" s="5">
        <v>72</v>
      </c>
      <c r="B73" s="6" t="s">
        <v>266</v>
      </c>
      <c r="C73" s="2" t="s">
        <v>267</v>
      </c>
      <c r="D73" s="11">
        <v>147550000000</v>
      </c>
      <c r="E73" s="10">
        <v>2.5649325138528954E-3</v>
      </c>
      <c r="F73" s="4">
        <v>261.32</v>
      </c>
      <c r="G73" s="7">
        <v>1.29E-2</v>
      </c>
      <c r="H73" s="11">
        <v>83720000000</v>
      </c>
      <c r="I73" s="8">
        <v>2534436</v>
      </c>
      <c r="J73" s="2" t="s">
        <v>93</v>
      </c>
      <c r="K73" s="2" t="s">
        <v>27</v>
      </c>
      <c r="L73" s="7">
        <v>-7.1999999999999995E-2</v>
      </c>
      <c r="M73" s="4" t="s">
        <v>268</v>
      </c>
      <c r="N73" s="11">
        <v>6840000000</v>
      </c>
      <c r="O73" s="11">
        <v>-36510000000</v>
      </c>
      <c r="P73" s="13" t="str">
        <f>VLOOKUP(B73,[1]sp500_companies!$B:$K,10,FALSE)</f>
        <v>Mooresville</v>
      </c>
      <c r="Q73" s="13" t="str">
        <f>VLOOKUP(B73,[1]sp500_companies!$B:$L,11,FALSE)</f>
        <v>NC</v>
      </c>
      <c r="R73" s="13" t="str">
        <f>VLOOKUP(B73,[1]sp500_companies!$B:$M,12,FALSE)</f>
        <v>United States</v>
      </c>
      <c r="S73" s="14">
        <v>300000</v>
      </c>
      <c r="T73" s="13" t="s">
        <v>1629</v>
      </c>
    </row>
    <row r="74" spans="1:20" ht="15.75" thickBot="1" x14ac:dyDescent="0.3">
      <c r="A74" s="5">
        <v>73</v>
      </c>
      <c r="B74" s="6" t="s">
        <v>269</v>
      </c>
      <c r="C74" s="2" t="s">
        <v>270</v>
      </c>
      <c r="D74" s="11">
        <v>146860000000</v>
      </c>
      <c r="E74" s="10">
        <v>2.552937912466528E-3</v>
      </c>
      <c r="F74" s="4">
        <v>165.34</v>
      </c>
      <c r="G74" s="7">
        <v>2.3699999999999999E-2</v>
      </c>
      <c r="H74" s="11">
        <v>27820000000</v>
      </c>
      <c r="I74" s="8">
        <v>2665099</v>
      </c>
      <c r="J74" s="2" t="s">
        <v>144</v>
      </c>
      <c r="K74" s="2" t="s">
        <v>1544</v>
      </c>
      <c r="L74" s="7">
        <v>0.82050000000000001</v>
      </c>
      <c r="M74" s="4" t="s">
        <v>271</v>
      </c>
      <c r="N74" s="11">
        <v>2990000000</v>
      </c>
      <c r="O74" s="11">
        <v>-12440000000</v>
      </c>
      <c r="P74" s="13" t="str">
        <f>VLOOKUP(B74,[1]sp500_companies!$B:$K,10,FALSE)</f>
        <v>New York</v>
      </c>
      <c r="Q74" s="13" t="str">
        <f>VLOOKUP(B74,[1]sp500_companies!$B:$L,11,FALSE)</f>
        <v>NY</v>
      </c>
      <c r="R74" s="13" t="str">
        <f>VLOOKUP(B74,[1]sp500_companies!$B:$M,12,FALSE)</f>
        <v>United States</v>
      </c>
      <c r="S74" s="14">
        <v>4490</v>
      </c>
      <c r="T74" s="13" t="s">
        <v>1630</v>
      </c>
    </row>
    <row r="75" spans="1:20" ht="15.75" thickBot="1" x14ac:dyDescent="0.3">
      <c r="A75" s="5">
        <v>74</v>
      </c>
      <c r="B75" s="6" t="s">
        <v>272</v>
      </c>
      <c r="C75" s="2" t="s">
        <v>273</v>
      </c>
      <c r="D75" s="11">
        <v>146730000000</v>
      </c>
      <c r="E75" s="10">
        <v>2.5506780600314154E-3</v>
      </c>
      <c r="F75" s="4">
        <v>225.66</v>
      </c>
      <c r="G75" s="7">
        <v>1.15E-2</v>
      </c>
      <c r="H75" s="11">
        <v>37850000000</v>
      </c>
      <c r="I75" s="8">
        <v>3024366</v>
      </c>
      <c r="J75" s="2" t="s">
        <v>274</v>
      </c>
      <c r="K75" s="2" t="s">
        <v>157</v>
      </c>
      <c r="L75" s="7">
        <v>3.9600000000000003E-2</v>
      </c>
      <c r="M75" s="4" t="s">
        <v>275</v>
      </c>
      <c r="N75" s="11">
        <v>5680000000</v>
      </c>
      <c r="O75" s="11">
        <v>-21060000000</v>
      </c>
      <c r="P75" s="13" t="str">
        <f>VLOOKUP(B75,[1]sp500_companies!$B:$K,10,FALSE)</f>
        <v>Charlotte</v>
      </c>
      <c r="Q75" s="13" t="str">
        <f>VLOOKUP(B75,[1]sp500_companies!$B:$L,11,FALSE)</f>
        <v>NC</v>
      </c>
      <c r="R75" s="13" t="str">
        <f>VLOOKUP(B75,[1]sp500_companies!$B:$M,12,FALSE)</f>
        <v>United States</v>
      </c>
      <c r="S75" s="14">
        <v>95000</v>
      </c>
      <c r="T75" s="13" t="s">
        <v>1631</v>
      </c>
    </row>
    <row r="76" spans="1:20" ht="15.75" thickBot="1" x14ac:dyDescent="0.3">
      <c r="A76" s="5">
        <v>75</v>
      </c>
      <c r="B76" s="6" t="s">
        <v>276</v>
      </c>
      <c r="C76" s="2" t="s">
        <v>277</v>
      </c>
      <c r="D76" s="11">
        <v>146100000000</v>
      </c>
      <c r="E76" s="10">
        <v>2.5397264674612541E-3</v>
      </c>
      <c r="F76" s="4">
        <v>369.69</v>
      </c>
      <c r="G76" s="7">
        <v>-4.1000000000000003E-3</v>
      </c>
      <c r="H76" s="11">
        <v>24610000000</v>
      </c>
      <c r="I76" s="8">
        <v>1901078</v>
      </c>
      <c r="J76" s="2" t="s">
        <v>278</v>
      </c>
      <c r="K76" s="2" t="s">
        <v>157</v>
      </c>
      <c r="L76" s="7">
        <v>8.8099999999999998E-2</v>
      </c>
      <c r="M76" s="4" t="s">
        <v>279</v>
      </c>
      <c r="N76" s="11">
        <v>3770000000</v>
      </c>
      <c r="O76" s="11">
        <v>-8080000000</v>
      </c>
      <c r="P76" s="13" t="str">
        <f>VLOOKUP(B76,[1]sp500_companies!$B:$K,10,FALSE)</f>
        <v>Dublin</v>
      </c>
      <c r="Q76" s="13">
        <f>VLOOKUP(B76,[1]sp500_companies!$B:$L,11,FALSE)</f>
        <v>0</v>
      </c>
      <c r="R76" s="13" t="str">
        <f>VLOOKUP(B76,[1]sp500_companies!$B:$M,12,FALSE)</f>
        <v>Ireland</v>
      </c>
      <c r="S76" s="14">
        <v>94000</v>
      </c>
      <c r="T76" s="13" t="s">
        <v>1632</v>
      </c>
    </row>
    <row r="77" spans="1:20" ht="15.75" thickBot="1" x14ac:dyDescent="0.3">
      <c r="A77" s="5">
        <v>76</v>
      </c>
      <c r="B77" s="6" t="s">
        <v>281</v>
      </c>
      <c r="C77" s="2" t="s">
        <v>282</v>
      </c>
      <c r="D77" s="11">
        <v>143820000000</v>
      </c>
      <c r="E77" s="10">
        <v>2.5000921324454316E-3</v>
      </c>
      <c r="F77" s="4">
        <v>68.3</v>
      </c>
      <c r="G77" s="7">
        <v>7.1000000000000004E-3</v>
      </c>
      <c r="H77" s="11">
        <v>41960000000</v>
      </c>
      <c r="I77" s="8">
        <v>13810454</v>
      </c>
      <c r="J77" s="2" t="s">
        <v>106</v>
      </c>
      <c r="K77" s="2" t="s">
        <v>14</v>
      </c>
      <c r="L77" s="7">
        <v>0.16700000000000001</v>
      </c>
      <c r="M77" s="4" t="s">
        <v>283</v>
      </c>
      <c r="N77" s="11">
        <v>4400000000</v>
      </c>
      <c r="O77" s="11">
        <v>253000000</v>
      </c>
      <c r="P77" s="13" t="str">
        <f>VLOOKUP(B77,[1]sp500_companies!$B:$K,10,FALSE)</f>
        <v>San Francisco</v>
      </c>
      <c r="Q77" s="13" t="str">
        <f>VLOOKUP(B77,[1]sp500_companies!$B:$L,11,FALSE)</f>
        <v>CA</v>
      </c>
      <c r="R77" s="13" t="str">
        <f>VLOOKUP(B77,[1]sp500_companies!$B:$M,12,FALSE)</f>
        <v>United States</v>
      </c>
      <c r="S77" s="14">
        <v>30800</v>
      </c>
      <c r="T77" s="13" t="s">
        <v>1633</v>
      </c>
    </row>
    <row r="78" spans="1:20" ht="15.75" thickBot="1" x14ac:dyDescent="0.3">
      <c r="A78" s="5">
        <v>77</v>
      </c>
      <c r="B78" s="6" t="s">
        <v>284</v>
      </c>
      <c r="C78" s="2" t="s">
        <v>285</v>
      </c>
      <c r="D78" s="11">
        <v>143380000000</v>
      </c>
      <c r="E78" s="10">
        <v>2.4924434011265885E-3</v>
      </c>
      <c r="F78" s="4">
        <v>37.47</v>
      </c>
      <c r="G78" s="7">
        <v>9.7000000000000003E-3</v>
      </c>
      <c r="H78" s="11">
        <v>123070000000</v>
      </c>
      <c r="I78" s="8">
        <v>17204116</v>
      </c>
      <c r="J78" s="2" t="s">
        <v>122</v>
      </c>
      <c r="K78" s="2" t="s">
        <v>32</v>
      </c>
      <c r="L78" s="7">
        <v>1.8200000000000001E-2</v>
      </c>
      <c r="M78" s="4" t="s">
        <v>286</v>
      </c>
      <c r="N78" s="11">
        <v>14680000000</v>
      </c>
      <c r="O78" s="11">
        <v>-92550000000</v>
      </c>
      <c r="P78" s="13" t="str">
        <f>VLOOKUP(B78,[1]sp500_companies!$B:$K,10,FALSE)</f>
        <v>Philadelphia</v>
      </c>
      <c r="Q78" s="13" t="str">
        <f>VLOOKUP(B78,[1]sp500_companies!$B:$L,11,FALSE)</f>
        <v>PA</v>
      </c>
      <c r="R78" s="13" t="str">
        <f>VLOOKUP(B78,[1]sp500_companies!$B:$M,12,FALSE)</f>
        <v>United States</v>
      </c>
      <c r="S78" s="14">
        <v>186000</v>
      </c>
      <c r="T78" s="13" t="s">
        <v>1634</v>
      </c>
    </row>
    <row r="79" spans="1:20" ht="15.75" thickBot="1" x14ac:dyDescent="0.3">
      <c r="A79" s="5">
        <v>78</v>
      </c>
      <c r="B79" s="6" t="s">
        <v>287</v>
      </c>
      <c r="C79" s="2" t="s">
        <v>288</v>
      </c>
      <c r="D79" s="11">
        <v>142360000000</v>
      </c>
      <c r="E79" s="10">
        <v>2.4747122512510889E-3</v>
      </c>
      <c r="F79" s="4">
        <v>69.23</v>
      </c>
      <c r="G79" s="7">
        <v>1.0800000000000001E-2</v>
      </c>
      <c r="H79" s="11">
        <v>26250000000</v>
      </c>
      <c r="I79" s="8">
        <v>10721722</v>
      </c>
      <c r="J79" s="2" t="s">
        <v>289</v>
      </c>
      <c r="K79" s="2" t="s">
        <v>290</v>
      </c>
      <c r="L79" s="7">
        <v>-4.2099999999999999E-2</v>
      </c>
      <c r="M79" s="4" t="s">
        <v>291</v>
      </c>
      <c r="N79" s="11">
        <v>6950000000</v>
      </c>
      <c r="O79" s="11">
        <v>-80500000000</v>
      </c>
      <c r="P79" s="13" t="str">
        <f>VLOOKUP(B79,[1]sp500_companies!$B:$K,10,FALSE)</f>
        <v>Juno Beach</v>
      </c>
      <c r="Q79" s="13" t="str">
        <f>VLOOKUP(B79,[1]sp500_companies!$B:$L,11,FALSE)</f>
        <v>FL</v>
      </c>
      <c r="R79" s="13" t="str">
        <f>VLOOKUP(B79,[1]sp500_companies!$B:$M,12,FALSE)</f>
        <v>United States</v>
      </c>
      <c r="S79" s="14">
        <v>16800</v>
      </c>
      <c r="T79" s="13" t="s">
        <v>1635</v>
      </c>
    </row>
    <row r="80" spans="1:20" ht="15.75" thickBot="1" x14ac:dyDescent="0.3">
      <c r="A80" s="5">
        <v>79</v>
      </c>
      <c r="B80" s="6" t="s">
        <v>292</v>
      </c>
      <c r="C80" s="2" t="s">
        <v>293</v>
      </c>
      <c r="D80" s="11">
        <v>140310000000</v>
      </c>
      <c r="E80" s="10">
        <v>2.4390761166973893E-3</v>
      </c>
      <c r="F80" s="4">
        <v>239.51</v>
      </c>
      <c r="G80" s="7">
        <v>1.4E-3</v>
      </c>
      <c r="H80" s="11">
        <v>71960000000</v>
      </c>
      <c r="I80" s="8">
        <v>2554397</v>
      </c>
      <c r="J80" s="2" t="s">
        <v>294</v>
      </c>
      <c r="K80" s="2" t="s">
        <v>1544</v>
      </c>
      <c r="L80" s="7">
        <v>0.22670000000000001</v>
      </c>
      <c r="M80" s="4" t="s">
        <v>295</v>
      </c>
      <c r="N80" s="11">
        <v>8080000000</v>
      </c>
      <c r="O80" s="11">
        <v>-6760000000</v>
      </c>
      <c r="P80" s="13" t="str">
        <f>VLOOKUP(B80,[1]sp500_companies!$B:$K,10,FALSE)</f>
        <v>Mayfield Village</v>
      </c>
      <c r="Q80" s="13" t="str">
        <f>VLOOKUP(B80,[1]sp500_companies!$B:$L,11,FALSE)</f>
        <v>OH</v>
      </c>
      <c r="R80" s="13" t="str">
        <f>VLOOKUP(B80,[1]sp500_companies!$B:$M,12,FALSE)</f>
        <v>United States</v>
      </c>
      <c r="S80" s="14">
        <v>61432</v>
      </c>
      <c r="T80" s="13" t="s">
        <v>1636</v>
      </c>
    </row>
    <row r="81" spans="1:20" ht="15.75" thickBot="1" x14ac:dyDescent="0.3">
      <c r="A81" s="5">
        <v>80</v>
      </c>
      <c r="B81" s="6" t="s">
        <v>296</v>
      </c>
      <c r="C81" s="2" t="s">
        <v>297</v>
      </c>
      <c r="D81" s="11">
        <v>137820000000</v>
      </c>
      <c r="E81" s="10">
        <v>2.3957912508248461E-3</v>
      </c>
      <c r="F81" s="4">
        <v>122.6</v>
      </c>
      <c r="G81" s="7">
        <v>2.0000000000000001E-4</v>
      </c>
      <c r="H81" s="11">
        <v>56420000000</v>
      </c>
      <c r="I81" s="8">
        <v>3460350</v>
      </c>
      <c r="J81" s="2" t="s">
        <v>298</v>
      </c>
      <c r="K81" s="2" t="s">
        <v>27</v>
      </c>
      <c r="L81" s="7">
        <v>7.8299999999999995E-2</v>
      </c>
      <c r="M81" s="4" t="s">
        <v>299</v>
      </c>
      <c r="N81" s="11">
        <v>4870000000</v>
      </c>
      <c r="O81" s="11">
        <v>-8000000000</v>
      </c>
      <c r="P81" s="13" t="str">
        <f>VLOOKUP(B81,[1]sp500_companies!$B:$K,10,FALSE)</f>
        <v>Framingham</v>
      </c>
      <c r="Q81" s="13" t="str">
        <f>VLOOKUP(B81,[1]sp500_companies!$B:$L,11,FALSE)</f>
        <v>MA</v>
      </c>
      <c r="R81" s="13" t="str">
        <f>VLOOKUP(B81,[1]sp500_companies!$B:$M,12,FALSE)</f>
        <v>United States</v>
      </c>
      <c r="S81" s="14">
        <v>349000</v>
      </c>
      <c r="T81" s="13" t="s">
        <v>1637</v>
      </c>
    </row>
    <row r="82" spans="1:20" ht="15.75" thickBot="1" x14ac:dyDescent="0.3">
      <c r="A82" s="5">
        <v>81</v>
      </c>
      <c r="B82" s="6" t="s">
        <v>300</v>
      </c>
      <c r="C82" s="2" t="s">
        <v>301</v>
      </c>
      <c r="D82" s="11">
        <v>134520000000.00002</v>
      </c>
      <c r="E82" s="10">
        <v>2.3384257659335244E-3</v>
      </c>
      <c r="F82" s="4">
        <v>103.99</v>
      </c>
      <c r="G82" s="7">
        <v>8.9999999999999993E-3</v>
      </c>
      <c r="H82" s="11">
        <v>56920000000</v>
      </c>
      <c r="I82" s="8">
        <v>5692580</v>
      </c>
      <c r="J82" s="2" t="s">
        <v>302</v>
      </c>
      <c r="K82" s="2" t="s">
        <v>81</v>
      </c>
      <c r="L82" s="7">
        <v>-7.9500000000000001E-2</v>
      </c>
      <c r="M82" s="4" t="s">
        <v>303</v>
      </c>
      <c r="N82" s="11">
        <v>9920000000</v>
      </c>
      <c r="O82" s="11">
        <v>-11510000000</v>
      </c>
      <c r="P82" s="13" t="str">
        <f>VLOOKUP(B82,[1]sp500_companies!$B:$K,10,FALSE)</f>
        <v>Houston</v>
      </c>
      <c r="Q82" s="13" t="str">
        <f>VLOOKUP(B82,[1]sp500_companies!$B:$L,11,FALSE)</f>
        <v>TX</v>
      </c>
      <c r="R82" s="13" t="str">
        <f>VLOOKUP(B82,[1]sp500_companies!$B:$M,12,FALSE)</f>
        <v>United States</v>
      </c>
      <c r="S82" s="14">
        <v>10300</v>
      </c>
      <c r="T82" s="13" t="s">
        <v>1638</v>
      </c>
    </row>
    <row r="83" spans="1:20" ht="15.75" thickBot="1" x14ac:dyDescent="0.3">
      <c r="A83" s="5">
        <v>82</v>
      </c>
      <c r="B83" s="6" t="s">
        <v>304</v>
      </c>
      <c r="C83" s="2" t="s">
        <v>305</v>
      </c>
      <c r="D83" s="11">
        <v>133509999999.99998</v>
      </c>
      <c r="E83" s="10">
        <v>2.3208684508607253E-3</v>
      </c>
      <c r="F83" s="4">
        <v>178.45</v>
      </c>
      <c r="G83" s="7">
        <v>2.0899999999999998E-2</v>
      </c>
      <c r="H83" s="11">
        <v>73290000000</v>
      </c>
      <c r="I83" s="8">
        <v>5536704</v>
      </c>
      <c r="J83" s="2" t="s">
        <v>156</v>
      </c>
      <c r="K83" s="2" t="s">
        <v>157</v>
      </c>
      <c r="L83" s="7">
        <v>-3.2500000000000001E-2</v>
      </c>
      <c r="M83" s="4" t="s">
        <v>168</v>
      </c>
      <c r="N83" s="11">
        <v>-7980000000</v>
      </c>
      <c r="O83" s="11">
        <v>-47200000000</v>
      </c>
      <c r="P83" s="13" t="str">
        <f>VLOOKUP(B83,[1]sp500_companies!$B:$K,10,FALSE)</f>
        <v>Arlington</v>
      </c>
      <c r="Q83" s="13" t="str">
        <f>VLOOKUP(B83,[1]sp500_companies!$B:$L,11,FALSE)</f>
        <v>VA</v>
      </c>
      <c r="R83" s="13" t="str">
        <f>VLOOKUP(B83,[1]sp500_companies!$B:$M,12,FALSE)</f>
        <v>United States</v>
      </c>
      <c r="S83" s="14">
        <v>171000</v>
      </c>
      <c r="T83" s="13" t="s">
        <v>1639</v>
      </c>
    </row>
    <row r="84" spans="1:20" ht="15.75" thickBot="1" x14ac:dyDescent="0.3">
      <c r="A84" s="5">
        <v>83</v>
      </c>
      <c r="B84" s="6" t="s">
        <v>306</v>
      </c>
      <c r="C84" s="2" t="s">
        <v>307</v>
      </c>
      <c r="D84" s="11">
        <v>129289999999.99998</v>
      </c>
      <c r="E84" s="10">
        <v>2.2475101641209138E-3</v>
      </c>
      <c r="F84" s="4">
        <v>474.72</v>
      </c>
      <c r="G84" s="7">
        <v>3.2599999999999997E-2</v>
      </c>
      <c r="H84" s="11">
        <v>51530000000</v>
      </c>
      <c r="I84" s="8">
        <v>1898020</v>
      </c>
      <c r="J84" s="2" t="s">
        <v>193</v>
      </c>
      <c r="K84" s="2" t="s">
        <v>157</v>
      </c>
      <c r="L84" s="7">
        <v>-0.1583</v>
      </c>
      <c r="M84" s="4" t="s">
        <v>308</v>
      </c>
      <c r="N84" s="11">
        <v>7100000000</v>
      </c>
      <c r="O84" s="11">
        <v>-60020000000</v>
      </c>
      <c r="P84" s="13" t="str">
        <f>VLOOKUP(B84,[1]sp500_companies!$B:$K,10,FALSE)</f>
        <v>Moline</v>
      </c>
      <c r="Q84" s="13" t="str">
        <f>VLOOKUP(B84,[1]sp500_companies!$B:$L,11,FALSE)</f>
        <v>IL</v>
      </c>
      <c r="R84" s="13" t="str">
        <f>VLOOKUP(B84,[1]sp500_companies!$B:$M,12,FALSE)</f>
        <v>United States</v>
      </c>
      <c r="S84" s="14">
        <v>83000</v>
      </c>
      <c r="T84" s="13" t="s">
        <v>1640</v>
      </c>
    </row>
    <row r="85" spans="1:20" ht="15.75" thickBot="1" x14ac:dyDescent="0.3">
      <c r="A85" s="5">
        <v>84</v>
      </c>
      <c r="B85" s="6" t="s">
        <v>309</v>
      </c>
      <c r="C85" s="2" t="s">
        <v>310</v>
      </c>
      <c r="D85" s="11">
        <v>122920000000</v>
      </c>
      <c r="E85" s="10">
        <v>2.1367773948003923E-3</v>
      </c>
      <c r="F85" s="4">
        <v>187.32</v>
      </c>
      <c r="G85" s="7">
        <v>-2E-3</v>
      </c>
      <c r="H85" s="11">
        <v>8289999999.999999</v>
      </c>
      <c r="I85" s="8">
        <v>3985155</v>
      </c>
      <c r="J85" s="2" t="s">
        <v>22</v>
      </c>
      <c r="K85" s="2" t="s">
        <v>14</v>
      </c>
      <c r="L85" s="7">
        <v>0.15</v>
      </c>
      <c r="M85" s="4" t="s">
        <v>311</v>
      </c>
      <c r="N85" s="11">
        <v>2730000000</v>
      </c>
      <c r="O85" s="11">
        <v>2290000000</v>
      </c>
      <c r="P85" s="13" t="str">
        <f>VLOOKUP(B85,[1]sp500_companies!$B:$K,10,FALSE)</f>
        <v>Santa Clara</v>
      </c>
      <c r="Q85" s="13" t="str">
        <f>VLOOKUP(B85,[1]sp500_companies!$B:$L,11,FALSE)</f>
        <v>CA</v>
      </c>
      <c r="R85" s="13" t="str">
        <f>VLOOKUP(B85,[1]sp500_companies!$B:$M,12,FALSE)</f>
        <v>United States</v>
      </c>
      <c r="S85" s="14">
        <v>15289</v>
      </c>
      <c r="T85" s="13" t="s">
        <v>1641</v>
      </c>
    </row>
    <row r="86" spans="1:20" ht="15.75" thickBot="1" x14ac:dyDescent="0.3">
      <c r="A86" s="5">
        <v>85</v>
      </c>
      <c r="B86" s="6" t="s">
        <v>312</v>
      </c>
      <c r="C86" s="2" t="s">
        <v>313</v>
      </c>
      <c r="D86" s="11">
        <v>120660000000</v>
      </c>
      <c r="E86" s="10">
        <v>2.0974907293899721E-3</v>
      </c>
      <c r="F86" s="4">
        <v>437.71</v>
      </c>
      <c r="G86" s="7">
        <v>2.4799999999999999E-2</v>
      </c>
      <c r="H86" s="11">
        <v>34940000000</v>
      </c>
      <c r="I86" s="8">
        <v>3754279</v>
      </c>
      <c r="J86" s="2" t="s">
        <v>314</v>
      </c>
      <c r="K86" s="2" t="s">
        <v>290</v>
      </c>
      <c r="L86" s="7">
        <v>5.0999999999999997E-2</v>
      </c>
      <c r="M86" s="4" t="s">
        <v>315</v>
      </c>
      <c r="N86" s="11">
        <v>1550000000</v>
      </c>
      <c r="O86" s="11">
        <v>8210000000.000001</v>
      </c>
      <c r="P86" s="13" t="str">
        <f>VLOOKUP(B86,[1]sp500_companies!$B:$K,10,FALSE)</f>
        <v>Cambridge</v>
      </c>
      <c r="Q86" s="13" t="str">
        <f>VLOOKUP(B86,[1]sp500_companies!$B:$L,11,FALSE)</f>
        <v>MA</v>
      </c>
      <c r="R86" s="13" t="str">
        <f>VLOOKUP(B86,[1]sp500_companies!$B:$M,12,FALSE)</f>
        <v>United States</v>
      </c>
      <c r="S86" s="14">
        <v>80000</v>
      </c>
      <c r="T86" s="13" t="s">
        <v>1642</v>
      </c>
    </row>
    <row r="87" spans="1:20" ht="15.75" thickBot="1" x14ac:dyDescent="0.3">
      <c r="A87" s="5">
        <v>86</v>
      </c>
      <c r="B87" s="6" t="s">
        <v>316</v>
      </c>
      <c r="C87" s="2" t="s">
        <v>317</v>
      </c>
      <c r="D87" s="11">
        <v>120530000000</v>
      </c>
      <c r="E87" s="10">
        <v>2.0952308769548594E-3</v>
      </c>
      <c r="F87" s="4">
        <v>295.8</v>
      </c>
      <c r="G87" s="7">
        <v>-1.9E-3</v>
      </c>
      <c r="H87" s="11">
        <v>19520000000</v>
      </c>
      <c r="I87" s="8">
        <v>1086879</v>
      </c>
      <c r="J87" s="2" t="s">
        <v>106</v>
      </c>
      <c r="K87" s="2" t="s">
        <v>14</v>
      </c>
      <c r="L87" s="7">
        <v>6.6299999999999998E-2</v>
      </c>
      <c r="M87" s="4" t="s">
        <v>308</v>
      </c>
      <c r="N87" s="11">
        <v>3850000000</v>
      </c>
      <c r="O87" s="11">
        <v>-1840000000</v>
      </c>
      <c r="P87" s="13" t="str">
        <f>VLOOKUP(B87,[1]sp500_companies!$B:$K,10,FALSE)</f>
        <v>Roseland</v>
      </c>
      <c r="Q87" s="13" t="str">
        <f>VLOOKUP(B87,[1]sp500_companies!$B:$L,11,FALSE)</f>
        <v>NJ</v>
      </c>
      <c r="R87" s="13" t="str">
        <f>VLOOKUP(B87,[1]sp500_companies!$B:$M,12,FALSE)</f>
        <v>United States</v>
      </c>
      <c r="S87" s="14">
        <v>64000</v>
      </c>
      <c r="T87" s="13" t="s">
        <v>1643</v>
      </c>
    </row>
    <row r="88" spans="1:20" ht="15.75" thickBot="1" x14ac:dyDescent="0.3">
      <c r="A88" s="5">
        <v>87</v>
      </c>
      <c r="B88" s="6" t="s">
        <v>318</v>
      </c>
      <c r="C88" s="2" t="s">
        <v>319</v>
      </c>
      <c r="D88" s="11">
        <v>119950000000</v>
      </c>
      <c r="E88" s="10">
        <v>2.0851484583982029E-3</v>
      </c>
      <c r="F88" s="4">
        <v>59.14</v>
      </c>
      <c r="G88" s="7">
        <v>3.5900000000000001E-2</v>
      </c>
      <c r="H88" s="11">
        <v>47440000000</v>
      </c>
      <c r="I88" s="8">
        <v>14443254</v>
      </c>
      <c r="J88" s="2" t="s">
        <v>61</v>
      </c>
      <c r="K88" s="2" t="s">
        <v>62</v>
      </c>
      <c r="L88" s="7">
        <v>5.5599999999999997E-2</v>
      </c>
      <c r="M88" s="4" t="s">
        <v>286</v>
      </c>
      <c r="N88" s="11">
        <v>-7260000000</v>
      </c>
      <c r="O88" s="11">
        <v>-43020000000</v>
      </c>
      <c r="P88" s="13" t="str">
        <f>VLOOKUP(B88,[1]sp500_companies!$B:$K,10,FALSE)</f>
        <v>Princeton</v>
      </c>
      <c r="Q88" s="13" t="str">
        <f>VLOOKUP(B88,[1]sp500_companies!$B:$L,11,FALSE)</f>
        <v>NJ</v>
      </c>
      <c r="R88" s="13" t="str">
        <f>VLOOKUP(B88,[1]sp500_companies!$B:$M,12,FALSE)</f>
        <v>United States</v>
      </c>
      <c r="S88" s="14">
        <v>34100</v>
      </c>
      <c r="T88" s="13" t="s">
        <v>1644</v>
      </c>
    </row>
    <row r="89" spans="1:20" ht="15.75" thickBot="1" x14ac:dyDescent="0.3">
      <c r="A89" s="5">
        <v>88</v>
      </c>
      <c r="B89" s="6" t="s">
        <v>320</v>
      </c>
      <c r="C89" s="2" t="s">
        <v>321</v>
      </c>
      <c r="D89" s="11">
        <v>117870000000</v>
      </c>
      <c r="E89" s="10">
        <v>2.0489908194363999E-3</v>
      </c>
      <c r="F89" s="4">
        <v>497.28</v>
      </c>
      <c r="G89" s="7">
        <v>-4.1000000000000003E-3</v>
      </c>
      <c r="H89" s="11">
        <v>71300000000</v>
      </c>
      <c r="I89" s="8">
        <v>866985</v>
      </c>
      <c r="J89" s="2" t="s">
        <v>156</v>
      </c>
      <c r="K89" s="2" t="s">
        <v>157</v>
      </c>
      <c r="L89" s="7">
        <v>5.33E-2</v>
      </c>
      <c r="M89" s="4" t="s">
        <v>322</v>
      </c>
      <c r="N89" s="11">
        <v>6680000000</v>
      </c>
      <c r="O89" s="11">
        <v>-16170000000.000002</v>
      </c>
      <c r="P89" s="13" t="str">
        <f>VLOOKUP(B89,[1]sp500_companies!$B:$K,10,FALSE)</f>
        <v>Bethesda</v>
      </c>
      <c r="Q89" s="13" t="str">
        <f>VLOOKUP(B89,[1]sp500_companies!$B:$L,11,FALSE)</f>
        <v>MD</v>
      </c>
      <c r="R89" s="13" t="str">
        <f>VLOOKUP(B89,[1]sp500_companies!$B:$M,12,FALSE)</f>
        <v>United States</v>
      </c>
      <c r="S89" s="14">
        <v>122000</v>
      </c>
      <c r="T89" s="13" t="s">
        <v>1645</v>
      </c>
    </row>
    <row r="90" spans="1:20" ht="15.75" thickBot="1" x14ac:dyDescent="0.3">
      <c r="A90" s="5">
        <v>89</v>
      </c>
      <c r="B90" s="6" t="s">
        <v>323</v>
      </c>
      <c r="C90" s="2" t="s">
        <v>324</v>
      </c>
      <c r="D90" s="11">
        <v>117480000000</v>
      </c>
      <c r="E90" s="10">
        <v>2.0422112621310616E-3</v>
      </c>
      <c r="F90" s="4">
        <v>206.49</v>
      </c>
      <c r="G90" s="7">
        <v>-1.41E-2</v>
      </c>
      <c r="H90" s="11">
        <v>20120000000</v>
      </c>
      <c r="I90" s="8">
        <v>3058402</v>
      </c>
      <c r="J90" s="2" t="s">
        <v>140</v>
      </c>
      <c r="K90" s="2" t="s">
        <v>14</v>
      </c>
      <c r="L90" s="7">
        <v>6.9900000000000004E-2</v>
      </c>
      <c r="M90" s="4" t="s">
        <v>325</v>
      </c>
      <c r="N90" s="11">
        <v>3060000000</v>
      </c>
      <c r="O90" s="11">
        <v>-24170000000</v>
      </c>
      <c r="P90" s="13" t="str">
        <f>VLOOKUP(B90,[1]sp500_companies!$B:$K,10,FALSE)</f>
        <v>Milwaukee</v>
      </c>
      <c r="Q90" s="13" t="str">
        <f>VLOOKUP(B90,[1]sp500_companies!$B:$L,11,FALSE)</f>
        <v>WI</v>
      </c>
      <c r="R90" s="13" t="str">
        <f>VLOOKUP(B90,[1]sp500_companies!$B:$M,12,FALSE)</f>
        <v>United States</v>
      </c>
      <c r="S90" s="14">
        <v>42000</v>
      </c>
      <c r="T90" s="13" t="s">
        <v>1646</v>
      </c>
    </row>
    <row r="91" spans="1:20" ht="15.75" thickBot="1" x14ac:dyDescent="0.3">
      <c r="A91" s="5">
        <v>90</v>
      </c>
      <c r="B91" s="6" t="s">
        <v>326</v>
      </c>
      <c r="C91" s="2" t="s">
        <v>327</v>
      </c>
      <c r="D91" s="11">
        <v>116810000000</v>
      </c>
      <c r="E91" s="10">
        <v>2.0305643303500961E-3</v>
      </c>
      <c r="F91" s="4">
        <v>104.84</v>
      </c>
      <c r="G91" s="7">
        <v>-4.02E-2</v>
      </c>
      <c r="H91" s="11">
        <v>29090000000</v>
      </c>
      <c r="I91" s="8">
        <v>22049306</v>
      </c>
      <c r="J91" s="2" t="s">
        <v>13</v>
      </c>
      <c r="K91" s="2" t="s">
        <v>14</v>
      </c>
      <c r="L91" s="7">
        <v>0.79800000000000004</v>
      </c>
      <c r="M91" s="4" t="s">
        <v>328</v>
      </c>
      <c r="N91" s="11">
        <v>3880000000</v>
      </c>
      <c r="O91" s="11">
        <v>-5700000000</v>
      </c>
      <c r="P91" s="13" t="str">
        <f>VLOOKUP(B91,[1]sp500_companies!$B:$K,10,FALSE)</f>
        <v>Boise</v>
      </c>
      <c r="Q91" s="13" t="str">
        <f>VLOOKUP(B91,[1]sp500_companies!$B:$L,11,FALSE)</f>
        <v>ID</v>
      </c>
      <c r="R91" s="13" t="str">
        <f>VLOOKUP(B91,[1]sp500_companies!$B:$M,12,FALSE)</f>
        <v>United States</v>
      </c>
      <c r="S91" s="14">
        <v>48000</v>
      </c>
      <c r="T91" s="13" t="s">
        <v>1647</v>
      </c>
    </row>
    <row r="92" spans="1:20" ht="15.75" thickBot="1" x14ac:dyDescent="0.3">
      <c r="A92" s="5">
        <v>91</v>
      </c>
      <c r="B92" s="6" t="s">
        <v>330</v>
      </c>
      <c r="C92" s="2" t="s">
        <v>331</v>
      </c>
      <c r="D92" s="11">
        <v>115800000000</v>
      </c>
      <c r="E92" s="10">
        <v>2.0130070152772979E-3</v>
      </c>
      <c r="F92" s="4">
        <v>92.92</v>
      </c>
      <c r="G92" s="7">
        <v>-1.2999999999999999E-3</v>
      </c>
      <c r="H92" s="11">
        <v>28300000000</v>
      </c>
      <c r="I92" s="8">
        <v>4060161</v>
      </c>
      <c r="J92" s="2" t="s">
        <v>61</v>
      </c>
      <c r="K92" s="2" t="s">
        <v>62</v>
      </c>
      <c r="L92" s="7">
        <v>3.3099999999999997E-2</v>
      </c>
      <c r="M92" s="4" t="s">
        <v>332</v>
      </c>
      <c r="N92" s="11">
        <v>126000000</v>
      </c>
      <c r="O92" s="11">
        <v>-16550000000</v>
      </c>
      <c r="P92" s="13" t="str">
        <f>VLOOKUP(B92,[1]sp500_companies!$B:$K,10,FALSE)</f>
        <v>Foster City</v>
      </c>
      <c r="Q92" s="13" t="str">
        <f>VLOOKUP(B92,[1]sp500_companies!$B:$L,11,FALSE)</f>
        <v>CA</v>
      </c>
      <c r="R92" s="13" t="str">
        <f>VLOOKUP(B92,[1]sp500_companies!$B:$M,12,FALSE)</f>
        <v>United States</v>
      </c>
      <c r="S92" s="14">
        <v>18000</v>
      </c>
      <c r="T92" s="13" t="s">
        <v>1648</v>
      </c>
    </row>
    <row r="93" spans="1:20" ht="15.75" thickBot="1" x14ac:dyDescent="0.3">
      <c r="A93" s="5">
        <v>92</v>
      </c>
      <c r="B93" s="6" t="s">
        <v>333</v>
      </c>
      <c r="C93" s="2" t="s">
        <v>334</v>
      </c>
      <c r="D93" s="11">
        <v>114440000000</v>
      </c>
      <c r="E93" s="10">
        <v>1.9893654821099651E-3</v>
      </c>
      <c r="F93" s="4">
        <v>89.25</v>
      </c>
      <c r="G93" s="7">
        <v>1.61E-2</v>
      </c>
      <c r="H93" s="11">
        <v>33000000000</v>
      </c>
      <c r="I93" s="8">
        <v>5569636</v>
      </c>
      <c r="J93" s="2" t="s">
        <v>167</v>
      </c>
      <c r="K93" s="2" t="s">
        <v>62</v>
      </c>
      <c r="L93" s="7">
        <v>3.2500000000000001E-2</v>
      </c>
      <c r="M93" s="4" t="s">
        <v>335</v>
      </c>
      <c r="N93" s="11">
        <v>4290000000</v>
      </c>
      <c r="O93" s="11">
        <v>-20340000000</v>
      </c>
      <c r="P93" s="13" t="str">
        <f>VLOOKUP(B93,[1]sp500_companies!$B:$K,10,FALSE)</f>
        <v>Galway</v>
      </c>
      <c r="Q93" s="13">
        <f>VLOOKUP(B93,[1]sp500_companies!$B:$L,11,FALSE)</f>
        <v>0</v>
      </c>
      <c r="R93" s="13" t="str">
        <f>VLOOKUP(B93,[1]sp500_companies!$B:$M,12,FALSE)</f>
        <v>Ireland</v>
      </c>
      <c r="S93" s="14">
        <v>95000</v>
      </c>
      <c r="T93" s="13" t="s">
        <v>1649</v>
      </c>
    </row>
    <row r="94" spans="1:20" ht="15.75" thickBot="1" x14ac:dyDescent="0.3">
      <c r="A94" s="5">
        <v>93</v>
      </c>
      <c r="B94" s="6" t="s">
        <v>336</v>
      </c>
      <c r="C94" s="2" t="s">
        <v>337</v>
      </c>
      <c r="D94" s="11">
        <v>114020000000</v>
      </c>
      <c r="E94" s="10">
        <v>1.982064420396524E-3</v>
      </c>
      <c r="F94" s="4">
        <v>133.61000000000001</v>
      </c>
      <c r="G94" s="7">
        <v>8.0000000000000002E-3</v>
      </c>
      <c r="H94" s="11">
        <v>90690000000</v>
      </c>
      <c r="I94" s="8">
        <v>3255625</v>
      </c>
      <c r="J94" s="2" t="s">
        <v>338</v>
      </c>
      <c r="K94" s="2" t="s">
        <v>157</v>
      </c>
      <c r="L94" s="7">
        <v>-2.5700000000000001E-2</v>
      </c>
      <c r="M94" s="4" t="s">
        <v>339</v>
      </c>
      <c r="N94" s="11">
        <v>5670000000</v>
      </c>
      <c r="O94" s="11">
        <v>-20180000000</v>
      </c>
      <c r="P94" s="13" t="str">
        <f>VLOOKUP(B94,[1]sp500_companies!$B:$K,10,FALSE)</f>
        <v>Atlanta</v>
      </c>
      <c r="Q94" s="13" t="str">
        <f>VLOOKUP(B94,[1]sp500_companies!$B:$L,11,FALSE)</f>
        <v>GA</v>
      </c>
      <c r="R94" s="13" t="str">
        <f>VLOOKUP(B94,[1]sp500_companies!$B:$M,12,FALSE)</f>
        <v>United States</v>
      </c>
      <c r="S94" s="14">
        <v>500000</v>
      </c>
      <c r="T94" s="13" t="s">
        <v>1650</v>
      </c>
    </row>
    <row r="95" spans="1:20" ht="15.75" thickBot="1" x14ac:dyDescent="0.3">
      <c r="A95" s="5">
        <v>94</v>
      </c>
      <c r="B95" s="6" t="s">
        <v>340</v>
      </c>
      <c r="C95" s="2" t="s">
        <v>341</v>
      </c>
      <c r="D95" s="11">
        <v>113330000000</v>
      </c>
      <c r="E95" s="10">
        <v>1.9700698190101566E-3</v>
      </c>
      <c r="F95" s="4">
        <v>228.35</v>
      </c>
      <c r="G95" s="7">
        <v>1.9099999999999999E-2</v>
      </c>
      <c r="H95" s="11">
        <v>9430000000</v>
      </c>
      <c r="I95" s="8">
        <v>2509924</v>
      </c>
      <c r="J95" s="2" t="s">
        <v>13</v>
      </c>
      <c r="K95" s="2" t="s">
        <v>14</v>
      </c>
      <c r="L95" s="7">
        <v>-0.2339</v>
      </c>
      <c r="M95" s="4" t="s">
        <v>342</v>
      </c>
      <c r="N95" s="11">
        <v>1640000000</v>
      </c>
      <c r="O95" s="11">
        <v>-5640000000</v>
      </c>
      <c r="P95" s="13" t="str">
        <f>VLOOKUP(B95,[1]sp500_companies!$B:$K,10,FALSE)</f>
        <v>Wilmington</v>
      </c>
      <c r="Q95" s="13" t="str">
        <f>VLOOKUP(B95,[1]sp500_companies!$B:$L,11,FALSE)</f>
        <v>MA</v>
      </c>
      <c r="R95" s="13" t="str">
        <f>VLOOKUP(B95,[1]sp500_companies!$B:$M,12,FALSE)</f>
        <v>United States</v>
      </c>
      <c r="S95" s="14">
        <v>26000</v>
      </c>
      <c r="T95" s="13" t="s">
        <v>1651</v>
      </c>
    </row>
    <row r="96" spans="1:20" ht="15.75" thickBot="1" x14ac:dyDescent="0.3">
      <c r="A96" s="5">
        <v>95</v>
      </c>
      <c r="B96" s="6" t="s">
        <v>343</v>
      </c>
      <c r="C96" s="2" t="s">
        <v>344</v>
      </c>
      <c r="D96" s="11">
        <v>113240000000</v>
      </c>
      <c r="E96" s="10">
        <v>1.9685053057858482E-3</v>
      </c>
      <c r="F96" s="4">
        <v>439.73</v>
      </c>
      <c r="G96" s="7">
        <v>2.7400000000000001E-2</v>
      </c>
      <c r="H96" s="11">
        <v>10630000000</v>
      </c>
      <c r="I96" s="8">
        <v>1646477</v>
      </c>
      <c r="J96" s="2" t="s">
        <v>345</v>
      </c>
      <c r="K96" s="2" t="s">
        <v>62</v>
      </c>
      <c r="L96" s="7">
        <v>0.10059999999999999</v>
      </c>
      <c r="M96" s="4" t="s">
        <v>346</v>
      </c>
      <c r="N96" s="11">
        <v>-479800000</v>
      </c>
      <c r="O96" s="11">
        <v>9450000000</v>
      </c>
      <c r="P96" s="13" t="str">
        <f>VLOOKUP(B96,[1]sp500_companies!$B:$K,10,FALSE)</f>
        <v>Boston</v>
      </c>
      <c r="Q96" s="13" t="str">
        <f>VLOOKUP(B96,[1]sp500_companies!$B:$L,11,FALSE)</f>
        <v>MA</v>
      </c>
      <c r="R96" s="13" t="str">
        <f>VLOOKUP(B96,[1]sp500_companies!$B:$M,12,FALSE)</f>
        <v>United States</v>
      </c>
      <c r="S96" s="14">
        <v>5400</v>
      </c>
      <c r="T96" s="13" t="s">
        <v>1652</v>
      </c>
    </row>
    <row r="97" spans="1:20" ht="15.75" thickBot="1" x14ac:dyDescent="0.3">
      <c r="A97" s="5">
        <v>96</v>
      </c>
      <c r="B97" s="6" t="s">
        <v>347</v>
      </c>
      <c r="C97" s="2" t="s">
        <v>348</v>
      </c>
      <c r="D97" s="11">
        <v>111660000000</v>
      </c>
      <c r="E97" s="10">
        <v>1.9410394069590939E-3</v>
      </c>
      <c r="F97" s="4">
        <v>118.54</v>
      </c>
      <c r="G97" s="7">
        <v>2.9600000000000001E-2</v>
      </c>
      <c r="H97" s="11">
        <v>8560000000.000001</v>
      </c>
      <c r="I97" s="8">
        <v>4675782</v>
      </c>
      <c r="J97" s="2" t="s">
        <v>349</v>
      </c>
      <c r="K97" s="2" t="s">
        <v>350</v>
      </c>
      <c r="L97" s="7">
        <v>2.7E-2</v>
      </c>
      <c r="M97" s="4" t="s">
        <v>58</v>
      </c>
      <c r="N97" s="11">
        <v>3730000000</v>
      </c>
      <c r="O97" s="11">
        <v>-29560000000</v>
      </c>
      <c r="P97" s="13" t="str">
        <f>VLOOKUP(B97,[1]sp500_companies!$B:$K,10,FALSE)</f>
        <v>San Francisco</v>
      </c>
      <c r="Q97" s="13" t="str">
        <f>VLOOKUP(B97,[1]sp500_companies!$B:$L,11,FALSE)</f>
        <v>CA</v>
      </c>
      <c r="R97" s="13" t="str">
        <f>VLOOKUP(B97,[1]sp500_companies!$B:$M,12,FALSE)</f>
        <v>United States</v>
      </c>
      <c r="S97" s="14">
        <v>2574</v>
      </c>
      <c r="T97" s="13" t="s">
        <v>1653</v>
      </c>
    </row>
    <row r="98" spans="1:20" ht="15.75" thickBot="1" x14ac:dyDescent="0.3">
      <c r="A98" s="5">
        <v>97</v>
      </c>
      <c r="B98" s="6" t="s">
        <v>351</v>
      </c>
      <c r="C98" s="2" t="s">
        <v>352</v>
      </c>
      <c r="D98" s="11">
        <v>111100000000</v>
      </c>
      <c r="E98" s="10">
        <v>1.9313046580078392E-3</v>
      </c>
      <c r="F98" s="4">
        <v>97.99</v>
      </c>
      <c r="G98" s="7">
        <v>2.7000000000000001E-3</v>
      </c>
      <c r="H98" s="11">
        <v>36180000000</v>
      </c>
      <c r="I98" s="8">
        <v>7622258</v>
      </c>
      <c r="J98" s="2" t="s">
        <v>182</v>
      </c>
      <c r="K98" s="2" t="s">
        <v>27</v>
      </c>
      <c r="L98" s="7">
        <v>5.5999999999999999E-3</v>
      </c>
      <c r="M98" s="4" t="s">
        <v>353</v>
      </c>
      <c r="N98" s="11">
        <v>3760000000</v>
      </c>
      <c r="O98" s="11">
        <v>-22280000000</v>
      </c>
      <c r="P98" s="13" t="str">
        <f>VLOOKUP(B98,[1]sp500_companies!$B:$K,10,FALSE)</f>
        <v>Seattle</v>
      </c>
      <c r="Q98" s="13" t="str">
        <f>VLOOKUP(B98,[1]sp500_companies!$B:$L,11,FALSE)</f>
        <v>WA</v>
      </c>
      <c r="R98" s="13" t="str">
        <f>VLOOKUP(B98,[1]sp500_companies!$B:$M,12,FALSE)</f>
        <v>United States</v>
      </c>
      <c r="S98" s="14">
        <v>381000</v>
      </c>
      <c r="T98" s="13" t="s">
        <v>1654</v>
      </c>
    </row>
    <row r="99" spans="1:20" ht="15.75" thickBot="1" x14ac:dyDescent="0.3">
      <c r="A99" s="5">
        <v>98</v>
      </c>
      <c r="B99" s="6" t="s">
        <v>355</v>
      </c>
      <c r="C99" s="2" t="s">
        <v>356</v>
      </c>
      <c r="D99" s="11">
        <v>109880000000</v>
      </c>
      <c r="E99" s="10">
        <v>1.9100968120783202E-3</v>
      </c>
      <c r="F99" s="4">
        <v>74.290000000000006</v>
      </c>
      <c r="G99" s="7">
        <v>3.3999999999999998E-3</v>
      </c>
      <c r="H99" s="11">
        <v>48980000000</v>
      </c>
      <c r="I99" s="8">
        <v>10454995</v>
      </c>
      <c r="J99" s="2" t="s">
        <v>357</v>
      </c>
      <c r="K99" s="2" t="s">
        <v>27</v>
      </c>
      <c r="L99" s="7">
        <v>-4.9700000000000001E-2</v>
      </c>
      <c r="M99" s="4" t="s">
        <v>358</v>
      </c>
      <c r="N99" s="11">
        <v>4890000000</v>
      </c>
      <c r="O99" s="11">
        <v>-2300000000</v>
      </c>
      <c r="P99" s="13" t="str">
        <f>VLOOKUP(B99,[1]sp500_companies!$B:$K,10,FALSE)</f>
        <v>Beaverton</v>
      </c>
      <c r="Q99" s="13" t="str">
        <f>VLOOKUP(B99,[1]sp500_companies!$B:$L,11,FALSE)</f>
        <v>OR</v>
      </c>
      <c r="R99" s="13" t="str">
        <f>VLOOKUP(B99,[1]sp500_companies!$B:$M,12,FALSE)</f>
        <v>United States</v>
      </c>
      <c r="S99" s="14">
        <v>79400</v>
      </c>
      <c r="T99" s="13" t="s">
        <v>1655</v>
      </c>
    </row>
    <row r="100" spans="1:20" ht="15.75" thickBot="1" x14ac:dyDescent="0.3">
      <c r="A100" s="5">
        <v>99</v>
      </c>
      <c r="B100" s="6" t="s">
        <v>359</v>
      </c>
      <c r="C100" s="2" t="s">
        <v>360</v>
      </c>
      <c r="D100" s="11">
        <v>108310000000</v>
      </c>
      <c r="E100" s="10">
        <v>1.882804748054267E-3</v>
      </c>
      <c r="F100" s="4">
        <v>346.22</v>
      </c>
      <c r="G100" s="7">
        <v>4.1399999999999999E-2</v>
      </c>
      <c r="H100" s="11">
        <v>23980000000</v>
      </c>
      <c r="I100" s="8">
        <v>4759455</v>
      </c>
      <c r="J100" s="2" t="s">
        <v>314</v>
      </c>
      <c r="K100" s="2" t="s">
        <v>290</v>
      </c>
      <c r="L100" s="7">
        <v>-9.35E-2</v>
      </c>
      <c r="M100" s="4" t="s">
        <v>361</v>
      </c>
      <c r="N100" s="11">
        <v>2860000000</v>
      </c>
      <c r="O100" s="11">
        <v>-6620000000</v>
      </c>
      <c r="P100" s="13" t="str">
        <f>VLOOKUP(B100,[1]sp500_companies!$B:$K,10,FALSE)</f>
        <v>Baltimore</v>
      </c>
      <c r="Q100" s="13" t="str">
        <f>VLOOKUP(B100,[1]sp500_companies!$B:$L,11,FALSE)</f>
        <v>MD</v>
      </c>
      <c r="R100" s="13" t="str">
        <f>VLOOKUP(B100,[1]sp500_companies!$B:$M,12,FALSE)</f>
        <v>United States</v>
      </c>
      <c r="S100" s="14">
        <v>13871</v>
      </c>
      <c r="T100" s="13" t="s">
        <v>1656</v>
      </c>
    </row>
    <row r="101" spans="1:20" ht="15.75" thickBot="1" x14ac:dyDescent="0.3">
      <c r="A101" s="5">
        <v>100</v>
      </c>
      <c r="B101" s="6" t="s">
        <v>363</v>
      </c>
      <c r="C101" s="2" t="s">
        <v>364</v>
      </c>
      <c r="D101" s="11">
        <v>107430000000</v>
      </c>
      <c r="E101" s="10">
        <v>1.8675072854165812E-3</v>
      </c>
      <c r="F101" s="4">
        <v>266.5</v>
      </c>
      <c r="G101" s="7">
        <v>-6.7999999999999996E-3</v>
      </c>
      <c r="H101" s="11">
        <v>54700000000</v>
      </c>
      <c r="I101" s="8">
        <v>1598670</v>
      </c>
      <c r="J101" s="2" t="s">
        <v>294</v>
      </c>
      <c r="K101" s="2" t="s">
        <v>1544</v>
      </c>
      <c r="L101" s="7">
        <v>0.13159999999999999</v>
      </c>
      <c r="M101" s="4" t="s">
        <v>365</v>
      </c>
      <c r="N101" s="11">
        <v>10000000000</v>
      </c>
      <c r="O101" s="11">
        <v>-19710000000</v>
      </c>
      <c r="P101" s="13" t="str">
        <f>VLOOKUP(B101,[1]sp500_companies!$B:$K,10,FALSE)</f>
        <v>Zurich</v>
      </c>
      <c r="Q101" s="13">
        <f>VLOOKUP(B101,[1]sp500_companies!$B:$L,11,FALSE)</f>
        <v>0</v>
      </c>
      <c r="R101" s="13" t="str">
        <f>VLOOKUP(B101,[1]sp500_companies!$B:$M,12,FALSE)</f>
        <v>Switzerland</v>
      </c>
      <c r="S101" s="14">
        <v>40000</v>
      </c>
      <c r="T101" s="13" t="s">
        <v>1657</v>
      </c>
    </row>
    <row r="102" spans="1:20" ht="15.75" thickBot="1" x14ac:dyDescent="0.3">
      <c r="A102" s="5">
        <v>101</v>
      </c>
      <c r="B102" s="6" t="s">
        <v>366</v>
      </c>
      <c r="C102" s="2" t="s">
        <v>367</v>
      </c>
      <c r="D102" s="11">
        <v>106780000000</v>
      </c>
      <c r="E102" s="10">
        <v>1.8562080232410179E-3</v>
      </c>
      <c r="F102" s="4">
        <v>217.43</v>
      </c>
      <c r="G102" s="7">
        <v>4.0000000000000002E-4</v>
      </c>
      <c r="H102" s="11">
        <v>23950000000</v>
      </c>
      <c r="I102" s="8">
        <v>1584530</v>
      </c>
      <c r="J102" s="2" t="s">
        <v>368</v>
      </c>
      <c r="K102" s="2" t="s">
        <v>1544</v>
      </c>
      <c r="L102" s="7">
        <v>7.8399999999999997E-2</v>
      </c>
      <c r="M102" s="4" t="s">
        <v>280</v>
      </c>
      <c r="N102" s="11">
        <v>4030000000.0000005</v>
      </c>
      <c r="O102" s="11">
        <v>-12980000000</v>
      </c>
      <c r="P102" s="13" t="str">
        <f>VLOOKUP(B102,[1]sp500_companies!$B:$K,10,FALSE)</f>
        <v>New York</v>
      </c>
      <c r="Q102" s="13" t="str">
        <f>VLOOKUP(B102,[1]sp500_companies!$B:$L,11,FALSE)</f>
        <v>NY</v>
      </c>
      <c r="R102" s="13" t="str">
        <f>VLOOKUP(B102,[1]sp500_companies!$B:$M,12,FALSE)</f>
        <v>United States</v>
      </c>
      <c r="S102" s="14">
        <v>85000</v>
      </c>
      <c r="T102" s="13" t="s">
        <v>1658</v>
      </c>
    </row>
    <row r="103" spans="1:20" ht="15.75" thickBot="1" x14ac:dyDescent="0.3">
      <c r="A103" s="5">
        <v>102</v>
      </c>
      <c r="B103" s="6" t="s">
        <v>369</v>
      </c>
      <c r="C103" s="2" t="s">
        <v>370</v>
      </c>
      <c r="D103" s="11">
        <v>104520000000</v>
      </c>
      <c r="E103" s="10">
        <v>1.8169213578305974E-3</v>
      </c>
      <c r="F103" s="4">
        <v>81.23</v>
      </c>
      <c r="G103" s="7">
        <v>-2.4299999999999999E-2</v>
      </c>
      <c r="H103" s="11">
        <v>15590000000</v>
      </c>
      <c r="I103" s="8">
        <v>11307116</v>
      </c>
      <c r="J103" s="2" t="s">
        <v>243</v>
      </c>
      <c r="K103" s="2" t="s">
        <v>14</v>
      </c>
      <c r="L103" s="7">
        <v>-1.55E-2</v>
      </c>
      <c r="M103" s="4" t="s">
        <v>371</v>
      </c>
      <c r="N103" s="11">
        <v>4059999999.9999995</v>
      </c>
      <c r="O103" s="11">
        <v>1080000000</v>
      </c>
      <c r="P103" s="13" t="str">
        <f>VLOOKUP(B103,[1]sp500_companies!$B:$K,10,FALSE)</f>
        <v>Fremont</v>
      </c>
      <c r="Q103" s="13" t="str">
        <f>VLOOKUP(B103,[1]sp500_companies!$B:$L,11,FALSE)</f>
        <v>CA</v>
      </c>
      <c r="R103" s="13" t="str">
        <f>VLOOKUP(B103,[1]sp500_companies!$B:$M,12,FALSE)</f>
        <v>United States</v>
      </c>
      <c r="S103" s="14">
        <v>17700</v>
      </c>
      <c r="T103" s="13" t="s">
        <v>1659</v>
      </c>
    </row>
    <row r="104" spans="1:20" ht="15.75" thickBot="1" x14ac:dyDescent="0.3">
      <c r="A104" s="5">
        <v>103</v>
      </c>
      <c r="B104" s="6" t="s">
        <v>373</v>
      </c>
      <c r="C104" s="2" t="s">
        <v>374</v>
      </c>
      <c r="D104" s="11">
        <v>101780000000</v>
      </c>
      <c r="E104" s="10">
        <v>1.7692906218905299E-3</v>
      </c>
      <c r="F104" s="4">
        <v>760.95</v>
      </c>
      <c r="G104" s="7">
        <v>-1.4200000000000001E-2</v>
      </c>
      <c r="H104" s="11">
        <v>10260000000</v>
      </c>
      <c r="I104" s="8">
        <v>738148</v>
      </c>
      <c r="J104" s="2" t="s">
        <v>243</v>
      </c>
      <c r="K104" s="2" t="s">
        <v>14</v>
      </c>
      <c r="L104" s="7">
        <v>8.6999999999999994E-3</v>
      </c>
      <c r="M104" s="4" t="s">
        <v>375</v>
      </c>
      <c r="N104" s="11">
        <v>2970000000</v>
      </c>
      <c r="O104" s="11">
        <v>-2200000000</v>
      </c>
      <c r="P104" s="13" t="str">
        <f>VLOOKUP(B104,[1]sp500_companies!$B:$K,10,FALSE)</f>
        <v>Milpitas</v>
      </c>
      <c r="Q104" s="13" t="str">
        <f>VLOOKUP(B104,[1]sp500_companies!$B:$L,11,FALSE)</f>
        <v>CA</v>
      </c>
      <c r="R104" s="13" t="str">
        <f>VLOOKUP(B104,[1]sp500_companies!$B:$M,12,FALSE)</f>
        <v>United States</v>
      </c>
      <c r="S104" s="14">
        <v>15000</v>
      </c>
      <c r="T104" s="13" t="s">
        <v>1660</v>
      </c>
    </row>
    <row r="105" spans="1:20" ht="15.75" thickBot="1" x14ac:dyDescent="0.3">
      <c r="A105" s="5">
        <v>104</v>
      </c>
      <c r="B105" s="6" t="s">
        <v>376</v>
      </c>
      <c r="C105" s="2" t="s">
        <v>377</v>
      </c>
      <c r="D105" s="11">
        <v>96050000000</v>
      </c>
      <c r="E105" s="10">
        <v>1.6696832799428709E-3</v>
      </c>
      <c r="F105" s="4">
        <v>169.75</v>
      </c>
      <c r="G105" s="7">
        <v>5.0000000000000001E-3</v>
      </c>
      <c r="H105" s="11">
        <v>31670000000</v>
      </c>
      <c r="I105" s="8">
        <v>2758209</v>
      </c>
      <c r="J105" s="2" t="s">
        <v>144</v>
      </c>
      <c r="K105" s="2" t="s">
        <v>48</v>
      </c>
      <c r="L105" s="7">
        <v>0.22969999999999999</v>
      </c>
      <c r="M105" s="4" t="s">
        <v>378</v>
      </c>
      <c r="N105" s="11">
        <v>5560000000</v>
      </c>
      <c r="O105" s="11">
        <v>-167000000</v>
      </c>
      <c r="P105" s="13" t="s">
        <v>1552</v>
      </c>
      <c r="Q105" s="13" t="s">
        <v>1553</v>
      </c>
      <c r="R105" s="13" t="s">
        <v>1551</v>
      </c>
      <c r="S105" s="14">
        <v>2540</v>
      </c>
      <c r="T105" s="13" t="s">
        <v>2056</v>
      </c>
    </row>
    <row r="106" spans="1:20" ht="15.75" thickBot="1" x14ac:dyDescent="0.3">
      <c r="A106" s="5">
        <v>105</v>
      </c>
      <c r="B106" s="6" t="s">
        <v>379</v>
      </c>
      <c r="C106" s="2" t="s">
        <v>380</v>
      </c>
      <c r="D106" s="11">
        <v>94700000000</v>
      </c>
      <c r="E106" s="10">
        <v>1.6462155815782393E-3</v>
      </c>
      <c r="F106" s="4">
        <v>78.55</v>
      </c>
      <c r="G106" s="7">
        <v>9.1000000000000004E-3</v>
      </c>
      <c r="H106" s="11">
        <v>15220000000</v>
      </c>
      <c r="I106" s="8">
        <v>9306350</v>
      </c>
      <c r="J106" s="2" t="s">
        <v>381</v>
      </c>
      <c r="K106" s="2" t="s">
        <v>14</v>
      </c>
      <c r="L106" s="7">
        <v>0.21249999999999999</v>
      </c>
      <c r="M106" s="4" t="s">
        <v>382</v>
      </c>
      <c r="N106" s="11">
        <v>2420000000</v>
      </c>
      <c r="O106" s="11">
        <v>-3550000000</v>
      </c>
      <c r="P106" s="13" t="str">
        <f>VLOOKUP(B106,[1]sp500_companies!$B:$K,10,FALSE)</f>
        <v>Wallingford</v>
      </c>
      <c r="Q106" s="13" t="str">
        <f>VLOOKUP(B106,[1]sp500_companies!$B:$L,11,FALSE)</f>
        <v>CT</v>
      </c>
      <c r="R106" s="13" t="str">
        <f>VLOOKUP(B106,[1]sp500_companies!$B:$M,12,FALSE)</f>
        <v>United States</v>
      </c>
      <c r="S106" s="14">
        <v>95000</v>
      </c>
      <c r="T106" s="13" t="s">
        <v>1661</v>
      </c>
    </row>
    <row r="107" spans="1:20" ht="15.75" thickBot="1" x14ac:dyDescent="0.3">
      <c r="A107" s="5">
        <v>106</v>
      </c>
      <c r="B107" s="6" t="s">
        <v>384</v>
      </c>
      <c r="C107" s="2" t="s">
        <v>385</v>
      </c>
      <c r="D107" s="11">
        <v>93080000000</v>
      </c>
      <c r="E107" s="10">
        <v>1.6180543435406812E-3</v>
      </c>
      <c r="F107" s="4">
        <v>401.36</v>
      </c>
      <c r="G107" s="7">
        <v>2.7199999999999998E-2</v>
      </c>
      <c r="H107" s="11">
        <v>177010000000</v>
      </c>
      <c r="I107" s="8">
        <v>2986081</v>
      </c>
      <c r="J107" s="2" t="s">
        <v>76</v>
      </c>
      <c r="K107" s="2" t="s">
        <v>62</v>
      </c>
      <c r="L107" s="7">
        <v>3.3099999999999997E-2</v>
      </c>
      <c r="M107" s="4" t="s">
        <v>386</v>
      </c>
      <c r="N107" s="11">
        <v>5980000000</v>
      </c>
      <c r="O107" s="11">
        <v>-22940000000</v>
      </c>
      <c r="P107" s="13" t="str">
        <f>VLOOKUP(B107,[1]sp500_companies!$B:$K,10,FALSE)</f>
        <v>Indianapolis</v>
      </c>
      <c r="Q107" s="13" t="str">
        <f>VLOOKUP(B107,[1]sp500_companies!$B:$L,11,FALSE)</f>
        <v>IN</v>
      </c>
      <c r="R107" s="13" t="str">
        <f>VLOOKUP(B107,[1]sp500_companies!$B:$M,12,FALSE)</f>
        <v>United States</v>
      </c>
      <c r="S107" s="14">
        <v>104900</v>
      </c>
      <c r="T107" s="13" t="s">
        <v>1662</v>
      </c>
    </row>
    <row r="108" spans="1:20" ht="15.75" thickBot="1" x14ac:dyDescent="0.3">
      <c r="A108" s="5">
        <v>107</v>
      </c>
      <c r="B108" s="6" t="s">
        <v>387</v>
      </c>
      <c r="C108" s="2" t="s">
        <v>388</v>
      </c>
      <c r="D108" s="11">
        <v>93030000000</v>
      </c>
      <c r="E108" s="10">
        <v>1.6171851695271763E-3</v>
      </c>
      <c r="F108" s="4">
        <v>377.7</v>
      </c>
      <c r="G108" s="7">
        <v>-6.9999999999999999E-4</v>
      </c>
      <c r="H108" s="11">
        <v>3740000000</v>
      </c>
      <c r="I108" s="8">
        <v>2289069</v>
      </c>
      <c r="J108" s="2" t="s">
        <v>22</v>
      </c>
      <c r="K108" s="2" t="s">
        <v>14</v>
      </c>
      <c r="L108" s="7">
        <v>0.3135</v>
      </c>
      <c r="M108" s="4" t="s">
        <v>389</v>
      </c>
      <c r="N108" s="11">
        <v>126710000</v>
      </c>
      <c r="O108" s="11">
        <v>3470000000</v>
      </c>
      <c r="P108" s="13" t="str">
        <f>VLOOKUP(B108,[1]sp500_companies!$B:$K,10,FALSE)</f>
        <v>Austin</v>
      </c>
      <c r="Q108" s="13" t="str">
        <f>VLOOKUP(B108,[1]sp500_companies!$B:$L,11,FALSE)</f>
        <v>TX</v>
      </c>
      <c r="R108" s="13" t="str">
        <f>VLOOKUP(B108,[1]sp500_companies!$B:$M,12,FALSE)</f>
        <v>United States</v>
      </c>
      <c r="S108" s="14">
        <v>9219</v>
      </c>
      <c r="T108" s="13" t="s">
        <v>1663</v>
      </c>
    </row>
    <row r="109" spans="1:20" ht="15.75" thickBot="1" x14ac:dyDescent="0.3">
      <c r="A109" s="5">
        <v>108</v>
      </c>
      <c r="B109" s="6" t="s">
        <v>390</v>
      </c>
      <c r="C109" s="2" t="s">
        <v>391</v>
      </c>
      <c r="D109" s="11">
        <v>93030000000</v>
      </c>
      <c r="E109" s="10">
        <v>1.6171851695271763E-3</v>
      </c>
      <c r="F109" s="4">
        <v>21.57</v>
      </c>
      <c r="G109" s="7">
        <v>-1.3299999999999999E-2</v>
      </c>
      <c r="H109" s="11">
        <v>54250000000</v>
      </c>
      <c r="I109" s="8">
        <v>51544733</v>
      </c>
      <c r="J109" s="2" t="s">
        <v>13</v>
      </c>
      <c r="K109" s="2" t="s">
        <v>14</v>
      </c>
      <c r="L109" s="7">
        <v>2.6200000000000001E-2</v>
      </c>
      <c r="M109" s="4" t="s">
        <v>392</v>
      </c>
      <c r="N109" s="11">
        <v>-15960000000</v>
      </c>
      <c r="O109" s="11">
        <v>-25170000000</v>
      </c>
      <c r="P109" s="13" t="str">
        <f>VLOOKUP(B109,[1]sp500_companies!$B:$K,10,FALSE)</f>
        <v>Santa Clara</v>
      </c>
      <c r="Q109" s="13" t="str">
        <f>VLOOKUP(B109,[1]sp500_companies!$B:$L,11,FALSE)</f>
        <v>CA</v>
      </c>
      <c r="R109" s="13" t="str">
        <f>VLOOKUP(B109,[1]sp500_companies!$B:$M,12,FALSE)</f>
        <v>United States</v>
      </c>
      <c r="S109" s="14">
        <v>124100</v>
      </c>
      <c r="T109" s="13" t="s">
        <v>1664</v>
      </c>
    </row>
    <row r="110" spans="1:20" ht="15.75" thickBot="1" x14ac:dyDescent="0.3">
      <c r="A110" s="5">
        <v>109</v>
      </c>
      <c r="B110" s="6" t="s">
        <v>393</v>
      </c>
      <c r="C110" s="2" t="s">
        <v>394</v>
      </c>
      <c r="D110" s="11">
        <v>90790000000</v>
      </c>
      <c r="E110" s="10">
        <v>1.5782461737221577E-3</v>
      </c>
      <c r="F110" s="4">
        <v>940.93</v>
      </c>
      <c r="G110" s="7">
        <v>1.7000000000000001E-2</v>
      </c>
      <c r="H110" s="11">
        <v>8150000000</v>
      </c>
      <c r="I110" s="8">
        <v>495145</v>
      </c>
      <c r="J110" s="2" t="s">
        <v>395</v>
      </c>
      <c r="K110" s="2" t="s">
        <v>350</v>
      </c>
      <c r="L110" s="7">
        <v>4.4999999999999998E-2</v>
      </c>
      <c r="M110" s="4" t="s">
        <v>396</v>
      </c>
      <c r="N110" s="11">
        <v>1060000000</v>
      </c>
      <c r="O110" s="11">
        <v>-16410000000</v>
      </c>
      <c r="P110" s="13" t="str">
        <f>VLOOKUP(B110,[1]sp500_companies!$B:$K,10,FALSE)</f>
        <v>Redwood City</v>
      </c>
      <c r="Q110" s="13" t="str">
        <f>VLOOKUP(B110,[1]sp500_companies!$B:$L,11,FALSE)</f>
        <v>CA</v>
      </c>
      <c r="R110" s="13" t="str">
        <f>VLOOKUP(B110,[1]sp500_companies!$B:$M,12,FALSE)</f>
        <v>United States</v>
      </c>
      <c r="S110" s="14">
        <v>13151</v>
      </c>
      <c r="T110" s="13" t="s">
        <v>1665</v>
      </c>
    </row>
    <row r="111" spans="1:20" ht="15.75" thickBot="1" x14ac:dyDescent="0.3">
      <c r="A111" s="5">
        <v>110</v>
      </c>
      <c r="B111" s="6" t="s">
        <v>398</v>
      </c>
      <c r="C111" s="2" t="s">
        <v>399</v>
      </c>
      <c r="D111" s="11">
        <v>90640000000</v>
      </c>
      <c r="E111" s="10">
        <v>1.5756386516816432E-3</v>
      </c>
      <c r="F111" s="4">
        <v>361.11</v>
      </c>
      <c r="G111" s="7">
        <v>9.4000000000000004E-3</v>
      </c>
      <c r="H111" s="11">
        <v>23050000000</v>
      </c>
      <c r="I111" s="8">
        <v>718578</v>
      </c>
      <c r="J111" s="2" t="s">
        <v>171</v>
      </c>
      <c r="K111" s="2" t="s">
        <v>172</v>
      </c>
      <c r="L111" s="7">
        <v>1E-3</v>
      </c>
      <c r="M111" s="4" t="s">
        <v>400</v>
      </c>
      <c r="N111" s="11">
        <v>2560000000</v>
      </c>
      <c r="O111" s="11">
        <v>-11860000000</v>
      </c>
      <c r="P111" s="13" t="str">
        <f>VLOOKUP(B111,[1]sp500_companies!$B:$K,10,FALSE)</f>
        <v>Cleveland</v>
      </c>
      <c r="Q111" s="13" t="str">
        <f>VLOOKUP(B111,[1]sp500_companies!$B:$L,11,FALSE)</f>
        <v>OH</v>
      </c>
      <c r="R111" s="13" t="str">
        <f>VLOOKUP(B111,[1]sp500_companies!$B:$M,12,FALSE)</f>
        <v>United States</v>
      </c>
      <c r="S111" s="14">
        <v>64088</v>
      </c>
      <c r="T111" s="13" t="s">
        <v>1666</v>
      </c>
    </row>
    <row r="112" spans="1:20" ht="15.75" thickBot="1" x14ac:dyDescent="0.3">
      <c r="A112" s="5">
        <v>111</v>
      </c>
      <c r="B112" s="6" t="s">
        <v>402</v>
      </c>
      <c r="C112" s="2" t="s">
        <v>403</v>
      </c>
      <c r="D112" s="11">
        <v>90540000000</v>
      </c>
      <c r="E112" s="10">
        <v>1.5739003036546334E-3</v>
      </c>
      <c r="F112" s="4">
        <v>157.68</v>
      </c>
      <c r="G112" s="7">
        <v>2.2800000000000001E-2</v>
      </c>
      <c r="H112" s="11">
        <v>9160000000</v>
      </c>
      <c r="I112" s="8">
        <v>3931068</v>
      </c>
      <c r="J112" s="2" t="s">
        <v>237</v>
      </c>
      <c r="K112" s="2" t="s">
        <v>1544</v>
      </c>
      <c r="L112" s="7">
        <v>0.21199999999999999</v>
      </c>
      <c r="M112" s="4" t="s">
        <v>280</v>
      </c>
      <c r="N112" s="11">
        <v>2430000000</v>
      </c>
      <c r="O112" s="11">
        <v>-20760000000</v>
      </c>
      <c r="P112" s="13" t="str">
        <f>VLOOKUP(B112,[1]sp500_companies!$B:$K,10,FALSE)</f>
        <v>Atlanta</v>
      </c>
      <c r="Q112" s="13" t="str">
        <f>VLOOKUP(B112,[1]sp500_companies!$B:$L,11,FALSE)</f>
        <v>GA</v>
      </c>
      <c r="R112" s="13" t="str">
        <f>VLOOKUP(B112,[1]sp500_companies!$B:$M,12,FALSE)</f>
        <v>United States</v>
      </c>
      <c r="S112" s="14">
        <v>12900</v>
      </c>
      <c r="T112" s="13" t="s">
        <v>1667</v>
      </c>
    </row>
    <row r="113" spans="1:20" ht="15.75" thickBot="1" x14ac:dyDescent="0.3">
      <c r="A113" s="5">
        <v>112</v>
      </c>
      <c r="B113" s="6" t="s">
        <v>404</v>
      </c>
      <c r="C113" s="2" t="s">
        <v>405</v>
      </c>
      <c r="D113" s="11">
        <v>90130000000</v>
      </c>
      <c r="E113" s="10">
        <v>1.5667730767438934E-3</v>
      </c>
      <c r="F113" s="4">
        <v>82.26</v>
      </c>
      <c r="G113" s="7">
        <v>-3.2000000000000002E-3</v>
      </c>
      <c r="H113" s="11">
        <v>26430000000</v>
      </c>
      <c r="I113" s="8">
        <v>5836434</v>
      </c>
      <c r="J113" s="2" t="s">
        <v>289</v>
      </c>
      <c r="K113" s="2" t="s">
        <v>290</v>
      </c>
      <c r="L113" s="7">
        <v>6.6E-3</v>
      </c>
      <c r="M113" s="4" t="s">
        <v>406</v>
      </c>
      <c r="N113" s="11">
        <v>4720000000</v>
      </c>
      <c r="O113" s="11">
        <v>-64060000000</v>
      </c>
      <c r="P113" s="13" t="str">
        <f>VLOOKUP(B113,[1]sp500_companies!$B:$K,10,FALSE)</f>
        <v>Atlanta</v>
      </c>
      <c r="Q113" s="13" t="str">
        <f>VLOOKUP(B113,[1]sp500_companies!$B:$L,11,FALSE)</f>
        <v>GA</v>
      </c>
      <c r="R113" s="13" t="str">
        <f>VLOOKUP(B113,[1]sp500_companies!$B:$M,12,FALSE)</f>
        <v>United States</v>
      </c>
      <c r="S113" s="14">
        <v>27819</v>
      </c>
      <c r="T113" s="13" t="s">
        <v>1668</v>
      </c>
    </row>
    <row r="114" spans="1:20" ht="15.75" thickBot="1" x14ac:dyDescent="0.3">
      <c r="A114" s="5">
        <v>113</v>
      </c>
      <c r="B114" s="6" t="s">
        <v>407</v>
      </c>
      <c r="C114" s="2" t="s">
        <v>408</v>
      </c>
      <c r="D114" s="11">
        <v>90070000000</v>
      </c>
      <c r="E114" s="10">
        <v>1.5657300679276875E-3</v>
      </c>
      <c r="F114" s="4">
        <v>400.29</v>
      </c>
      <c r="G114" s="7">
        <v>1.8E-3</v>
      </c>
      <c r="H114" s="11">
        <v>19390000000</v>
      </c>
      <c r="I114" s="8">
        <v>1189206</v>
      </c>
      <c r="J114" s="2" t="s">
        <v>409</v>
      </c>
      <c r="K114" s="2" t="s">
        <v>157</v>
      </c>
      <c r="L114" s="7">
        <v>0.11890000000000001</v>
      </c>
      <c r="M114" s="4" t="s">
        <v>410</v>
      </c>
      <c r="N114" s="11">
        <v>2470000000</v>
      </c>
      <c r="O114" s="11">
        <v>-3340000000</v>
      </c>
      <c r="P114" s="13" t="str">
        <f>VLOOKUP(B114,[1]sp500_companies!$B:$K,10,FALSE)</f>
        <v>Swords</v>
      </c>
      <c r="Q114" s="13">
        <f>VLOOKUP(B114,[1]sp500_companies!$B:$L,11,FALSE)</f>
        <v>0</v>
      </c>
      <c r="R114" s="13" t="str">
        <f>VLOOKUP(B114,[1]sp500_companies!$B:$M,12,FALSE)</f>
        <v>Ireland</v>
      </c>
      <c r="S114" s="14">
        <v>40000</v>
      </c>
      <c r="T114" s="13" t="s">
        <v>1669</v>
      </c>
    </row>
    <row r="115" spans="1:20" ht="15.75" thickBot="1" x14ac:dyDescent="0.3">
      <c r="A115" s="5">
        <v>114</v>
      </c>
      <c r="B115" s="6" t="s">
        <v>411</v>
      </c>
      <c r="C115" s="2" t="s">
        <v>412</v>
      </c>
      <c r="D115" s="11">
        <v>89960000000</v>
      </c>
      <c r="E115" s="10">
        <v>1.5638178850979768E-3</v>
      </c>
      <c r="F115" s="4">
        <v>89.73</v>
      </c>
      <c r="G115" s="7">
        <v>-1.2999999999999999E-3</v>
      </c>
      <c r="H115" s="11">
        <v>31460000000</v>
      </c>
      <c r="I115" s="8">
        <v>7440000</v>
      </c>
      <c r="J115" s="2" t="s">
        <v>66</v>
      </c>
      <c r="K115" s="2" t="s">
        <v>1544</v>
      </c>
      <c r="L115" s="7">
        <v>0.08</v>
      </c>
      <c r="M115" s="4" t="s">
        <v>413</v>
      </c>
      <c r="N115" s="11">
        <v>4430000000</v>
      </c>
      <c r="O115" s="11">
        <v>-1340000000</v>
      </c>
      <c r="P115" s="13" t="str">
        <f>VLOOKUP(B115,[1]sp500_companies!$B:$K,10,FALSE)</f>
        <v>San Jose</v>
      </c>
      <c r="Q115" s="13" t="str">
        <f>VLOOKUP(B115,[1]sp500_companies!$B:$L,11,FALSE)</f>
        <v>CA</v>
      </c>
      <c r="R115" s="13" t="str">
        <f>VLOOKUP(B115,[1]sp500_companies!$B:$M,12,FALSE)</f>
        <v>United States</v>
      </c>
      <c r="S115" s="14">
        <v>27200</v>
      </c>
      <c r="T115" s="13" t="s">
        <v>1670</v>
      </c>
    </row>
    <row r="116" spans="1:20" ht="15.75" thickBot="1" x14ac:dyDescent="0.3">
      <c r="A116" s="5">
        <v>115</v>
      </c>
      <c r="B116" s="6" t="s">
        <v>414</v>
      </c>
      <c r="C116" s="2" t="s">
        <v>415</v>
      </c>
      <c r="D116" s="11">
        <v>89000000000</v>
      </c>
      <c r="E116" s="10">
        <v>1.547129744038683E-3</v>
      </c>
      <c r="F116" s="4">
        <v>324.52</v>
      </c>
      <c r="G116" s="7">
        <v>9.4000000000000004E-3</v>
      </c>
      <c r="H116" s="11">
        <v>4350000000</v>
      </c>
      <c r="I116" s="8">
        <v>1416913</v>
      </c>
      <c r="J116" s="2" t="s">
        <v>106</v>
      </c>
      <c r="K116" s="2" t="s">
        <v>14</v>
      </c>
      <c r="L116" s="7">
        <v>0.1103</v>
      </c>
      <c r="M116" s="4" t="s">
        <v>416</v>
      </c>
      <c r="N116" s="11">
        <v>1040000000</v>
      </c>
      <c r="O116" s="11">
        <v>116100000</v>
      </c>
      <c r="P116" s="13" t="str">
        <f>VLOOKUP(B116,[1]sp500_companies!$B:$K,10,FALSE)</f>
        <v>San Jose</v>
      </c>
      <c r="Q116" s="13" t="str">
        <f>VLOOKUP(B116,[1]sp500_companies!$B:$L,11,FALSE)</f>
        <v>CA</v>
      </c>
      <c r="R116" s="13" t="str">
        <f>VLOOKUP(B116,[1]sp500_companies!$B:$M,12,FALSE)</f>
        <v>United States</v>
      </c>
      <c r="S116" s="14">
        <v>12703</v>
      </c>
      <c r="T116" s="13" t="s">
        <v>1671</v>
      </c>
    </row>
    <row r="117" spans="1:20" ht="15.75" thickBot="1" x14ac:dyDescent="0.3">
      <c r="A117" s="5">
        <v>116</v>
      </c>
      <c r="B117" s="6" t="s">
        <v>418</v>
      </c>
      <c r="C117" s="2" t="s">
        <v>419</v>
      </c>
      <c r="D117" s="11">
        <v>88100000000</v>
      </c>
      <c r="E117" s="10">
        <v>1.5314846117955954E-3</v>
      </c>
      <c r="F117" s="4">
        <v>486.12</v>
      </c>
      <c r="G117" s="7">
        <v>3.0999999999999999E-3</v>
      </c>
      <c r="H117" s="11">
        <v>6900000000</v>
      </c>
      <c r="I117" s="8">
        <v>515760</v>
      </c>
      <c r="J117" s="2" t="s">
        <v>237</v>
      </c>
      <c r="K117" s="2" t="s">
        <v>1544</v>
      </c>
      <c r="L117" s="7">
        <v>0.20430000000000001</v>
      </c>
      <c r="M117" s="4" t="s">
        <v>420</v>
      </c>
      <c r="N117" s="11">
        <v>2000000000</v>
      </c>
      <c r="O117" s="11">
        <v>-4830000000</v>
      </c>
      <c r="P117" s="13" t="str">
        <f>VLOOKUP(B117,[1]sp500_companies!$B:$K,10,FALSE)</f>
        <v>New York</v>
      </c>
      <c r="Q117" s="13" t="str">
        <f>VLOOKUP(B117,[1]sp500_companies!$B:$L,11,FALSE)</f>
        <v>NY</v>
      </c>
      <c r="R117" s="13" t="str">
        <f>VLOOKUP(B117,[1]sp500_companies!$B:$M,12,FALSE)</f>
        <v>United States</v>
      </c>
      <c r="S117" s="14">
        <v>15776</v>
      </c>
      <c r="T117" s="13" t="s">
        <v>1672</v>
      </c>
    </row>
    <row r="118" spans="1:20" ht="15.75" thickBot="1" x14ac:dyDescent="0.3">
      <c r="A118" s="5">
        <v>117</v>
      </c>
      <c r="B118" s="6" t="s">
        <v>422</v>
      </c>
      <c r="C118" s="2" t="s">
        <v>423</v>
      </c>
      <c r="D118" s="11">
        <v>87540000000</v>
      </c>
      <c r="E118" s="10">
        <v>1.5217498628443407E-3</v>
      </c>
      <c r="F118" s="4">
        <v>680.09</v>
      </c>
      <c r="G118" s="7">
        <v>8.3000000000000001E-3</v>
      </c>
      <c r="H118" s="11">
        <v>19990000000</v>
      </c>
      <c r="I118" s="8">
        <v>471102</v>
      </c>
      <c r="J118" s="2" t="s">
        <v>278</v>
      </c>
      <c r="K118" s="2" t="s">
        <v>157</v>
      </c>
      <c r="L118" s="7">
        <v>1.5599999999999999E-2</v>
      </c>
      <c r="M118" s="4" t="s">
        <v>311</v>
      </c>
      <c r="N118" s="11">
        <v>2890000000</v>
      </c>
      <c r="O118" s="11">
        <v>-9820000000</v>
      </c>
      <c r="P118" s="13" t="str">
        <f>VLOOKUP(B118,[1]sp500_companies!$B:$K,10,FALSE)</f>
        <v>Cleveland</v>
      </c>
      <c r="Q118" s="13" t="str">
        <f>VLOOKUP(B118,[1]sp500_companies!$B:$L,11,FALSE)</f>
        <v>OH</v>
      </c>
      <c r="R118" s="13" t="str">
        <f>VLOOKUP(B118,[1]sp500_companies!$B:$M,12,FALSE)</f>
        <v>United States</v>
      </c>
      <c r="S118" s="14">
        <v>61120</v>
      </c>
      <c r="T118" s="13" t="s">
        <v>1673</v>
      </c>
    </row>
    <row r="119" spans="1:20" ht="15.75" thickBot="1" x14ac:dyDescent="0.3">
      <c r="A119" s="5">
        <v>118</v>
      </c>
      <c r="B119" s="6" t="s">
        <v>425</v>
      </c>
      <c r="C119" s="2" t="s">
        <v>426</v>
      </c>
      <c r="D119" s="11">
        <v>87100000000</v>
      </c>
      <c r="E119" s="10">
        <v>1.5141011315254976E-3</v>
      </c>
      <c r="F119" s="4">
        <v>186.39</v>
      </c>
      <c r="G119" s="7">
        <v>5.8999999999999999E-3</v>
      </c>
      <c r="H119" s="11">
        <v>11170000000</v>
      </c>
      <c r="I119" s="8">
        <v>1605255</v>
      </c>
      <c r="J119" s="2" t="s">
        <v>395</v>
      </c>
      <c r="K119" s="2" t="s">
        <v>350</v>
      </c>
      <c r="L119" s="7">
        <v>8.8400000000000006E-2</v>
      </c>
      <c r="M119" s="4" t="s">
        <v>427</v>
      </c>
      <c r="N119" s="11">
        <v>1110000000</v>
      </c>
      <c r="O119" s="11">
        <v>-42630000000</v>
      </c>
      <c r="P119" s="13" t="str">
        <f>VLOOKUP(B119,[1]sp500_companies!$B:$K,10,FALSE)</f>
        <v>Boston</v>
      </c>
      <c r="Q119" s="13" t="str">
        <f>VLOOKUP(B119,[1]sp500_companies!$B:$L,11,FALSE)</f>
        <v>MA</v>
      </c>
      <c r="R119" s="13" t="str">
        <f>VLOOKUP(B119,[1]sp500_companies!$B:$M,12,FALSE)</f>
        <v>United States</v>
      </c>
      <c r="S119" s="14">
        <v>5643</v>
      </c>
      <c r="T119" s="13" t="s">
        <v>1674</v>
      </c>
    </row>
    <row r="120" spans="1:20" ht="15.75" thickBot="1" x14ac:dyDescent="0.3">
      <c r="A120" s="5">
        <v>119</v>
      </c>
      <c r="B120" s="6" t="s">
        <v>429</v>
      </c>
      <c r="C120" s="2" t="s">
        <v>430</v>
      </c>
      <c r="D120" s="11">
        <v>86790000000</v>
      </c>
      <c r="E120" s="10">
        <v>1.5087122526417675E-3</v>
      </c>
      <c r="F120" s="4">
        <v>51.21</v>
      </c>
      <c r="G120" s="7">
        <v>7.9000000000000008E-3</v>
      </c>
      <c r="H120" s="11">
        <v>20360000000</v>
      </c>
      <c r="I120" s="8">
        <v>6481375</v>
      </c>
      <c r="J120" s="2" t="s">
        <v>197</v>
      </c>
      <c r="K120" s="2" t="s">
        <v>53</v>
      </c>
      <c r="L120" s="7">
        <v>-9.7000000000000003E-3</v>
      </c>
      <c r="M120" s="4" t="s">
        <v>431</v>
      </c>
      <c r="N120" s="11">
        <v>10260000000</v>
      </c>
      <c r="O120" s="11">
        <v>-23260000000</v>
      </c>
      <c r="P120" s="13" t="str">
        <f>VLOOKUP(B120,[1]sp500_companies!$B:$K,10,FALSE)</f>
        <v>Richmond</v>
      </c>
      <c r="Q120" s="13" t="str">
        <f>VLOOKUP(B120,[1]sp500_companies!$B:$L,11,FALSE)</f>
        <v>VA</v>
      </c>
      <c r="R120" s="13" t="str">
        <f>VLOOKUP(B120,[1]sp500_companies!$B:$M,12,FALSE)</f>
        <v>United States</v>
      </c>
      <c r="S120" s="14">
        <v>6400</v>
      </c>
      <c r="T120" s="13" t="s">
        <v>1675</v>
      </c>
    </row>
    <row r="121" spans="1:20" ht="15.75" thickBot="1" x14ac:dyDescent="0.3">
      <c r="A121" s="5">
        <v>120</v>
      </c>
      <c r="B121" s="6" t="s">
        <v>432</v>
      </c>
      <c r="C121" s="2" t="s">
        <v>433</v>
      </c>
      <c r="D121" s="11">
        <v>85260000000</v>
      </c>
      <c r="E121" s="10">
        <v>1.4821155278285183E-3</v>
      </c>
      <c r="F121" s="4">
        <v>551.54</v>
      </c>
      <c r="G121" s="7">
        <v>1.26E-2</v>
      </c>
      <c r="H121" s="11">
        <v>6130000000</v>
      </c>
      <c r="I121" s="8">
        <v>1522337</v>
      </c>
      <c r="J121" s="2" t="s">
        <v>22</v>
      </c>
      <c r="K121" s="2" t="s">
        <v>14</v>
      </c>
      <c r="L121" s="7">
        <v>0.1522</v>
      </c>
      <c r="M121" s="4" t="s">
        <v>434</v>
      </c>
      <c r="N121" s="11">
        <v>2260000000</v>
      </c>
      <c r="O121" s="11">
        <v>3370000000</v>
      </c>
      <c r="P121" s="13" t="str">
        <f>VLOOKUP(B121,[1]sp500_companies!$B:$K,10,FALSE)</f>
        <v>Sunnyvale</v>
      </c>
      <c r="Q121" s="13" t="str">
        <f>VLOOKUP(B121,[1]sp500_companies!$B:$L,11,FALSE)</f>
        <v>CA</v>
      </c>
      <c r="R121" s="13" t="str">
        <f>VLOOKUP(B121,[1]sp500_companies!$B:$M,12,FALSE)</f>
        <v>United States</v>
      </c>
      <c r="S121" s="14">
        <v>20300</v>
      </c>
      <c r="T121" s="13" t="s">
        <v>1676</v>
      </c>
    </row>
    <row r="122" spans="1:20" ht="15.75" thickBot="1" x14ac:dyDescent="0.3">
      <c r="A122" s="5">
        <v>121</v>
      </c>
      <c r="B122" s="6" t="s">
        <v>435</v>
      </c>
      <c r="C122" s="2" t="s">
        <v>436</v>
      </c>
      <c r="D122" s="11">
        <v>84460000000</v>
      </c>
      <c r="E122" s="10">
        <v>1.4682087436124402E-3</v>
      </c>
      <c r="F122" s="4">
        <v>109.34</v>
      </c>
      <c r="G122" s="7">
        <v>4.7999999999999996E-3</v>
      </c>
      <c r="H122" s="11">
        <v>29750000000</v>
      </c>
      <c r="I122" s="8">
        <v>2085380</v>
      </c>
      <c r="J122" s="2" t="s">
        <v>289</v>
      </c>
      <c r="K122" s="2" t="s">
        <v>290</v>
      </c>
      <c r="L122" s="7">
        <v>3.4799999999999998E-2</v>
      </c>
      <c r="M122" s="4" t="s">
        <v>437</v>
      </c>
      <c r="N122" s="11">
        <v>4200000000</v>
      </c>
      <c r="O122" s="11">
        <v>-84650000000</v>
      </c>
      <c r="P122" s="13" t="str">
        <f>VLOOKUP(B122,[1]sp500_companies!$B:$K,10,FALSE)</f>
        <v>Charlotte</v>
      </c>
      <c r="Q122" s="13" t="str">
        <f>VLOOKUP(B122,[1]sp500_companies!$B:$L,11,FALSE)</f>
        <v>NC</v>
      </c>
      <c r="R122" s="13" t="str">
        <f>VLOOKUP(B122,[1]sp500_companies!$B:$M,12,FALSE)</f>
        <v>United States</v>
      </c>
      <c r="S122" s="14">
        <v>27037</v>
      </c>
      <c r="T122" s="13" t="s">
        <v>1677</v>
      </c>
    </row>
    <row r="123" spans="1:20" ht="15.75" thickBot="1" x14ac:dyDescent="0.3">
      <c r="A123" s="5">
        <v>122</v>
      </c>
      <c r="B123" s="6" t="s">
        <v>438</v>
      </c>
      <c r="C123" s="2" t="s">
        <v>439</v>
      </c>
      <c r="D123" s="11">
        <v>84330000000</v>
      </c>
      <c r="E123" s="10">
        <v>1.4659488911773276E-3</v>
      </c>
      <c r="F123" s="4">
        <v>210.1</v>
      </c>
      <c r="G123" s="7">
        <v>-6.3E-3</v>
      </c>
      <c r="H123" s="11">
        <v>21390000000</v>
      </c>
      <c r="I123" s="8">
        <v>1294747</v>
      </c>
      <c r="J123" s="2" t="s">
        <v>440</v>
      </c>
      <c r="K123" s="2" t="s">
        <v>157</v>
      </c>
      <c r="L123" s="7">
        <v>6.1699999999999998E-2</v>
      </c>
      <c r="M123" s="4" t="s">
        <v>441</v>
      </c>
      <c r="N123" s="11">
        <v>2640000000</v>
      </c>
      <c r="O123" s="11">
        <v>-16040000000</v>
      </c>
      <c r="P123" s="13" t="str">
        <f>VLOOKUP(B123,[1]sp500_companies!$B:$K,10,FALSE)</f>
        <v>Houston</v>
      </c>
      <c r="Q123" s="13" t="str">
        <f>VLOOKUP(B123,[1]sp500_companies!$B:$L,11,FALSE)</f>
        <v>TX</v>
      </c>
      <c r="R123" s="13" t="str">
        <f>VLOOKUP(B123,[1]sp500_companies!$B:$M,12,FALSE)</f>
        <v>United States</v>
      </c>
      <c r="S123" s="14">
        <v>48000</v>
      </c>
      <c r="T123" s="13" t="s">
        <v>1678</v>
      </c>
    </row>
    <row r="124" spans="1:20" ht="15.75" thickBot="1" x14ac:dyDescent="0.3">
      <c r="A124" s="5">
        <v>123</v>
      </c>
      <c r="B124" s="6" t="s">
        <v>443</v>
      </c>
      <c r="C124" s="2" t="s">
        <v>444</v>
      </c>
      <c r="D124" s="11">
        <v>84100000000</v>
      </c>
      <c r="E124" s="10">
        <v>1.4619506907152051E-3</v>
      </c>
      <c r="F124" s="4">
        <v>233.38</v>
      </c>
      <c r="G124" s="7">
        <v>3.7000000000000002E-3</v>
      </c>
      <c r="H124" s="11">
        <v>6030000000</v>
      </c>
      <c r="I124" s="8">
        <v>2098577</v>
      </c>
      <c r="J124" s="2" t="s">
        <v>237</v>
      </c>
      <c r="K124" s="2" t="s">
        <v>1544</v>
      </c>
      <c r="L124" s="7">
        <v>0.1305</v>
      </c>
      <c r="M124" s="4" t="s">
        <v>445</v>
      </c>
      <c r="N124" s="11">
        <v>3420000000</v>
      </c>
      <c r="O124" s="11">
        <v>-1410000000</v>
      </c>
      <c r="P124" s="13" t="str">
        <f>VLOOKUP(B124,[1]sp500_companies!$B:$K,10,FALSE)</f>
        <v>Chicago</v>
      </c>
      <c r="Q124" s="13" t="str">
        <f>VLOOKUP(B124,[1]sp500_companies!$B:$L,11,FALSE)</f>
        <v>IL</v>
      </c>
      <c r="R124" s="13" t="str">
        <f>VLOOKUP(B124,[1]sp500_companies!$B:$M,12,FALSE)</f>
        <v>United States</v>
      </c>
      <c r="S124" s="14">
        <v>3565</v>
      </c>
      <c r="T124" s="13" t="s">
        <v>1679</v>
      </c>
    </row>
    <row r="125" spans="1:20" ht="15.75" thickBot="1" x14ac:dyDescent="0.3">
      <c r="A125" s="5">
        <v>124</v>
      </c>
      <c r="B125" s="6" t="s">
        <v>447</v>
      </c>
      <c r="C125" s="2" t="s">
        <v>448</v>
      </c>
      <c r="D125" s="11">
        <v>83240000000</v>
      </c>
      <c r="E125" s="10">
        <v>1.4470008976829212E-3</v>
      </c>
      <c r="F125" s="4">
        <v>133.24</v>
      </c>
      <c r="G125" s="7">
        <v>5.5999999999999999E-3</v>
      </c>
      <c r="H125" s="11">
        <v>10840000000</v>
      </c>
      <c r="I125" s="8">
        <v>3886858</v>
      </c>
      <c r="J125" s="2" t="s">
        <v>233</v>
      </c>
      <c r="K125" s="2" t="s">
        <v>27</v>
      </c>
      <c r="L125" s="7">
        <v>0.129</v>
      </c>
      <c r="M125" s="4" t="s">
        <v>449</v>
      </c>
      <c r="N125" s="11">
        <v>1840000000</v>
      </c>
      <c r="O125" s="11">
        <v>8990000000</v>
      </c>
      <c r="P125" s="13" t="str">
        <f>VLOOKUP(B125,[1]sp500_companies!$B:$K,10,FALSE)</f>
        <v>San Francisco</v>
      </c>
      <c r="Q125" s="13" t="str">
        <f>VLOOKUP(B125,[1]sp500_companies!$B:$L,11,FALSE)</f>
        <v>CA</v>
      </c>
      <c r="R125" s="13" t="str">
        <f>VLOOKUP(B125,[1]sp500_companies!$B:$M,12,FALSE)</f>
        <v>United States</v>
      </c>
      <c r="S125" s="14">
        <v>6907</v>
      </c>
      <c r="T125" s="13" t="s">
        <v>1680</v>
      </c>
    </row>
    <row r="126" spans="1:20" ht="15.75" thickBot="1" x14ac:dyDescent="0.3">
      <c r="A126" s="5">
        <v>125</v>
      </c>
      <c r="B126" s="6" t="s">
        <v>451</v>
      </c>
      <c r="C126" s="2" t="s">
        <v>452</v>
      </c>
      <c r="D126" s="11">
        <v>82410000000</v>
      </c>
      <c r="E126" s="10">
        <v>1.4325726090587401E-3</v>
      </c>
      <c r="F126" s="4">
        <v>325.36</v>
      </c>
      <c r="G126" s="7">
        <v>1.83E-2</v>
      </c>
      <c r="H126" s="11">
        <v>69620000000</v>
      </c>
      <c r="I126" s="8">
        <v>2892514</v>
      </c>
      <c r="J126" s="2" t="s">
        <v>453</v>
      </c>
      <c r="K126" s="2" t="s">
        <v>62</v>
      </c>
      <c r="L126" s="7">
        <v>0.1023</v>
      </c>
      <c r="M126" s="4" t="s">
        <v>454</v>
      </c>
      <c r="N126" s="11">
        <v>5930000000</v>
      </c>
      <c r="O126" s="11">
        <v>-41910000000</v>
      </c>
      <c r="P126" s="13" t="str">
        <f>VLOOKUP(B126,[1]sp500_companies!$B:$K,10,FALSE)</f>
        <v>Nashville</v>
      </c>
      <c r="Q126" s="13" t="str">
        <f>VLOOKUP(B126,[1]sp500_companies!$B:$L,11,FALSE)</f>
        <v>TN</v>
      </c>
      <c r="R126" s="13" t="str">
        <f>VLOOKUP(B126,[1]sp500_companies!$B:$M,12,FALSE)</f>
        <v>United States</v>
      </c>
      <c r="S126" s="14">
        <v>220000</v>
      </c>
      <c r="T126" s="13" t="s">
        <v>1681</v>
      </c>
    </row>
    <row r="127" spans="1:20" ht="15.75" thickBot="1" x14ac:dyDescent="0.3">
      <c r="A127" s="5">
        <v>126</v>
      </c>
      <c r="B127" s="6" t="s">
        <v>455</v>
      </c>
      <c r="C127" s="2" t="s">
        <v>456</v>
      </c>
      <c r="D127" s="11">
        <v>82340000000</v>
      </c>
      <c r="E127" s="10">
        <v>1.4313557654398333E-3</v>
      </c>
      <c r="F127" s="4">
        <v>132.24</v>
      </c>
      <c r="G127" s="7">
        <v>8.3000000000000001E-3</v>
      </c>
      <c r="H127" s="11">
        <v>7560000000</v>
      </c>
      <c r="I127" s="8">
        <v>3345049</v>
      </c>
      <c r="J127" s="2" t="s">
        <v>457</v>
      </c>
      <c r="K127" s="2" t="s">
        <v>350</v>
      </c>
      <c r="L127" s="7">
        <v>0.2026</v>
      </c>
      <c r="M127" s="4" t="s">
        <v>458</v>
      </c>
      <c r="N127" s="11">
        <v>915620000</v>
      </c>
      <c r="O127" s="11">
        <v>-12640000000</v>
      </c>
      <c r="P127" s="13" t="str">
        <f>VLOOKUP(B127,[1]sp500_companies!$B:$K,10,FALSE)</f>
        <v>Toledo</v>
      </c>
      <c r="Q127" s="13" t="str">
        <f>VLOOKUP(B127,[1]sp500_companies!$B:$L,11,FALSE)</f>
        <v>OH</v>
      </c>
      <c r="R127" s="13" t="str">
        <f>VLOOKUP(B127,[1]sp500_companies!$B:$M,12,FALSE)</f>
        <v>United States</v>
      </c>
      <c r="S127" s="14">
        <v>533</v>
      </c>
      <c r="T127" s="13" t="s">
        <v>1682</v>
      </c>
    </row>
    <row r="128" spans="1:20" ht="15.75" thickBot="1" x14ac:dyDescent="0.3">
      <c r="A128" s="5">
        <v>127</v>
      </c>
      <c r="B128" s="6" t="s">
        <v>459</v>
      </c>
      <c r="C128" s="2" t="s">
        <v>460</v>
      </c>
      <c r="D128" s="11">
        <v>82050000000</v>
      </c>
      <c r="E128" s="10">
        <v>1.426314556161505E-3</v>
      </c>
      <c r="F128" s="4">
        <v>294.99</v>
      </c>
      <c r="G128" s="7">
        <v>2.06E-2</v>
      </c>
      <c r="H128" s="11">
        <v>229750000000</v>
      </c>
      <c r="I128" s="8">
        <v>1676679</v>
      </c>
      <c r="J128" s="2" t="s">
        <v>76</v>
      </c>
      <c r="K128" s="2" t="s">
        <v>62</v>
      </c>
      <c r="L128" s="7">
        <v>0.21</v>
      </c>
      <c r="M128" s="4" t="s">
        <v>461</v>
      </c>
      <c r="N128" s="11">
        <v>3040000000</v>
      </c>
      <c r="O128" s="11">
        <v>-28010000000</v>
      </c>
      <c r="P128" s="13" t="str">
        <f>VLOOKUP(B128,[1]sp500_companies!$B:$K,10,FALSE)</f>
        <v>Bloomfield</v>
      </c>
      <c r="Q128" s="13" t="str">
        <f>VLOOKUP(B128,[1]sp500_companies!$B:$L,11,FALSE)</f>
        <v>CT</v>
      </c>
      <c r="R128" s="13" t="str">
        <f>VLOOKUP(B128,[1]sp500_companies!$B:$M,12,FALSE)</f>
        <v>United States</v>
      </c>
      <c r="S128" s="14">
        <v>70325</v>
      </c>
      <c r="T128" s="13" t="s">
        <v>1683</v>
      </c>
    </row>
    <row r="129" spans="1:20" ht="15.75" thickBot="1" x14ac:dyDescent="0.3">
      <c r="A129" s="5">
        <v>128</v>
      </c>
      <c r="B129" s="6" t="s">
        <v>462</v>
      </c>
      <c r="C129" s="2" t="s">
        <v>463</v>
      </c>
      <c r="D129" s="11">
        <v>80720000000</v>
      </c>
      <c r="E129" s="10">
        <v>1.4031945274022753E-3</v>
      </c>
      <c r="F129" s="4">
        <v>149.63</v>
      </c>
      <c r="G129" s="7">
        <v>3.3999999999999998E-3</v>
      </c>
      <c r="H129" s="11">
        <v>24580000000</v>
      </c>
      <c r="I129" s="8">
        <v>4381629</v>
      </c>
      <c r="J129" s="2" t="s">
        <v>274</v>
      </c>
      <c r="K129" s="2" t="s">
        <v>157</v>
      </c>
      <c r="L129" s="7">
        <v>-0.248</v>
      </c>
      <c r="M129" s="4" t="s">
        <v>464</v>
      </c>
      <c r="N129" s="11">
        <v>4170000000</v>
      </c>
      <c r="O129" s="11">
        <v>-5480000000</v>
      </c>
      <c r="P129" s="13" t="str">
        <f>VLOOKUP(B129,[1]sp500_companies!$B:$K,10,FALSE)</f>
        <v>Saint Paul</v>
      </c>
      <c r="Q129" s="13" t="str">
        <f>VLOOKUP(B129,[1]sp500_companies!$B:$L,11,FALSE)</f>
        <v>MN</v>
      </c>
      <c r="R129" s="13" t="str">
        <f>VLOOKUP(B129,[1]sp500_companies!$B:$M,12,FALSE)</f>
        <v>United States</v>
      </c>
      <c r="S129" s="14">
        <v>85000</v>
      </c>
      <c r="T129" s="13" t="s">
        <v>1684</v>
      </c>
    </row>
    <row r="130" spans="1:20" ht="15.75" thickBot="1" x14ac:dyDescent="0.3">
      <c r="A130" s="5">
        <v>129</v>
      </c>
      <c r="B130" s="6" t="s">
        <v>465</v>
      </c>
      <c r="C130" s="2" t="s">
        <v>466</v>
      </c>
      <c r="D130" s="11">
        <v>79820000000</v>
      </c>
      <c r="E130" s="10">
        <v>1.3875493951591876E-3</v>
      </c>
      <c r="F130" s="4">
        <v>197.8</v>
      </c>
      <c r="G130" s="7">
        <v>-6.1000000000000004E-3</v>
      </c>
      <c r="H130" s="11">
        <v>9940000000</v>
      </c>
      <c r="I130" s="8">
        <v>856903</v>
      </c>
      <c r="J130" s="2" t="s">
        <v>467</v>
      </c>
      <c r="K130" s="2" t="s">
        <v>157</v>
      </c>
      <c r="L130" s="7">
        <v>8.1199999999999994E-2</v>
      </c>
      <c r="M130" s="4" t="s">
        <v>468</v>
      </c>
      <c r="N130" s="11">
        <v>1710000000</v>
      </c>
      <c r="O130" s="11">
        <v>-2720000000</v>
      </c>
      <c r="P130" s="13" t="str">
        <f>VLOOKUP(B130,[1]sp500_companies!$B:$K,10,FALSE)</f>
        <v>Cincinnati</v>
      </c>
      <c r="Q130" s="13" t="str">
        <f>VLOOKUP(B130,[1]sp500_companies!$B:$L,11,FALSE)</f>
        <v>OH</v>
      </c>
      <c r="R130" s="13" t="str">
        <f>VLOOKUP(B130,[1]sp500_companies!$B:$M,12,FALSE)</f>
        <v>United States</v>
      </c>
      <c r="S130" s="14">
        <v>46500</v>
      </c>
      <c r="T130" s="13" t="s">
        <v>1685</v>
      </c>
    </row>
    <row r="131" spans="1:20" ht="15.75" thickBot="1" x14ac:dyDescent="0.3">
      <c r="A131" s="5">
        <v>130</v>
      </c>
      <c r="B131" s="6" t="s">
        <v>469</v>
      </c>
      <c r="C131" s="2" t="s">
        <v>470</v>
      </c>
      <c r="D131" s="11">
        <v>79690000000</v>
      </c>
      <c r="E131" s="10">
        <v>1.3852895427240747E-3</v>
      </c>
      <c r="F131" s="4">
        <v>114.22</v>
      </c>
      <c r="G131" s="7">
        <v>-7.7999999999999996E-3</v>
      </c>
      <c r="H131" s="11">
        <v>93950000000</v>
      </c>
      <c r="I131" s="8">
        <v>5682775</v>
      </c>
      <c r="J131" s="2" t="s">
        <v>226</v>
      </c>
      <c r="K131" s="2" t="s">
        <v>14</v>
      </c>
      <c r="L131" s="7">
        <v>3.0800000000000001E-2</v>
      </c>
      <c r="M131" s="4" t="s">
        <v>471</v>
      </c>
      <c r="N131" s="11">
        <v>4099999999.9999995</v>
      </c>
      <c r="O131" s="11">
        <v>-20580000000</v>
      </c>
      <c r="P131" s="13" t="str">
        <f>VLOOKUP(B131,[1]sp500_companies!$B:$K,10,FALSE)</f>
        <v>Round Rock</v>
      </c>
      <c r="Q131" s="13" t="str">
        <f>VLOOKUP(B131,[1]sp500_companies!$B:$L,11,FALSE)</f>
        <v>TX</v>
      </c>
      <c r="R131" s="13" t="str">
        <f>VLOOKUP(B131,[1]sp500_companies!$B:$M,12,FALSE)</f>
        <v>United States</v>
      </c>
      <c r="S131" s="14">
        <v>120000</v>
      </c>
      <c r="T131" s="13" t="s">
        <v>1686</v>
      </c>
    </row>
    <row r="132" spans="1:20" ht="15.75" thickBot="1" x14ac:dyDescent="0.3">
      <c r="A132" s="5">
        <v>131</v>
      </c>
      <c r="B132" s="6" t="s">
        <v>472</v>
      </c>
      <c r="C132" s="2" t="s">
        <v>473</v>
      </c>
      <c r="D132" s="11">
        <v>79560000000</v>
      </c>
      <c r="E132" s="10">
        <v>1.3830296902889621E-3</v>
      </c>
      <c r="F132" s="4">
        <v>476.05</v>
      </c>
      <c r="G132" s="7">
        <v>8.8000000000000005E-3</v>
      </c>
      <c r="H132" s="11">
        <v>10660000000</v>
      </c>
      <c r="I132" s="8">
        <v>554140</v>
      </c>
      <c r="J132" s="2" t="s">
        <v>126</v>
      </c>
      <c r="K132" s="2" t="s">
        <v>14</v>
      </c>
      <c r="L132" s="7">
        <v>8.3299999999999999E-2</v>
      </c>
      <c r="M132" s="4" t="s">
        <v>190</v>
      </c>
      <c r="N132" s="11">
        <v>1560000000</v>
      </c>
      <c r="O132" s="11">
        <v>-5170000000</v>
      </c>
      <c r="P132" s="13" t="str">
        <f>VLOOKUP(B132,[1]sp500_companies!$B:$K,10,FALSE)</f>
        <v>Chicago</v>
      </c>
      <c r="Q132" s="13" t="str">
        <f>VLOOKUP(B132,[1]sp500_companies!$B:$L,11,FALSE)</f>
        <v>IL</v>
      </c>
      <c r="R132" s="13" t="str">
        <f>VLOOKUP(B132,[1]sp500_companies!$B:$M,12,FALSE)</f>
        <v>United States</v>
      </c>
      <c r="S132" s="14">
        <v>21000</v>
      </c>
      <c r="T132" s="13" t="s">
        <v>1687</v>
      </c>
    </row>
    <row r="133" spans="1:20" ht="15.75" thickBot="1" x14ac:dyDescent="0.3">
      <c r="A133" s="5">
        <v>132</v>
      </c>
      <c r="B133" s="6" t="s">
        <v>474</v>
      </c>
      <c r="C133" s="2" t="s">
        <v>475</v>
      </c>
      <c r="D133" s="11">
        <v>79220000000</v>
      </c>
      <c r="E133" s="10">
        <v>1.3771193069971289E-3</v>
      </c>
      <c r="F133" s="4">
        <v>285.07</v>
      </c>
      <c r="G133" s="7">
        <v>1.66E-2</v>
      </c>
      <c r="H133" s="11">
        <v>6570000000</v>
      </c>
      <c r="I133" s="8">
        <v>1601107</v>
      </c>
      <c r="J133" s="2" t="s">
        <v>476</v>
      </c>
      <c r="K133" s="2" t="s">
        <v>27</v>
      </c>
      <c r="L133" s="7">
        <v>7.2499999999999995E-2</v>
      </c>
      <c r="M133" s="4" t="s">
        <v>442</v>
      </c>
      <c r="N133" s="11">
        <v>2770000000</v>
      </c>
      <c r="O133" s="11">
        <v>-14070000000</v>
      </c>
      <c r="P133" s="13" t="str">
        <f>VLOOKUP(B133,[1]sp500_companies!$B:$K,10,FALSE)</f>
        <v>Bethesda</v>
      </c>
      <c r="Q133" s="13" t="str">
        <f>VLOOKUP(B133,[1]sp500_companies!$B:$L,11,FALSE)</f>
        <v>MD</v>
      </c>
      <c r="R133" s="13" t="str">
        <f>VLOOKUP(B133,[1]sp500_companies!$B:$M,12,FALSE)</f>
        <v>United States</v>
      </c>
      <c r="S133" s="14">
        <v>411000</v>
      </c>
      <c r="T133" s="13" t="s">
        <v>1688</v>
      </c>
    </row>
    <row r="134" spans="1:20" ht="15.75" thickBot="1" x14ac:dyDescent="0.3">
      <c r="A134" s="5">
        <v>133</v>
      </c>
      <c r="B134" s="6" t="s">
        <v>477</v>
      </c>
      <c r="C134" s="2" t="s">
        <v>478</v>
      </c>
      <c r="D134" s="11">
        <v>78870000000</v>
      </c>
      <c r="E134" s="10">
        <v>1.3710350889025948E-3</v>
      </c>
      <c r="F134" s="4">
        <v>364.67</v>
      </c>
      <c r="G134" s="7">
        <v>-7.1999999999999998E-3</v>
      </c>
      <c r="H134" s="11">
        <v>14930000000</v>
      </c>
      <c r="I134" s="8">
        <v>1142689</v>
      </c>
      <c r="J134" s="2" t="s">
        <v>368</v>
      </c>
      <c r="K134" s="2" t="s">
        <v>1544</v>
      </c>
      <c r="L134" s="7">
        <v>0.13669999999999999</v>
      </c>
      <c r="M134" s="4" t="s">
        <v>479</v>
      </c>
      <c r="N134" s="11">
        <v>2440000000</v>
      </c>
      <c r="O134" s="11">
        <v>-16820000000</v>
      </c>
      <c r="P134" s="13" t="str">
        <f>VLOOKUP(B134,[1]sp500_companies!$B:$K,10,FALSE)</f>
        <v>Dublin</v>
      </c>
      <c r="Q134" s="13">
        <f>VLOOKUP(B134,[1]sp500_companies!$B:$L,11,FALSE)</f>
        <v>0</v>
      </c>
      <c r="R134" s="13" t="str">
        <f>VLOOKUP(B134,[1]sp500_companies!$B:$M,12,FALSE)</f>
        <v>Ireland</v>
      </c>
      <c r="S134" s="14">
        <v>50000</v>
      </c>
      <c r="T134" s="13" t="s">
        <v>1689</v>
      </c>
    </row>
    <row r="135" spans="1:20" ht="15.75" thickBot="1" x14ac:dyDescent="0.3">
      <c r="A135" s="5">
        <v>134</v>
      </c>
      <c r="B135" s="6" t="s">
        <v>480</v>
      </c>
      <c r="C135" s="2" t="s">
        <v>481</v>
      </c>
      <c r="D135" s="11">
        <v>78490000000</v>
      </c>
      <c r="E135" s="10">
        <v>1.3644293663999578E-3</v>
      </c>
      <c r="F135" s="4">
        <v>57.56</v>
      </c>
      <c r="G135" s="7">
        <v>2.9700000000000001E-2</v>
      </c>
      <c r="H135" s="11">
        <v>10980000000</v>
      </c>
      <c r="I135" s="8">
        <v>12090226</v>
      </c>
      <c r="J135" s="2" t="s">
        <v>182</v>
      </c>
      <c r="K135" s="2" t="s">
        <v>27</v>
      </c>
      <c r="L135" s="7">
        <v>0.15190000000000001</v>
      </c>
      <c r="M135" s="4" t="s">
        <v>482</v>
      </c>
      <c r="N135" s="11">
        <v>1480000000</v>
      </c>
      <c r="O135" s="11">
        <v>-3120000000</v>
      </c>
      <c r="P135" s="13" t="str">
        <f>VLOOKUP(B135,[1]sp500_companies!$B:$K,10,FALSE)</f>
        <v>Newport Beach</v>
      </c>
      <c r="Q135" s="13" t="str">
        <f>VLOOKUP(B135,[1]sp500_companies!$B:$L,11,FALSE)</f>
        <v>CA</v>
      </c>
      <c r="R135" s="13" t="str">
        <f>VLOOKUP(B135,[1]sp500_companies!$B:$M,12,FALSE)</f>
        <v>United States</v>
      </c>
      <c r="S135" s="14">
        <v>125000</v>
      </c>
      <c r="T135" s="13" t="s">
        <v>1690</v>
      </c>
    </row>
    <row r="136" spans="1:20" ht="15.75" thickBot="1" x14ac:dyDescent="0.3">
      <c r="A136" s="5">
        <v>135</v>
      </c>
      <c r="B136" s="6" t="s">
        <v>483</v>
      </c>
      <c r="C136" s="2" t="s">
        <v>484</v>
      </c>
      <c r="D136" s="11">
        <v>78260000000</v>
      </c>
      <c r="E136" s="10">
        <v>1.3604311659378354E-3</v>
      </c>
      <c r="F136" s="4">
        <v>197.65</v>
      </c>
      <c r="G136" s="7">
        <v>6.8999999999999999E-3</v>
      </c>
      <c r="H136" s="11">
        <v>20770000000</v>
      </c>
      <c r="I136" s="8">
        <v>2568629</v>
      </c>
      <c r="J136" s="2" t="s">
        <v>485</v>
      </c>
      <c r="K136" s="2" t="s">
        <v>1544</v>
      </c>
      <c r="L136" s="7">
        <v>8.9999999999999998E-4</v>
      </c>
      <c r="M136" s="4" t="s">
        <v>58</v>
      </c>
      <c r="N136" s="11">
        <v>5530000000</v>
      </c>
      <c r="O136" s="11">
        <v>-54420000000</v>
      </c>
      <c r="P136" s="13" t="str">
        <f>VLOOKUP(B136,[1]sp500_companies!$B:$K,10,FALSE)</f>
        <v>Pittsburgh</v>
      </c>
      <c r="Q136" s="13" t="str">
        <f>VLOOKUP(B136,[1]sp500_companies!$B:$L,11,FALSE)</f>
        <v>PA</v>
      </c>
      <c r="R136" s="13" t="str">
        <f>VLOOKUP(B136,[1]sp500_companies!$B:$M,12,FALSE)</f>
        <v>United States</v>
      </c>
      <c r="S136" s="14">
        <v>53749</v>
      </c>
      <c r="T136" s="13" t="s">
        <v>1691</v>
      </c>
    </row>
    <row r="137" spans="1:20" ht="15.75" thickBot="1" x14ac:dyDescent="0.3">
      <c r="A137" s="5">
        <v>136</v>
      </c>
      <c r="B137" s="6" t="s">
        <v>486</v>
      </c>
      <c r="C137" s="2" t="s">
        <v>487</v>
      </c>
      <c r="D137" s="11">
        <v>77780000000</v>
      </c>
      <c r="E137" s="10">
        <v>1.3520870954081884E-3</v>
      </c>
      <c r="F137" s="4">
        <v>204.03</v>
      </c>
      <c r="G137" s="7">
        <v>1.54E-2</v>
      </c>
      <c r="H137" s="11">
        <v>27400000000</v>
      </c>
      <c r="I137" s="8">
        <v>4895939</v>
      </c>
      <c r="J137" s="2" t="s">
        <v>66</v>
      </c>
      <c r="K137" s="2" t="s">
        <v>1544</v>
      </c>
      <c r="L137" s="7">
        <v>3.9300000000000002E-2</v>
      </c>
      <c r="M137" s="4" t="s">
        <v>58</v>
      </c>
      <c r="N137" s="11">
        <v>4450000000</v>
      </c>
      <c r="O137" s="11">
        <v>-2320000000</v>
      </c>
      <c r="P137" s="13" t="str">
        <f>VLOOKUP(B137,[1]sp500_companies!$B:$K,10,FALSE)</f>
        <v>McLean</v>
      </c>
      <c r="Q137" s="13" t="str">
        <f>VLOOKUP(B137,[1]sp500_companies!$B:$L,11,FALSE)</f>
        <v>VA</v>
      </c>
      <c r="R137" s="13" t="str">
        <f>VLOOKUP(B137,[1]sp500_companies!$B:$M,12,FALSE)</f>
        <v>United States</v>
      </c>
      <c r="S137" s="14">
        <v>52500</v>
      </c>
      <c r="T137" s="13" t="s">
        <v>1692</v>
      </c>
    </row>
    <row r="138" spans="1:20" ht="15.75" thickBot="1" x14ac:dyDescent="0.3">
      <c r="A138" s="5">
        <v>137</v>
      </c>
      <c r="B138" s="6" t="s">
        <v>488</v>
      </c>
      <c r="C138" s="2" t="s">
        <v>489</v>
      </c>
      <c r="D138" s="11">
        <v>76750000000</v>
      </c>
      <c r="E138" s="10">
        <v>1.3341821107299881E-3</v>
      </c>
      <c r="F138" s="4">
        <v>259.89999999999998</v>
      </c>
      <c r="G138" s="7">
        <v>2.8999999999999998E-3</v>
      </c>
      <c r="H138" s="11">
        <v>15950000000</v>
      </c>
      <c r="I138" s="8">
        <v>610524</v>
      </c>
      <c r="J138" s="2" t="s">
        <v>278</v>
      </c>
      <c r="K138" s="2" t="s">
        <v>157</v>
      </c>
      <c r="L138" s="7">
        <v>-9.1000000000000004E-3</v>
      </c>
      <c r="M138" s="4" t="s">
        <v>490</v>
      </c>
      <c r="N138" s="11">
        <v>3460000000</v>
      </c>
      <c r="O138" s="11">
        <v>-7400000000</v>
      </c>
      <c r="P138" s="13" t="str">
        <f>VLOOKUP(B138,[1]sp500_companies!$B:$K,10,FALSE)</f>
        <v>Glenview</v>
      </c>
      <c r="Q138" s="13" t="str">
        <f>VLOOKUP(B138,[1]sp500_companies!$B:$L,11,FALSE)</f>
        <v>IL</v>
      </c>
      <c r="R138" s="13" t="str">
        <f>VLOOKUP(B138,[1]sp500_companies!$B:$M,12,FALSE)</f>
        <v>United States</v>
      </c>
      <c r="S138" s="14">
        <v>45000</v>
      </c>
      <c r="T138" s="13" t="s">
        <v>1693</v>
      </c>
    </row>
    <row r="139" spans="1:20" ht="15.75" thickBot="1" x14ac:dyDescent="0.3">
      <c r="A139" s="5">
        <v>138</v>
      </c>
      <c r="B139" s="6" t="s">
        <v>492</v>
      </c>
      <c r="C139" s="2" t="s">
        <v>493</v>
      </c>
      <c r="D139" s="11">
        <v>76170000000</v>
      </c>
      <c r="E139" s="10">
        <v>1.3240996921733315E-3</v>
      </c>
      <c r="F139" s="4">
        <v>56.96</v>
      </c>
      <c r="G139" s="7">
        <v>1.15E-2</v>
      </c>
      <c r="H139" s="11">
        <v>36150000000</v>
      </c>
      <c r="I139" s="8">
        <v>8501500</v>
      </c>
      <c r="J139" s="2" t="s">
        <v>494</v>
      </c>
      <c r="K139" s="2" t="s">
        <v>53</v>
      </c>
      <c r="L139" s="7">
        <v>2.1299999999999999E-2</v>
      </c>
      <c r="M139" s="4" t="s">
        <v>90</v>
      </c>
      <c r="N139" s="11">
        <v>3820000000</v>
      </c>
      <c r="O139" s="11">
        <v>-18910000000</v>
      </c>
      <c r="P139" s="13" t="str">
        <f>VLOOKUP(B139,[1]sp500_companies!$B:$K,10,FALSE)</f>
        <v>Chicago</v>
      </c>
      <c r="Q139" s="13" t="str">
        <f>VLOOKUP(B139,[1]sp500_companies!$B:$L,11,FALSE)</f>
        <v>IL</v>
      </c>
      <c r="R139" s="13" t="str">
        <f>VLOOKUP(B139,[1]sp500_companies!$B:$M,12,FALSE)</f>
        <v>United States</v>
      </c>
      <c r="S139" s="14">
        <v>91000</v>
      </c>
      <c r="T139" s="13" t="s">
        <v>1694</v>
      </c>
    </row>
    <row r="140" spans="1:20" ht="15.75" thickBot="1" x14ac:dyDescent="0.3">
      <c r="A140" s="5">
        <v>139</v>
      </c>
      <c r="B140" s="6" t="s">
        <v>495</v>
      </c>
      <c r="C140" s="2" t="s">
        <v>496</v>
      </c>
      <c r="D140" s="11">
        <v>75910000000</v>
      </c>
      <c r="E140" s="10">
        <v>1.319579987303106E-3</v>
      </c>
      <c r="F140" s="9">
        <v>1349.98</v>
      </c>
      <c r="G140" s="7">
        <v>-3.0000000000000001E-3</v>
      </c>
      <c r="H140" s="11">
        <v>7940000000</v>
      </c>
      <c r="I140" s="8">
        <v>234497</v>
      </c>
      <c r="J140" s="2" t="s">
        <v>156</v>
      </c>
      <c r="K140" s="2" t="s">
        <v>157</v>
      </c>
      <c r="L140" s="7">
        <v>0.20580000000000001</v>
      </c>
      <c r="M140" s="4" t="s">
        <v>497</v>
      </c>
      <c r="N140" s="11">
        <v>1480000000</v>
      </c>
      <c r="O140" s="11">
        <v>-18640000000</v>
      </c>
      <c r="P140" s="13" t="str">
        <f>VLOOKUP(B140,[1]sp500_companies!$B:$K,10,FALSE)</f>
        <v>Cleveland</v>
      </c>
      <c r="Q140" s="13" t="str">
        <f>VLOOKUP(B140,[1]sp500_companies!$B:$L,11,FALSE)</f>
        <v>OH</v>
      </c>
      <c r="R140" s="13" t="str">
        <f>VLOOKUP(B140,[1]sp500_companies!$B:$M,12,FALSE)</f>
        <v>United States</v>
      </c>
      <c r="S140" s="14">
        <v>16600</v>
      </c>
      <c r="T140" s="13" t="s">
        <v>1695</v>
      </c>
    </row>
    <row r="141" spans="1:20" ht="15.75" thickBot="1" x14ac:dyDescent="0.3">
      <c r="A141" s="5">
        <v>140</v>
      </c>
      <c r="B141" s="6" t="s">
        <v>498</v>
      </c>
      <c r="C141" s="2" t="s">
        <v>499</v>
      </c>
      <c r="D141" s="11">
        <v>75800000000</v>
      </c>
      <c r="E141" s="10">
        <v>1.3176678044733952E-3</v>
      </c>
      <c r="F141" s="4">
        <v>597.16999999999996</v>
      </c>
      <c r="G141" s="7">
        <v>2.1899999999999999E-2</v>
      </c>
      <c r="H141" s="11">
        <v>330190000000</v>
      </c>
      <c r="I141" s="8">
        <v>610609</v>
      </c>
      <c r="J141" s="2" t="s">
        <v>500</v>
      </c>
      <c r="K141" s="2" t="s">
        <v>62</v>
      </c>
      <c r="L141" s="7">
        <v>0.1343</v>
      </c>
      <c r="M141" s="4" t="s">
        <v>501</v>
      </c>
      <c r="N141" s="11">
        <v>2540000000</v>
      </c>
      <c r="O141" s="11">
        <v>-4750000000</v>
      </c>
      <c r="P141" s="13" t="str">
        <f>VLOOKUP(B141,[1]sp500_companies!$B:$K,10,FALSE)</f>
        <v>Irving</v>
      </c>
      <c r="Q141" s="13" t="str">
        <f>VLOOKUP(B141,[1]sp500_companies!$B:$L,11,FALSE)</f>
        <v>TX</v>
      </c>
      <c r="R141" s="13" t="str">
        <f>VLOOKUP(B141,[1]sp500_companies!$B:$M,12,FALSE)</f>
        <v>United States</v>
      </c>
      <c r="S141" s="14">
        <v>45000</v>
      </c>
      <c r="T141" s="13" t="s">
        <v>1696</v>
      </c>
    </row>
    <row r="142" spans="1:20" ht="15.75" thickBot="1" x14ac:dyDescent="0.3">
      <c r="A142" s="5">
        <v>141</v>
      </c>
      <c r="B142" s="6" t="s">
        <v>502</v>
      </c>
      <c r="C142" s="2" t="s">
        <v>503</v>
      </c>
      <c r="D142" s="11">
        <v>75550000000</v>
      </c>
      <c r="E142" s="10">
        <v>1.3133219344058709E-3</v>
      </c>
      <c r="F142" s="4">
        <v>48.43</v>
      </c>
      <c r="G142" s="7">
        <v>-4.1000000000000003E-3</v>
      </c>
      <c r="H142" s="11">
        <v>25100000000</v>
      </c>
      <c r="I142" s="8">
        <v>7207619</v>
      </c>
      <c r="J142" s="2" t="s">
        <v>485</v>
      </c>
      <c r="K142" s="2" t="s">
        <v>1544</v>
      </c>
      <c r="L142" s="7">
        <v>-2.4899999999999999E-2</v>
      </c>
      <c r="M142" s="4" t="s">
        <v>58</v>
      </c>
      <c r="N142" s="11">
        <v>5910000000</v>
      </c>
      <c r="O142" s="11">
        <v>-17020000000</v>
      </c>
      <c r="P142" s="13" t="str">
        <f>VLOOKUP(B142,[1]sp500_companies!$B:$K,10,FALSE)</f>
        <v>Minneapolis</v>
      </c>
      <c r="Q142" s="13" t="str">
        <f>VLOOKUP(B142,[1]sp500_companies!$B:$L,11,FALSE)</f>
        <v>MN</v>
      </c>
      <c r="R142" s="13" t="str">
        <f>VLOOKUP(B142,[1]sp500_companies!$B:$M,12,FALSE)</f>
        <v>United States</v>
      </c>
      <c r="S142" s="14">
        <v>70000</v>
      </c>
      <c r="T142" s="13" t="s">
        <v>1697</v>
      </c>
    </row>
    <row r="143" spans="1:20" ht="15.75" thickBot="1" x14ac:dyDescent="0.3">
      <c r="A143" s="5">
        <v>142</v>
      </c>
      <c r="B143" s="6" t="s">
        <v>504</v>
      </c>
      <c r="C143" s="2" t="s">
        <v>505</v>
      </c>
      <c r="D143" s="11">
        <v>75330000000</v>
      </c>
      <c r="E143" s="10">
        <v>1.3094975687464494E-3</v>
      </c>
      <c r="F143" s="4">
        <v>166.96</v>
      </c>
      <c r="G143" s="7">
        <v>2E-3</v>
      </c>
      <c r="H143" s="11">
        <v>9150000000</v>
      </c>
      <c r="I143" s="8">
        <v>2152293</v>
      </c>
      <c r="J143" s="2" t="s">
        <v>506</v>
      </c>
      <c r="K143" s="2" t="s">
        <v>62</v>
      </c>
      <c r="L143" s="7">
        <v>9.3299999999999994E-2</v>
      </c>
      <c r="M143" s="4" t="s">
        <v>190</v>
      </c>
      <c r="N143" s="11">
        <v>2430000000</v>
      </c>
      <c r="O143" s="11">
        <v>-5060000000</v>
      </c>
      <c r="P143" s="13" t="str">
        <f>VLOOKUP(B143,[1]sp500_companies!$B:$K,10,FALSE)</f>
        <v>Parsippany</v>
      </c>
      <c r="Q143" s="13" t="str">
        <f>VLOOKUP(B143,[1]sp500_companies!$B:$L,11,FALSE)</f>
        <v>NJ</v>
      </c>
      <c r="R143" s="13" t="str">
        <f>VLOOKUP(B143,[1]sp500_companies!$B:$M,12,FALSE)</f>
        <v>United States</v>
      </c>
      <c r="S143" s="14">
        <v>14100</v>
      </c>
      <c r="T143" s="13" t="s">
        <v>1698</v>
      </c>
    </row>
    <row r="144" spans="1:20" ht="15.75" thickBot="1" x14ac:dyDescent="0.3">
      <c r="A144" s="5">
        <v>143</v>
      </c>
      <c r="B144" s="6" t="s">
        <v>507</v>
      </c>
      <c r="C144" s="2" t="s">
        <v>508</v>
      </c>
      <c r="D144" s="11">
        <v>75030000000</v>
      </c>
      <c r="E144" s="10">
        <v>1.3042825246654202E-3</v>
      </c>
      <c r="F144" s="4">
        <v>133.97999999999999</v>
      </c>
      <c r="G144" s="7">
        <v>-2.9999999999999997E-4</v>
      </c>
      <c r="H144" s="11">
        <v>23860000000</v>
      </c>
      <c r="I144" s="8">
        <v>2991747</v>
      </c>
      <c r="J144" s="2" t="s">
        <v>302</v>
      </c>
      <c r="K144" s="2" t="s">
        <v>81</v>
      </c>
      <c r="L144" s="7">
        <v>5.7999999999999996E-3</v>
      </c>
      <c r="M144" s="4" t="s">
        <v>283</v>
      </c>
      <c r="N144" s="11">
        <v>7140000000</v>
      </c>
      <c r="O144" s="11">
        <v>2009999999.9999998</v>
      </c>
      <c r="P144" s="13" t="str">
        <f>VLOOKUP(B144,[1]sp500_companies!$B:$K,10,FALSE)</f>
        <v>Houston</v>
      </c>
      <c r="Q144" s="13" t="str">
        <f>VLOOKUP(B144,[1]sp500_companies!$B:$L,11,FALSE)</f>
        <v>TX</v>
      </c>
      <c r="R144" s="13" t="str">
        <f>VLOOKUP(B144,[1]sp500_companies!$B:$M,12,FALSE)</f>
        <v>United States</v>
      </c>
      <c r="S144" s="14">
        <v>3050</v>
      </c>
      <c r="T144" s="13" t="s">
        <v>1699</v>
      </c>
    </row>
    <row r="145" spans="1:20" ht="15.75" thickBot="1" x14ac:dyDescent="0.3">
      <c r="A145" s="5">
        <v>144</v>
      </c>
      <c r="B145" s="6" t="s">
        <v>509</v>
      </c>
      <c r="C145" s="2" t="s">
        <v>510</v>
      </c>
      <c r="D145" s="11">
        <v>74740000000</v>
      </c>
      <c r="E145" s="10">
        <v>1.2992413153870919E-3</v>
      </c>
      <c r="F145" s="4">
        <v>694.64</v>
      </c>
      <c r="G145" s="7">
        <v>2.1499999999999998E-2</v>
      </c>
      <c r="H145" s="11">
        <v>13850000000</v>
      </c>
      <c r="I145" s="8">
        <v>1139249</v>
      </c>
      <c r="J145" s="2" t="s">
        <v>345</v>
      </c>
      <c r="K145" s="2" t="s">
        <v>62</v>
      </c>
      <c r="L145" s="7">
        <v>5.7200000000000001E-2</v>
      </c>
      <c r="M145" s="4" t="s">
        <v>511</v>
      </c>
      <c r="N145" s="11">
        <v>4650000000</v>
      </c>
      <c r="O145" s="11">
        <v>15580000000</v>
      </c>
      <c r="P145" s="13" t="str">
        <f>VLOOKUP(B145,[1]sp500_companies!$B:$K,10,FALSE)</f>
        <v>Tarrytown</v>
      </c>
      <c r="Q145" s="13" t="str">
        <f>VLOOKUP(B145,[1]sp500_companies!$B:$L,11,FALSE)</f>
        <v>NY</v>
      </c>
      <c r="R145" s="13" t="str">
        <f>VLOOKUP(B145,[1]sp500_companies!$B:$M,12,FALSE)</f>
        <v>United States</v>
      </c>
      <c r="S145" s="14">
        <v>14165</v>
      </c>
      <c r="T145" s="13" t="s">
        <v>1700</v>
      </c>
    </row>
    <row r="146" spans="1:20" ht="15.75" thickBot="1" x14ac:dyDescent="0.3">
      <c r="A146" s="5">
        <v>145</v>
      </c>
      <c r="B146" s="6" t="s">
        <v>512</v>
      </c>
      <c r="C146" s="2" t="s">
        <v>513</v>
      </c>
      <c r="D146" s="11">
        <v>74710000000</v>
      </c>
      <c r="E146" s="10">
        <v>1.2987198109789889E-3</v>
      </c>
      <c r="F146" s="4">
        <v>131.16999999999999</v>
      </c>
      <c r="G146" s="7">
        <v>9.4999999999999998E-3</v>
      </c>
      <c r="H146" s="11">
        <v>17490000000</v>
      </c>
      <c r="I146" s="8">
        <v>4028546</v>
      </c>
      <c r="J146" s="2" t="s">
        <v>278</v>
      </c>
      <c r="K146" s="2" t="s">
        <v>157</v>
      </c>
      <c r="L146" s="7">
        <v>0.15340000000000001</v>
      </c>
      <c r="M146" s="4" t="s">
        <v>514</v>
      </c>
      <c r="N146" s="11">
        <v>1970000000</v>
      </c>
      <c r="O146" s="11">
        <v>-4770000000</v>
      </c>
      <c r="P146" s="13" t="str">
        <f>VLOOKUP(B146,[1]sp500_companies!$B:$K,10,FALSE)</f>
        <v>Saint Louis</v>
      </c>
      <c r="Q146" s="13" t="str">
        <f>VLOOKUP(B146,[1]sp500_companies!$B:$L,11,FALSE)</f>
        <v>MO</v>
      </c>
      <c r="R146" s="13" t="str">
        <f>VLOOKUP(B146,[1]sp500_companies!$B:$M,12,FALSE)</f>
        <v>United States</v>
      </c>
      <c r="S146" s="14">
        <v>73000</v>
      </c>
      <c r="T146" s="13" t="s">
        <v>1701</v>
      </c>
    </row>
    <row r="147" spans="1:20" ht="15.75" thickBot="1" x14ac:dyDescent="0.3">
      <c r="A147" s="5">
        <v>146</v>
      </c>
      <c r="B147" s="6" t="s">
        <v>516</v>
      </c>
      <c r="C147" s="2" t="s">
        <v>517</v>
      </c>
      <c r="D147" s="11">
        <v>74690000000</v>
      </c>
      <c r="E147" s="10">
        <v>1.298372141373587E-3</v>
      </c>
      <c r="F147" s="4">
        <v>97.45</v>
      </c>
      <c r="G147" s="7">
        <v>-8.0000000000000002E-3</v>
      </c>
      <c r="H147" s="11">
        <v>5710000000</v>
      </c>
      <c r="I147" s="8">
        <v>3630456</v>
      </c>
      <c r="J147" s="2" t="s">
        <v>22</v>
      </c>
      <c r="K147" s="2" t="s">
        <v>14</v>
      </c>
      <c r="L147" s="7">
        <v>0.104</v>
      </c>
      <c r="M147" s="4" t="s">
        <v>518</v>
      </c>
      <c r="N147" s="11">
        <v>1530000000</v>
      </c>
      <c r="O147" s="11">
        <v>2620000000</v>
      </c>
      <c r="P147" s="13" t="str">
        <f>VLOOKUP(B147,[1]sp500_companies!$B:$K,10,FALSE)</f>
        <v>Sunnyvale</v>
      </c>
      <c r="Q147" s="13" t="str">
        <f>VLOOKUP(B147,[1]sp500_companies!$B:$L,11,FALSE)</f>
        <v>CA</v>
      </c>
      <c r="R147" s="13" t="str">
        <f>VLOOKUP(B147,[1]sp500_companies!$B:$M,12,FALSE)</f>
        <v>United States</v>
      </c>
      <c r="S147" s="14">
        <v>13986</v>
      </c>
      <c r="T147" s="13" t="s">
        <v>1702</v>
      </c>
    </row>
    <row r="148" spans="1:20" ht="15.75" thickBot="1" x14ac:dyDescent="0.3">
      <c r="A148" s="5">
        <v>147</v>
      </c>
      <c r="B148" s="6" t="s">
        <v>520</v>
      </c>
      <c r="C148" s="2" t="s">
        <v>521</v>
      </c>
      <c r="D148" s="11">
        <v>73730000000</v>
      </c>
      <c r="E148" s="10">
        <v>1.2816840003142932E-3</v>
      </c>
      <c r="F148" s="4">
        <v>268.56</v>
      </c>
      <c r="G148" s="7">
        <v>-1E-3</v>
      </c>
      <c r="H148" s="11">
        <v>46050000000</v>
      </c>
      <c r="I148" s="8">
        <v>2057308</v>
      </c>
      <c r="J148" s="2" t="s">
        <v>156</v>
      </c>
      <c r="K148" s="2" t="s">
        <v>157</v>
      </c>
      <c r="L148" s="7">
        <v>0.11070000000000001</v>
      </c>
      <c r="M148" s="4" t="s">
        <v>522</v>
      </c>
      <c r="N148" s="11">
        <v>3640000000</v>
      </c>
      <c r="O148" s="11">
        <v>-9070000000</v>
      </c>
      <c r="P148" s="13" t="str">
        <f>VLOOKUP(B148,[1]sp500_companies!$B:$K,10,FALSE)</f>
        <v>Reston</v>
      </c>
      <c r="Q148" s="13" t="str">
        <f>VLOOKUP(B148,[1]sp500_companies!$B:$L,11,FALSE)</f>
        <v>VA</v>
      </c>
      <c r="R148" s="13" t="str">
        <f>VLOOKUP(B148,[1]sp500_companies!$B:$M,12,FALSE)</f>
        <v>United States</v>
      </c>
      <c r="S148" s="14">
        <v>100000</v>
      </c>
      <c r="T148" s="13" t="s">
        <v>1703</v>
      </c>
    </row>
    <row r="149" spans="1:20" ht="15.75" thickBot="1" x14ac:dyDescent="0.3">
      <c r="A149" s="5">
        <v>148</v>
      </c>
      <c r="B149" s="6" t="s">
        <v>523</v>
      </c>
      <c r="C149" s="2" t="s">
        <v>524</v>
      </c>
      <c r="D149" s="11">
        <v>72830000000</v>
      </c>
      <c r="E149" s="10">
        <v>1.2660388680712056E-3</v>
      </c>
      <c r="F149" s="9">
        <v>1261.6199999999999</v>
      </c>
      <c r="G149" s="7">
        <v>1.6299999999999999E-2</v>
      </c>
      <c r="H149" s="11">
        <v>16440000000.000002</v>
      </c>
      <c r="I149" s="8">
        <v>300909</v>
      </c>
      <c r="J149" s="2" t="s">
        <v>525</v>
      </c>
      <c r="K149" s="2" t="s">
        <v>27</v>
      </c>
      <c r="L149" s="7">
        <v>5.2499999999999998E-2</v>
      </c>
      <c r="M149" s="4" t="s">
        <v>526</v>
      </c>
      <c r="N149" s="11">
        <v>2390000000</v>
      </c>
      <c r="O149" s="11">
        <v>-7530000000</v>
      </c>
      <c r="P149" s="13" t="str">
        <f>VLOOKUP(B149,[1]sp500_companies!$B:$K,10,FALSE)</f>
        <v>Springfield</v>
      </c>
      <c r="Q149" s="13" t="str">
        <f>VLOOKUP(B149,[1]sp500_companies!$B:$L,11,FALSE)</f>
        <v>MO</v>
      </c>
      <c r="R149" s="13" t="str">
        <f>VLOOKUP(B149,[1]sp500_companies!$B:$M,12,FALSE)</f>
        <v>United States</v>
      </c>
      <c r="S149" s="14">
        <v>92709</v>
      </c>
      <c r="T149" s="13" t="s">
        <v>1704</v>
      </c>
    </row>
    <row r="150" spans="1:20" ht="15.75" thickBot="1" x14ac:dyDescent="0.3">
      <c r="A150" s="5">
        <v>149</v>
      </c>
      <c r="B150" s="6" t="s">
        <v>528</v>
      </c>
      <c r="C150" s="2" t="s">
        <v>529</v>
      </c>
      <c r="D150" s="11">
        <v>72810000000</v>
      </c>
      <c r="E150" s="10">
        <v>1.2656911984658035E-3</v>
      </c>
      <c r="F150" s="4">
        <v>499.77</v>
      </c>
      <c r="G150" s="7">
        <v>-5.3E-3</v>
      </c>
      <c r="H150" s="11">
        <v>40990000000</v>
      </c>
      <c r="I150" s="8">
        <v>774174</v>
      </c>
      <c r="J150" s="2" t="s">
        <v>156</v>
      </c>
      <c r="K150" s="2" t="s">
        <v>157</v>
      </c>
      <c r="L150" s="7">
        <v>5.9499999999999997E-2</v>
      </c>
      <c r="M150" s="4" t="s">
        <v>530</v>
      </c>
      <c r="N150" s="11">
        <v>2380000000</v>
      </c>
      <c r="O150" s="11">
        <v>-14420000000</v>
      </c>
      <c r="P150" s="13" t="str">
        <f>VLOOKUP(B150,[1]sp500_companies!$B:$K,10,FALSE)</f>
        <v>Falls Church</v>
      </c>
      <c r="Q150" s="13" t="str">
        <f>VLOOKUP(B150,[1]sp500_companies!$B:$L,11,FALSE)</f>
        <v>VA</v>
      </c>
      <c r="R150" s="13" t="str">
        <f>VLOOKUP(B150,[1]sp500_companies!$B:$M,12,FALSE)</f>
        <v>United States</v>
      </c>
      <c r="S150" s="14">
        <v>101000</v>
      </c>
      <c r="T150" s="13" t="s">
        <v>1705</v>
      </c>
    </row>
    <row r="151" spans="1:20" ht="15.75" thickBot="1" x14ac:dyDescent="0.3">
      <c r="A151" s="5">
        <v>150</v>
      </c>
      <c r="B151" s="6" t="s">
        <v>531</v>
      </c>
      <c r="C151" s="2" t="s">
        <v>532</v>
      </c>
      <c r="D151" s="11">
        <v>72520000000</v>
      </c>
      <c r="E151" s="10">
        <v>1.2606499891874752E-3</v>
      </c>
      <c r="F151" s="4">
        <v>59.49</v>
      </c>
      <c r="G151" s="7">
        <v>4.8999999999999998E-3</v>
      </c>
      <c r="H151" s="11">
        <v>10370000000</v>
      </c>
      <c r="I151" s="8">
        <v>5631983</v>
      </c>
      <c r="J151" s="2" t="s">
        <v>533</v>
      </c>
      <c r="K151" s="2" t="s">
        <v>81</v>
      </c>
      <c r="L151" s="7">
        <v>6.0000000000000001E-3</v>
      </c>
      <c r="M151" s="4" t="s">
        <v>534</v>
      </c>
      <c r="N151" s="11">
        <v>2870000000</v>
      </c>
      <c r="O151" s="11">
        <v>-26350000000</v>
      </c>
      <c r="P151" s="13" t="str">
        <f>VLOOKUP(B151,[1]sp500_companies!$B:$K,10,FALSE)</f>
        <v>Tulsa</v>
      </c>
      <c r="Q151" s="13" t="str">
        <f>VLOOKUP(B151,[1]sp500_companies!$B:$L,11,FALSE)</f>
        <v>OK</v>
      </c>
      <c r="R151" s="13" t="str">
        <f>VLOOKUP(B151,[1]sp500_companies!$B:$M,12,FALSE)</f>
        <v>United States</v>
      </c>
      <c r="S151" s="14">
        <v>5601</v>
      </c>
      <c r="T151" s="13" t="s">
        <v>1706</v>
      </c>
    </row>
    <row r="152" spans="1:20" ht="15.75" thickBot="1" x14ac:dyDescent="0.3">
      <c r="A152" s="5">
        <v>151</v>
      </c>
      <c r="B152" s="6" t="s">
        <v>535</v>
      </c>
      <c r="C152" s="2" t="s">
        <v>536</v>
      </c>
      <c r="D152" s="11">
        <v>72050000000</v>
      </c>
      <c r="E152" s="10">
        <v>1.2524797534605293E-3</v>
      </c>
      <c r="F152" s="4">
        <v>324</v>
      </c>
      <c r="G152" s="7">
        <v>2.2100000000000002E-2</v>
      </c>
      <c r="H152" s="11">
        <v>12100000000</v>
      </c>
      <c r="I152" s="8">
        <v>2255617</v>
      </c>
      <c r="J152" s="2" t="s">
        <v>171</v>
      </c>
      <c r="K152" s="2" t="s">
        <v>172</v>
      </c>
      <c r="L152" s="7">
        <v>-3.9600000000000003E-2</v>
      </c>
      <c r="M152" s="4" t="s">
        <v>537</v>
      </c>
      <c r="N152" s="11">
        <v>3830000000</v>
      </c>
      <c r="O152" s="11">
        <v>-12060000000</v>
      </c>
      <c r="P152" s="13" t="str">
        <f>VLOOKUP(B152,[1]sp500_companies!$B:$K,10,FALSE)</f>
        <v>Allentown</v>
      </c>
      <c r="Q152" s="13" t="str">
        <f>VLOOKUP(B152,[1]sp500_companies!$B:$L,11,FALSE)</f>
        <v>PA</v>
      </c>
      <c r="R152" s="13" t="str">
        <f>VLOOKUP(B152,[1]sp500_companies!$B:$M,12,FALSE)</f>
        <v>United States</v>
      </c>
      <c r="S152" s="14">
        <v>23000</v>
      </c>
      <c r="T152" s="13" t="s">
        <v>1707</v>
      </c>
    </row>
    <row r="153" spans="1:20" ht="15.75" thickBot="1" x14ac:dyDescent="0.3">
      <c r="A153" s="5">
        <v>152</v>
      </c>
      <c r="B153" s="6" t="s">
        <v>539</v>
      </c>
      <c r="C153" s="2" t="s">
        <v>540</v>
      </c>
      <c r="D153" s="11">
        <v>71940000000</v>
      </c>
      <c r="E153" s="10">
        <v>1.2505675706308186E-3</v>
      </c>
      <c r="F153" s="4">
        <v>288</v>
      </c>
      <c r="G153" s="7">
        <v>-1.8700000000000001E-2</v>
      </c>
      <c r="H153" s="11">
        <v>10670000000</v>
      </c>
      <c r="I153" s="8">
        <v>1498019</v>
      </c>
      <c r="J153" s="2" t="s">
        <v>368</v>
      </c>
      <c r="K153" s="2" t="s">
        <v>1544</v>
      </c>
      <c r="L153" s="7">
        <v>0.158</v>
      </c>
      <c r="M153" s="4" t="s">
        <v>527</v>
      </c>
      <c r="N153" s="11">
        <v>1170000000</v>
      </c>
      <c r="O153" s="11">
        <v>-6560000000</v>
      </c>
      <c r="P153" s="13" t="str">
        <f>VLOOKUP(B153,[1]sp500_companies!$B:$K,10,FALSE)</f>
        <v>Rolling Meadows</v>
      </c>
      <c r="Q153" s="13" t="str">
        <f>VLOOKUP(B153,[1]sp500_companies!$B:$L,11,FALSE)</f>
        <v>IL</v>
      </c>
      <c r="R153" s="13" t="str">
        <f>VLOOKUP(B153,[1]sp500_companies!$B:$M,12,FALSE)</f>
        <v>United States</v>
      </c>
      <c r="S153" s="14">
        <v>51261</v>
      </c>
      <c r="T153" s="13" t="s">
        <v>1708</v>
      </c>
    </row>
    <row r="154" spans="1:20" ht="15.75" thickBot="1" x14ac:dyDescent="0.3">
      <c r="A154" s="5">
        <v>153</v>
      </c>
      <c r="B154" s="6" t="s">
        <v>542</v>
      </c>
      <c r="C154" s="2" t="s">
        <v>543</v>
      </c>
      <c r="D154" s="11">
        <v>71820000000</v>
      </c>
      <c r="E154" s="10">
        <v>1.2484815529984069E-3</v>
      </c>
      <c r="F154" s="4">
        <v>87.91</v>
      </c>
      <c r="G154" s="7">
        <v>4.1000000000000003E-3</v>
      </c>
      <c r="H154" s="11">
        <v>20110000000</v>
      </c>
      <c r="I154" s="8">
        <v>5695468</v>
      </c>
      <c r="J154" s="2" t="s">
        <v>97</v>
      </c>
      <c r="K154" s="2" t="s">
        <v>53</v>
      </c>
      <c r="L154" s="7">
        <v>5.0700000000000002E-2</v>
      </c>
      <c r="M154" s="4" t="s">
        <v>544</v>
      </c>
      <c r="N154" s="11">
        <v>2870000000</v>
      </c>
      <c r="O154" s="11">
        <v>-6940000000</v>
      </c>
      <c r="P154" s="13" t="str">
        <f>VLOOKUP(B154,[1]sp500_companies!$B:$K,10,FALSE)</f>
        <v>New York</v>
      </c>
      <c r="Q154" s="13" t="str">
        <f>VLOOKUP(B154,[1]sp500_companies!$B:$L,11,FALSE)</f>
        <v>NY</v>
      </c>
      <c r="R154" s="13" t="str">
        <f>VLOOKUP(B154,[1]sp500_companies!$B:$M,12,FALSE)</f>
        <v>United States</v>
      </c>
      <c r="S154" s="14">
        <v>34000</v>
      </c>
      <c r="T154" s="13" t="s">
        <v>1709</v>
      </c>
    </row>
    <row r="155" spans="1:20" ht="15.75" thickBot="1" x14ac:dyDescent="0.3">
      <c r="A155" s="5">
        <v>154</v>
      </c>
      <c r="B155" s="6" t="s">
        <v>545</v>
      </c>
      <c r="C155" s="2" t="s">
        <v>546</v>
      </c>
      <c r="D155" s="11">
        <v>69740000000</v>
      </c>
      <c r="E155" s="10">
        <v>1.212323914036604E-3</v>
      </c>
      <c r="F155" s="4">
        <v>240.47</v>
      </c>
      <c r="G155" s="7">
        <v>1.0699999999999999E-2</v>
      </c>
      <c r="H155" s="11">
        <v>20180000000</v>
      </c>
      <c r="I155" s="8">
        <v>1170235</v>
      </c>
      <c r="J155" s="2" t="s">
        <v>161</v>
      </c>
      <c r="K155" s="2" t="s">
        <v>62</v>
      </c>
      <c r="L155" s="7">
        <v>4.1599999999999998E-2</v>
      </c>
      <c r="M155" s="4" t="s">
        <v>547</v>
      </c>
      <c r="N155" s="11">
        <v>1710000000</v>
      </c>
      <c r="O155" s="11">
        <v>-18760000000</v>
      </c>
      <c r="P155" s="13" t="str">
        <f>VLOOKUP(B155,[1]sp500_companies!$B:$K,10,FALSE)</f>
        <v>Franklin Lakes</v>
      </c>
      <c r="Q155" s="13" t="str">
        <f>VLOOKUP(B155,[1]sp500_companies!$B:$L,11,FALSE)</f>
        <v>NJ</v>
      </c>
      <c r="R155" s="13" t="str">
        <f>VLOOKUP(B155,[1]sp500_companies!$B:$M,12,FALSE)</f>
        <v>United States</v>
      </c>
      <c r="S155" s="14">
        <v>70000</v>
      </c>
      <c r="T155" s="13" t="s">
        <v>1710</v>
      </c>
    </row>
    <row r="156" spans="1:20" ht="15.75" thickBot="1" x14ac:dyDescent="0.3">
      <c r="A156" s="5">
        <v>155</v>
      </c>
      <c r="B156" s="6" t="s">
        <v>548</v>
      </c>
      <c r="C156" s="2" t="s">
        <v>549</v>
      </c>
      <c r="D156" s="11">
        <v>68790000000</v>
      </c>
      <c r="E156" s="10">
        <v>1.1958096077800114E-3</v>
      </c>
      <c r="F156" s="4">
        <v>242.92</v>
      </c>
      <c r="G156" s="7">
        <v>5.3E-3</v>
      </c>
      <c r="H156" s="11">
        <v>15670000000</v>
      </c>
      <c r="I156" s="8">
        <v>808121</v>
      </c>
      <c r="J156" s="2" t="s">
        <v>171</v>
      </c>
      <c r="K156" s="2" t="s">
        <v>172</v>
      </c>
      <c r="L156" s="7">
        <v>4.1300000000000003E-2</v>
      </c>
      <c r="M156" s="4" t="s">
        <v>421</v>
      </c>
      <c r="N156" s="11">
        <v>2040000000</v>
      </c>
      <c r="O156" s="11">
        <v>-7040000000</v>
      </c>
      <c r="P156" s="13" t="str">
        <f>VLOOKUP(B156,[1]sp500_companies!$B:$K,10,FALSE)</f>
        <v>Saint Paul</v>
      </c>
      <c r="Q156" s="13" t="str">
        <f>VLOOKUP(B156,[1]sp500_companies!$B:$L,11,FALSE)</f>
        <v>MN</v>
      </c>
      <c r="R156" s="13" t="str">
        <f>VLOOKUP(B156,[1]sp500_companies!$B:$M,12,FALSE)</f>
        <v>United States</v>
      </c>
      <c r="S156" s="14">
        <v>48000</v>
      </c>
      <c r="T156" s="13" t="s">
        <v>1711</v>
      </c>
    </row>
    <row r="157" spans="1:20" ht="15.75" thickBot="1" x14ac:dyDescent="0.3">
      <c r="A157" s="5">
        <v>156</v>
      </c>
      <c r="B157" s="6" t="s">
        <v>550</v>
      </c>
      <c r="C157" s="2" t="s">
        <v>551</v>
      </c>
      <c r="D157" s="11">
        <v>67910000000</v>
      </c>
      <c r="E157" s="10">
        <v>1.1805121451423256E-3</v>
      </c>
      <c r="F157" s="4">
        <v>255.3</v>
      </c>
      <c r="G157" s="7">
        <v>7.1999999999999998E-3</v>
      </c>
      <c r="H157" s="11">
        <v>8160000000</v>
      </c>
      <c r="I157" s="8">
        <v>2176505</v>
      </c>
      <c r="J157" s="2" t="s">
        <v>106</v>
      </c>
      <c r="K157" s="2" t="s">
        <v>14</v>
      </c>
      <c r="L157" s="7">
        <v>0.16800000000000001</v>
      </c>
      <c r="M157" s="4" t="s">
        <v>552</v>
      </c>
      <c r="N157" s="11">
        <v>1620000000</v>
      </c>
      <c r="O157" s="11">
        <v>3790000000</v>
      </c>
      <c r="P157" s="13" t="s">
        <v>1554</v>
      </c>
      <c r="Q157" s="13" t="s">
        <v>1555</v>
      </c>
      <c r="R157" s="13" t="s">
        <v>1551</v>
      </c>
      <c r="S157" s="14">
        <v>17500</v>
      </c>
      <c r="T157" s="15" t="s">
        <v>2057</v>
      </c>
    </row>
    <row r="158" spans="1:20" ht="15.75" thickBot="1" x14ac:dyDescent="0.3">
      <c r="A158" s="5">
        <v>157</v>
      </c>
      <c r="B158" s="6" t="s">
        <v>554</v>
      </c>
      <c r="C158" s="2" t="s">
        <v>555</v>
      </c>
      <c r="D158" s="11">
        <v>67730000000.000008</v>
      </c>
      <c r="E158" s="10">
        <v>1.177383118693708E-3</v>
      </c>
      <c r="F158" s="4">
        <v>53.82</v>
      </c>
      <c r="G158" s="7">
        <v>2.86E-2</v>
      </c>
      <c r="H158" s="11">
        <v>367250000000</v>
      </c>
      <c r="I158" s="8">
        <v>13340776</v>
      </c>
      <c r="J158" s="2" t="s">
        <v>76</v>
      </c>
      <c r="K158" s="2" t="s">
        <v>62</v>
      </c>
      <c r="L158" s="7">
        <v>5.96E-2</v>
      </c>
      <c r="M158" s="4" t="s">
        <v>556</v>
      </c>
      <c r="N158" s="11">
        <v>5020000000</v>
      </c>
      <c r="O158" s="11">
        <v>-73020000000</v>
      </c>
      <c r="P158" s="13" t="str">
        <f>VLOOKUP(B158,[1]sp500_companies!$B:$K,10,FALSE)</f>
        <v>Woonsocket</v>
      </c>
      <c r="Q158" s="13" t="str">
        <f>VLOOKUP(B158,[1]sp500_companies!$B:$L,11,FALSE)</f>
        <v>RI</v>
      </c>
      <c r="R158" s="13" t="str">
        <f>VLOOKUP(B158,[1]sp500_companies!$B:$M,12,FALSE)</f>
        <v>United States</v>
      </c>
      <c r="S158" s="14">
        <v>219000</v>
      </c>
      <c r="T158" s="13" t="s">
        <v>1712</v>
      </c>
    </row>
    <row r="159" spans="1:20" ht="15.75" thickBot="1" x14ac:dyDescent="0.3">
      <c r="A159" s="5">
        <v>158</v>
      </c>
      <c r="B159" s="6" t="s">
        <v>557</v>
      </c>
      <c r="C159" s="2" t="s">
        <v>558</v>
      </c>
      <c r="D159" s="11">
        <v>67720000000</v>
      </c>
      <c r="E159" s="10">
        <v>1.1772092838910069E-3</v>
      </c>
      <c r="F159" s="4">
        <v>30.48</v>
      </c>
      <c r="G159" s="7">
        <v>-9.7000000000000003E-3</v>
      </c>
      <c r="H159" s="11">
        <v>15100000000</v>
      </c>
      <c r="I159" s="8">
        <v>21406110</v>
      </c>
      <c r="J159" s="2" t="s">
        <v>533</v>
      </c>
      <c r="K159" s="2" t="s">
        <v>81</v>
      </c>
      <c r="L159" s="7">
        <v>-1.5299999999999999E-2</v>
      </c>
      <c r="M159" s="4" t="s">
        <v>58</v>
      </c>
      <c r="N159" s="11">
        <v>2610000000</v>
      </c>
      <c r="O159" s="11">
        <v>-31800000000</v>
      </c>
      <c r="P159" s="13" t="str">
        <f>VLOOKUP(B159,[1]sp500_companies!$B:$K,10,FALSE)</f>
        <v>Houston</v>
      </c>
      <c r="Q159" s="13" t="str">
        <f>VLOOKUP(B159,[1]sp500_companies!$B:$L,11,FALSE)</f>
        <v>TX</v>
      </c>
      <c r="R159" s="13" t="str">
        <f>VLOOKUP(B159,[1]sp500_companies!$B:$M,12,FALSE)</f>
        <v>United States</v>
      </c>
      <c r="S159" s="14">
        <v>10891</v>
      </c>
      <c r="T159" s="13" t="s">
        <v>1713</v>
      </c>
    </row>
    <row r="160" spans="1:20" ht="15.75" thickBot="1" x14ac:dyDescent="0.3">
      <c r="A160" s="5">
        <v>159</v>
      </c>
      <c r="B160" s="6" t="s">
        <v>559</v>
      </c>
      <c r="C160" s="2" t="s">
        <v>560</v>
      </c>
      <c r="D160" s="11">
        <v>66470000000</v>
      </c>
      <c r="E160" s="10">
        <v>1.155479933553385E-3</v>
      </c>
      <c r="F160" s="4">
        <v>212.27</v>
      </c>
      <c r="G160" s="7">
        <v>-1E-3</v>
      </c>
      <c r="H160" s="11">
        <v>15820000000</v>
      </c>
      <c r="I160" s="8">
        <v>654340</v>
      </c>
      <c r="J160" s="2" t="s">
        <v>440</v>
      </c>
      <c r="K160" s="2" t="s">
        <v>157</v>
      </c>
      <c r="L160" s="7">
        <v>7.8799999999999995E-2</v>
      </c>
      <c r="M160" s="4" t="s">
        <v>561</v>
      </c>
      <c r="N160" s="11">
        <v>1970000000</v>
      </c>
      <c r="O160" s="11">
        <v>-12780000000</v>
      </c>
      <c r="P160" s="13" t="str">
        <f>VLOOKUP(B160,[1]sp500_companies!$B:$K,10,FALSE)</f>
        <v>Phoenix</v>
      </c>
      <c r="Q160" s="13" t="str">
        <f>VLOOKUP(B160,[1]sp500_companies!$B:$L,11,FALSE)</f>
        <v>AZ</v>
      </c>
      <c r="R160" s="13" t="str">
        <f>VLOOKUP(B160,[1]sp500_companies!$B:$M,12,FALSE)</f>
        <v>United States</v>
      </c>
      <c r="S160" s="14">
        <v>41000</v>
      </c>
      <c r="T160" s="13" t="s">
        <v>1714</v>
      </c>
    </row>
    <row r="161" spans="1:20" ht="15.75" thickBot="1" x14ac:dyDescent="0.3">
      <c r="A161" s="5">
        <v>160</v>
      </c>
      <c r="B161" s="6" t="s">
        <v>562</v>
      </c>
      <c r="C161" s="2" t="s">
        <v>563</v>
      </c>
      <c r="D161" s="11">
        <v>65660000000</v>
      </c>
      <c r="E161" s="10">
        <v>1.141399314534606E-3</v>
      </c>
      <c r="F161" s="4">
        <v>174.86</v>
      </c>
      <c r="G161" s="7">
        <v>1.1299999999999999E-2</v>
      </c>
      <c r="H161" s="11">
        <v>5910000000</v>
      </c>
      <c r="I161" s="8">
        <v>898575</v>
      </c>
      <c r="J161" s="2" t="s">
        <v>564</v>
      </c>
      <c r="K161" s="2" t="s">
        <v>350</v>
      </c>
      <c r="L161" s="7">
        <v>6.83E-2</v>
      </c>
      <c r="M161" s="4" t="s">
        <v>280</v>
      </c>
      <c r="N161" s="11">
        <v>2450000000</v>
      </c>
      <c r="O161" s="11">
        <v>-23770000000</v>
      </c>
      <c r="P161" s="13" t="str">
        <f>VLOOKUP(B161,[1]sp500_companies!$B:$K,10,FALSE)</f>
        <v>Indianapolis</v>
      </c>
      <c r="Q161" s="13" t="str">
        <f>VLOOKUP(B161,[1]sp500_companies!$B:$L,11,FALSE)</f>
        <v>IN</v>
      </c>
      <c r="R161" s="13" t="str">
        <f>VLOOKUP(B161,[1]sp500_companies!$B:$M,12,FALSE)</f>
        <v>United States</v>
      </c>
      <c r="S161" s="14">
        <v>2500</v>
      </c>
      <c r="T161" s="13" t="s">
        <v>1715</v>
      </c>
    </row>
    <row r="162" spans="1:20" ht="15.75" thickBot="1" x14ac:dyDescent="0.3">
      <c r="A162" s="5">
        <v>161</v>
      </c>
      <c r="B162" s="6" t="s">
        <v>565</v>
      </c>
      <c r="C162" s="2" t="s">
        <v>566</v>
      </c>
      <c r="D162" s="11">
        <v>65290000000.000008</v>
      </c>
      <c r="E162" s="10">
        <v>1.13496742683467E-3</v>
      </c>
      <c r="F162" s="4">
        <v>191.89</v>
      </c>
      <c r="G162" s="7">
        <v>2.69E-2</v>
      </c>
      <c r="H162" s="11">
        <v>16270000000</v>
      </c>
      <c r="I162" s="8">
        <v>9956889</v>
      </c>
      <c r="J162" s="2" t="s">
        <v>567</v>
      </c>
      <c r="K162" s="2" t="s">
        <v>290</v>
      </c>
      <c r="L162" s="7">
        <v>4.4600000000000001E-2</v>
      </c>
      <c r="M162" s="4" t="s">
        <v>568</v>
      </c>
      <c r="N162" s="11">
        <v>1850000000</v>
      </c>
      <c r="O162" s="11">
        <v>-14920000000</v>
      </c>
      <c r="P162" s="13" t="str">
        <f>VLOOKUP(B162,[1]sp500_companies!$B:$K,10,FALSE)</f>
        <v>Irving</v>
      </c>
      <c r="Q162" s="13" t="str">
        <f>VLOOKUP(B162,[1]sp500_companies!$B:$L,11,FALSE)</f>
        <v>TX</v>
      </c>
      <c r="R162" s="13" t="str">
        <f>VLOOKUP(B162,[1]sp500_companies!$B:$M,12,FALSE)</f>
        <v>United States</v>
      </c>
      <c r="S162" s="14">
        <v>4870</v>
      </c>
      <c r="T162" s="13" t="s">
        <v>1716</v>
      </c>
    </row>
    <row r="163" spans="1:20" ht="15.75" thickBot="1" x14ac:dyDescent="0.3">
      <c r="A163" s="5">
        <v>162</v>
      </c>
      <c r="B163" s="6" t="s">
        <v>569</v>
      </c>
      <c r="C163" s="2" t="s">
        <v>570</v>
      </c>
      <c r="D163" s="11">
        <v>65040000000.000008</v>
      </c>
      <c r="E163" s="10">
        <v>1.1306215567671457E-3</v>
      </c>
      <c r="F163" s="4">
        <v>270.02999999999997</v>
      </c>
      <c r="G163" s="7">
        <v>-1.5E-3</v>
      </c>
      <c r="H163" s="11">
        <v>87390000000</v>
      </c>
      <c r="I163" s="8">
        <v>1617379</v>
      </c>
      <c r="J163" s="2" t="s">
        <v>338</v>
      </c>
      <c r="K163" s="2" t="s">
        <v>157</v>
      </c>
      <c r="L163" s="7">
        <v>-6.3E-3</v>
      </c>
      <c r="M163" s="4" t="s">
        <v>210</v>
      </c>
      <c r="N163" s="11">
        <v>3880000000</v>
      </c>
      <c r="O163" s="11">
        <v>-32250000000</v>
      </c>
      <c r="P163" s="13" t="str">
        <f>VLOOKUP(B163,[1]sp500_companies!$B:$K,10,FALSE)</f>
        <v>Memphis</v>
      </c>
      <c r="Q163" s="13" t="str">
        <f>VLOOKUP(B163,[1]sp500_companies!$B:$L,11,FALSE)</f>
        <v>TN</v>
      </c>
      <c r="R163" s="13" t="str">
        <f>VLOOKUP(B163,[1]sp500_companies!$B:$M,12,FALSE)</f>
        <v>United States</v>
      </c>
      <c r="S163" s="14">
        <v>306000</v>
      </c>
      <c r="T163" s="13" t="s">
        <v>1717</v>
      </c>
    </row>
    <row r="164" spans="1:20" ht="15.75" thickBot="1" x14ac:dyDescent="0.3">
      <c r="A164" s="5">
        <v>163</v>
      </c>
      <c r="B164" s="6" t="s">
        <v>571</v>
      </c>
      <c r="C164" s="2" t="s">
        <v>572</v>
      </c>
      <c r="D164" s="11">
        <v>64930000000.000008</v>
      </c>
      <c r="E164" s="10">
        <v>1.1287093739374349E-3</v>
      </c>
      <c r="F164" s="4">
        <v>33.67</v>
      </c>
      <c r="G164" s="7">
        <v>1.29E-2</v>
      </c>
      <c r="H164" s="11">
        <v>14680000000</v>
      </c>
      <c r="I164" s="8">
        <v>16423284</v>
      </c>
      <c r="J164" s="2" t="s">
        <v>249</v>
      </c>
      <c r="K164" s="2" t="s">
        <v>157</v>
      </c>
      <c r="L164" s="7">
        <v>-1.8E-3</v>
      </c>
      <c r="M164" s="4" t="s">
        <v>573</v>
      </c>
      <c r="N164" s="11">
        <v>3670000000</v>
      </c>
      <c r="O164" s="11">
        <v>-17480000000</v>
      </c>
      <c r="P164" s="13" t="str">
        <f>VLOOKUP(B164,[1]sp500_companies!$B:$K,10,FALSE)</f>
        <v>Jacksonville</v>
      </c>
      <c r="Q164" s="13" t="str">
        <f>VLOOKUP(B164,[1]sp500_companies!$B:$L,11,FALSE)</f>
        <v>FL</v>
      </c>
      <c r="R164" s="13" t="str">
        <f>VLOOKUP(B164,[1]sp500_companies!$B:$M,12,FALSE)</f>
        <v>United States</v>
      </c>
      <c r="S164" s="14">
        <v>23400</v>
      </c>
      <c r="T164" s="13" t="s">
        <v>1718</v>
      </c>
    </row>
    <row r="165" spans="1:20" ht="15.75" thickBot="1" x14ac:dyDescent="0.3">
      <c r="A165" s="5">
        <v>164</v>
      </c>
      <c r="B165" s="6" t="s">
        <v>574</v>
      </c>
      <c r="C165" s="2" t="s">
        <v>575</v>
      </c>
      <c r="D165" s="11">
        <v>64690000000</v>
      </c>
      <c r="E165" s="10">
        <v>1.1245373386726113E-3</v>
      </c>
      <c r="F165" s="4">
        <v>301.08</v>
      </c>
      <c r="G165" s="7">
        <v>-1.1999999999999999E-3</v>
      </c>
      <c r="H165" s="11">
        <v>5960000000</v>
      </c>
      <c r="I165" s="8">
        <v>1127495</v>
      </c>
      <c r="J165" s="2" t="s">
        <v>106</v>
      </c>
      <c r="K165" s="2" t="s">
        <v>14</v>
      </c>
      <c r="L165" s="7">
        <v>0.115</v>
      </c>
      <c r="M165" s="4" t="s">
        <v>576</v>
      </c>
      <c r="N165" s="11">
        <v>1090000000</v>
      </c>
      <c r="O165" s="11">
        <v>-601000000</v>
      </c>
      <c r="P165" s="13" t="str">
        <f>VLOOKUP(B165,[1]sp500_companies!$B:$K,10,FALSE)</f>
        <v>San Francisco</v>
      </c>
      <c r="Q165" s="13" t="str">
        <f>VLOOKUP(B165,[1]sp500_companies!$B:$L,11,FALSE)</f>
        <v>CA</v>
      </c>
      <c r="R165" s="13" t="str">
        <f>VLOOKUP(B165,[1]sp500_companies!$B:$M,12,FALSE)</f>
        <v>United States</v>
      </c>
      <c r="S165" s="14">
        <v>14100</v>
      </c>
      <c r="T165" s="13" t="s">
        <v>1719</v>
      </c>
    </row>
    <row r="166" spans="1:20" ht="15.75" thickBot="1" x14ac:dyDescent="0.3">
      <c r="A166" s="5">
        <v>165</v>
      </c>
      <c r="B166" s="6" t="s">
        <v>578</v>
      </c>
      <c r="C166" s="2" t="s">
        <v>579</v>
      </c>
      <c r="D166" s="11">
        <v>64030000000</v>
      </c>
      <c r="E166" s="10">
        <v>1.113064241694347E-3</v>
      </c>
      <c r="F166" s="4">
        <v>238.15</v>
      </c>
      <c r="G166" s="7">
        <v>8.3999999999999995E-3</v>
      </c>
      <c r="H166" s="11">
        <v>16059999999.999998</v>
      </c>
      <c r="I166" s="8">
        <v>1712347</v>
      </c>
      <c r="J166" s="2" t="s">
        <v>233</v>
      </c>
      <c r="K166" s="2" t="s">
        <v>27</v>
      </c>
      <c r="L166" s="7">
        <v>0.21879999999999999</v>
      </c>
      <c r="M166" s="4" t="s">
        <v>580</v>
      </c>
      <c r="N166" s="11">
        <v>2600000000</v>
      </c>
      <c r="O166" s="11">
        <v>-21140000000</v>
      </c>
      <c r="P166" s="13" t="str">
        <f>VLOOKUP(B166,[1]sp500_companies!$B:$K,10,FALSE)</f>
        <v>Miami</v>
      </c>
      <c r="Q166" s="13" t="str">
        <f>VLOOKUP(B166,[1]sp500_companies!$B:$L,11,FALSE)</f>
        <v>FL</v>
      </c>
      <c r="R166" s="13" t="str">
        <f>VLOOKUP(B166,[1]sp500_companies!$B:$M,12,FALSE)</f>
        <v>United States</v>
      </c>
      <c r="S166" s="14">
        <v>98100</v>
      </c>
      <c r="T166" s="13" t="s">
        <v>1720</v>
      </c>
    </row>
    <row r="167" spans="1:20" ht="15.75" thickBot="1" x14ac:dyDescent="0.3">
      <c r="A167" s="5">
        <v>166</v>
      </c>
      <c r="B167" s="6" t="s">
        <v>581</v>
      </c>
      <c r="C167" s="2" t="s">
        <v>582</v>
      </c>
      <c r="D167" s="11">
        <v>62890000000</v>
      </c>
      <c r="E167" s="10">
        <v>1.0932470741864357E-3</v>
      </c>
      <c r="F167" s="4">
        <v>137.25</v>
      </c>
      <c r="G167" s="7">
        <v>1.09E-2</v>
      </c>
      <c r="H167" s="11">
        <v>107570000000</v>
      </c>
      <c r="I167" s="8">
        <v>6466829</v>
      </c>
      <c r="J167" s="2" t="s">
        <v>52</v>
      </c>
      <c r="K167" s="2" t="s">
        <v>53</v>
      </c>
      <c r="L167" s="7">
        <v>6.4000000000000003E-3</v>
      </c>
      <c r="M167" s="4" t="s">
        <v>386</v>
      </c>
      <c r="N167" s="11">
        <v>4370000000</v>
      </c>
      <c r="O167" s="11">
        <v>-16420000000.000002</v>
      </c>
      <c r="P167" s="13" t="str">
        <f>VLOOKUP(B167,[1]sp500_companies!$B:$K,10,FALSE)</f>
        <v>Minneapolis</v>
      </c>
      <c r="Q167" s="13" t="str">
        <f>VLOOKUP(B167,[1]sp500_companies!$B:$L,11,FALSE)</f>
        <v>MN</v>
      </c>
      <c r="R167" s="13" t="str">
        <f>VLOOKUP(B167,[1]sp500_companies!$B:$M,12,FALSE)</f>
        <v>United States</v>
      </c>
      <c r="S167" s="14">
        <v>415000</v>
      </c>
      <c r="T167" s="13" t="s">
        <v>1721</v>
      </c>
    </row>
    <row r="168" spans="1:20" ht="15.75" thickBot="1" x14ac:dyDescent="0.3">
      <c r="A168" s="5">
        <v>167</v>
      </c>
      <c r="B168" s="6" t="s">
        <v>583</v>
      </c>
      <c r="C168" s="2" t="s">
        <v>584</v>
      </c>
      <c r="D168" s="11">
        <v>62700000000</v>
      </c>
      <c r="E168" s="10">
        <v>1.0899442129351173E-3</v>
      </c>
      <c r="F168" s="4">
        <v>69.88</v>
      </c>
      <c r="G168" s="7">
        <v>-2.0999999999999999E-3</v>
      </c>
      <c r="H168" s="11">
        <v>24800000000</v>
      </c>
      <c r="I168" s="8">
        <v>7475805</v>
      </c>
      <c r="J168" s="2" t="s">
        <v>409</v>
      </c>
      <c r="K168" s="2" t="s">
        <v>157</v>
      </c>
      <c r="L168" s="7">
        <v>0.25640000000000002</v>
      </c>
      <c r="M168" s="4" t="s">
        <v>585</v>
      </c>
      <c r="N168" s="11">
        <v>3470000000</v>
      </c>
      <c r="O168" s="11">
        <v>-10650000000</v>
      </c>
      <c r="P168" s="13" t="str">
        <f>VLOOKUP(B168,[1]sp500_companies!$B:$K,10,FALSE)</f>
        <v>Palm Beach Gardens</v>
      </c>
      <c r="Q168" s="13" t="str">
        <f>VLOOKUP(B168,[1]sp500_companies!$B:$L,11,FALSE)</f>
        <v>FL</v>
      </c>
      <c r="R168" s="13" t="str">
        <f>VLOOKUP(B168,[1]sp500_companies!$B:$M,12,FALSE)</f>
        <v>United States</v>
      </c>
      <c r="S168" s="14">
        <v>53000</v>
      </c>
      <c r="T168" s="13" t="s">
        <v>1722</v>
      </c>
    </row>
    <row r="169" spans="1:20" ht="15.75" thickBot="1" x14ac:dyDescent="0.3">
      <c r="A169" s="5">
        <v>168</v>
      </c>
      <c r="B169" s="6" t="s">
        <v>586</v>
      </c>
      <c r="C169" s="2" t="s">
        <v>587</v>
      </c>
      <c r="D169" s="11">
        <v>62050000000</v>
      </c>
      <c r="E169" s="10">
        <v>1.0786449507595537E-3</v>
      </c>
      <c r="F169" s="4">
        <v>183.51</v>
      </c>
      <c r="G169" s="7">
        <v>5.8999999999999999E-3</v>
      </c>
      <c r="H169" s="11">
        <v>5370000000</v>
      </c>
      <c r="I169" s="8">
        <v>1733523</v>
      </c>
      <c r="J169" s="2" t="s">
        <v>395</v>
      </c>
      <c r="K169" s="2" t="s">
        <v>350</v>
      </c>
      <c r="L169" s="7">
        <v>1.17E-2</v>
      </c>
      <c r="M169" s="4" t="s">
        <v>588</v>
      </c>
      <c r="N169" s="11">
        <v>400510000</v>
      </c>
      <c r="O169" s="11">
        <v>-16309999999.999998</v>
      </c>
      <c r="P169" s="13" t="str">
        <f>VLOOKUP(B169,[1]sp500_companies!$B:$K,10,FALSE)</f>
        <v>Austin</v>
      </c>
      <c r="Q169" s="13" t="str">
        <f>VLOOKUP(B169,[1]sp500_companies!$B:$L,11,FALSE)</f>
        <v>TX</v>
      </c>
      <c r="R169" s="13" t="str">
        <f>VLOOKUP(B169,[1]sp500_companies!$B:$M,12,FALSE)</f>
        <v>United States</v>
      </c>
      <c r="S169" s="14">
        <v>3664</v>
      </c>
      <c r="T169" s="13" t="s">
        <v>1723</v>
      </c>
    </row>
    <row r="170" spans="1:20" ht="15.75" thickBot="1" x14ac:dyDescent="0.3">
      <c r="A170" s="5">
        <v>169</v>
      </c>
      <c r="B170" s="6" t="s">
        <v>589</v>
      </c>
      <c r="C170" s="2" t="s">
        <v>590</v>
      </c>
      <c r="D170" s="11">
        <v>61530000000</v>
      </c>
      <c r="E170" s="10">
        <v>1.0696055410191029E-3</v>
      </c>
      <c r="F170" s="4">
        <v>46.76</v>
      </c>
      <c r="G170" s="7">
        <v>-5.3E-3</v>
      </c>
      <c r="H170" s="11">
        <v>11410000000</v>
      </c>
      <c r="I170" s="8">
        <v>6288134</v>
      </c>
      <c r="J170" s="2" t="s">
        <v>485</v>
      </c>
      <c r="K170" s="2" t="s">
        <v>1544</v>
      </c>
      <c r="L170" s="7">
        <v>-0.46389999999999998</v>
      </c>
      <c r="M170" s="4" t="s">
        <v>58</v>
      </c>
      <c r="N170" s="11">
        <v>4470000000</v>
      </c>
      <c r="O170" s="11">
        <v>-16739999999.999998</v>
      </c>
      <c r="P170" s="13" t="str">
        <f>VLOOKUP(B170,[1]sp500_companies!$B:$K,10,FALSE)</f>
        <v>Charlotte</v>
      </c>
      <c r="Q170" s="13" t="str">
        <f>VLOOKUP(B170,[1]sp500_companies!$B:$L,11,FALSE)</f>
        <v>NC</v>
      </c>
      <c r="R170" s="13" t="str">
        <f>VLOOKUP(B170,[1]sp500_companies!$B:$M,12,FALSE)</f>
        <v>United States</v>
      </c>
      <c r="S170" s="14">
        <v>37867</v>
      </c>
      <c r="T170" s="13" t="s">
        <v>1724</v>
      </c>
    </row>
    <row r="171" spans="1:20" ht="15.75" thickBot="1" x14ac:dyDescent="0.3">
      <c r="A171" s="5">
        <v>170</v>
      </c>
      <c r="B171" s="6" t="s">
        <v>591</v>
      </c>
      <c r="C171" s="2" t="s">
        <v>592</v>
      </c>
      <c r="D171" s="11">
        <v>61280000000</v>
      </c>
      <c r="E171" s="10">
        <v>1.0652596709515786E-3</v>
      </c>
      <c r="F171" s="4">
        <v>104.89</v>
      </c>
      <c r="G171" s="7">
        <v>-1.3299999999999999E-2</v>
      </c>
      <c r="H171" s="11">
        <v>19930000000</v>
      </c>
      <c r="I171" s="8">
        <v>3090244</v>
      </c>
      <c r="J171" s="2" t="s">
        <v>533</v>
      </c>
      <c r="K171" s="2" t="s">
        <v>81</v>
      </c>
      <c r="L171" s="7">
        <v>0.14069999999999999</v>
      </c>
      <c r="M171" s="4" t="s">
        <v>593</v>
      </c>
      <c r="N171" s="11">
        <v>2800000000</v>
      </c>
      <c r="O171" s="11">
        <v>-27560000000</v>
      </c>
      <c r="P171" s="13" t="str">
        <f>VLOOKUP(B171,[1]sp500_companies!$B:$K,10,FALSE)</f>
        <v>Tulsa</v>
      </c>
      <c r="Q171" s="13" t="str">
        <f>VLOOKUP(B171,[1]sp500_companies!$B:$L,11,FALSE)</f>
        <v>OK</v>
      </c>
      <c r="R171" s="13" t="str">
        <f>VLOOKUP(B171,[1]sp500_companies!$B:$M,12,FALSE)</f>
        <v>United States</v>
      </c>
      <c r="S171" s="14">
        <v>4775</v>
      </c>
      <c r="T171" s="13" t="s">
        <v>1725</v>
      </c>
    </row>
    <row r="172" spans="1:20" ht="15.75" thickBot="1" x14ac:dyDescent="0.3">
      <c r="A172" s="5">
        <v>171</v>
      </c>
      <c r="B172" s="6" t="s">
        <v>595</v>
      </c>
      <c r="C172" s="2" t="s">
        <v>596</v>
      </c>
      <c r="D172" s="11">
        <v>60970000000</v>
      </c>
      <c r="E172" s="10">
        <v>1.0598707920678485E-3</v>
      </c>
      <c r="F172" s="4">
        <v>250.11</v>
      </c>
      <c r="G172" s="7">
        <v>8.5000000000000006E-3</v>
      </c>
      <c r="H172" s="11">
        <v>4700000000</v>
      </c>
      <c r="I172" s="8">
        <v>1059386</v>
      </c>
      <c r="J172" s="2" t="s">
        <v>476</v>
      </c>
      <c r="K172" s="2" t="s">
        <v>27</v>
      </c>
      <c r="L172" s="7">
        <v>8.3799999999999999E-2</v>
      </c>
      <c r="M172" s="4" t="s">
        <v>597</v>
      </c>
      <c r="N172" s="11">
        <v>1180000000</v>
      </c>
      <c r="O172" s="11">
        <v>-10380000000</v>
      </c>
      <c r="P172" s="13" t="str">
        <f>VLOOKUP(B172,[1]sp500_companies!$B:$K,10,FALSE)</f>
        <v>McLean</v>
      </c>
      <c r="Q172" s="13" t="str">
        <f>VLOOKUP(B172,[1]sp500_companies!$B:$L,11,FALSE)</f>
        <v>VA</v>
      </c>
      <c r="R172" s="13" t="str">
        <f>VLOOKUP(B172,[1]sp500_companies!$B:$M,12,FALSE)</f>
        <v>United States</v>
      </c>
      <c r="S172" s="14">
        <v>178000</v>
      </c>
      <c r="T172" s="13" t="s">
        <v>1726</v>
      </c>
    </row>
    <row r="173" spans="1:20" ht="15.75" thickBot="1" x14ac:dyDescent="0.3">
      <c r="A173" s="5">
        <v>172</v>
      </c>
      <c r="B173" s="6" t="s">
        <v>598</v>
      </c>
      <c r="C173" s="2" t="s">
        <v>599</v>
      </c>
      <c r="D173" s="11">
        <v>60810000000</v>
      </c>
      <c r="E173" s="10">
        <v>1.0570894352246328E-3</v>
      </c>
      <c r="F173" s="4">
        <v>84.73</v>
      </c>
      <c r="G173" s="7">
        <v>4.7000000000000002E-3</v>
      </c>
      <c r="H173" s="11">
        <v>18550000000</v>
      </c>
      <c r="I173" s="8">
        <v>4038825</v>
      </c>
      <c r="J173" s="2" t="s">
        <v>57</v>
      </c>
      <c r="K173" s="2" t="s">
        <v>1544</v>
      </c>
      <c r="L173" s="7">
        <v>6.7100000000000007E-2</v>
      </c>
      <c r="M173" s="4" t="s">
        <v>58</v>
      </c>
      <c r="N173" s="11">
        <v>4340000000</v>
      </c>
      <c r="O173" s="11">
        <v>92950000000</v>
      </c>
      <c r="P173" s="13" t="str">
        <f>VLOOKUP(B173,[1]sp500_companies!$B:$K,10,FALSE)</f>
        <v>New York</v>
      </c>
      <c r="Q173" s="13" t="str">
        <f>VLOOKUP(B173,[1]sp500_companies!$B:$L,11,FALSE)</f>
        <v>NY</v>
      </c>
      <c r="R173" s="13" t="str">
        <f>VLOOKUP(B173,[1]sp500_companies!$B:$M,12,FALSE)</f>
        <v>United States</v>
      </c>
      <c r="S173" s="14">
        <v>52600</v>
      </c>
      <c r="T173" s="13" t="s">
        <v>1727</v>
      </c>
    </row>
    <row r="174" spans="1:20" ht="15.75" thickBot="1" x14ac:dyDescent="0.3">
      <c r="A174" s="5">
        <v>173</v>
      </c>
      <c r="B174" s="6" t="s">
        <v>600</v>
      </c>
      <c r="C174" s="2" t="s">
        <v>601</v>
      </c>
      <c r="D174" s="11">
        <v>60070000000</v>
      </c>
      <c r="E174" s="10">
        <v>1.0442256598247606E-3</v>
      </c>
      <c r="F174" s="4">
        <v>86.76</v>
      </c>
      <c r="G174" s="7">
        <v>1.17E-2</v>
      </c>
      <c r="H174" s="11">
        <v>71340000000</v>
      </c>
      <c r="I174" s="8">
        <v>3380150</v>
      </c>
      <c r="J174" s="2" t="s">
        <v>602</v>
      </c>
      <c r="K174" s="2" t="s">
        <v>1544</v>
      </c>
      <c r="L174" s="7">
        <v>0.1239</v>
      </c>
      <c r="M174" s="4" t="s">
        <v>603</v>
      </c>
      <c r="N174" s="11">
        <v>3560000000</v>
      </c>
      <c r="O174" s="11">
        <v>-25440000000</v>
      </c>
      <c r="P174" s="13" t="str">
        <f>VLOOKUP(B174,[1]sp500_companies!$B:$K,10,FALSE)</f>
        <v>New York</v>
      </c>
      <c r="Q174" s="13" t="str">
        <f>VLOOKUP(B174,[1]sp500_companies!$B:$L,11,FALSE)</f>
        <v>NY</v>
      </c>
      <c r="R174" s="13" t="str">
        <f>VLOOKUP(B174,[1]sp500_companies!$B:$M,12,FALSE)</f>
        <v>United States</v>
      </c>
      <c r="S174" s="14">
        <v>45000</v>
      </c>
      <c r="T174" s="13" t="s">
        <v>1728</v>
      </c>
    </row>
    <row r="175" spans="1:20" ht="15.75" thickBot="1" x14ac:dyDescent="0.3">
      <c r="A175" s="5">
        <v>174</v>
      </c>
      <c r="B175" s="6" t="s">
        <v>604</v>
      </c>
      <c r="C175" s="2" t="s">
        <v>605</v>
      </c>
      <c r="D175" s="11">
        <v>59620000000</v>
      </c>
      <c r="E175" s="10">
        <v>1.0364030937032166E-3</v>
      </c>
      <c r="F175" s="4">
        <v>54.22</v>
      </c>
      <c r="G175" s="7">
        <v>2.7699999999999999E-2</v>
      </c>
      <c r="H175" s="11">
        <v>182720000000</v>
      </c>
      <c r="I175" s="8">
        <v>7336869</v>
      </c>
      <c r="J175" s="2" t="s">
        <v>40</v>
      </c>
      <c r="K175" s="2" t="s">
        <v>27</v>
      </c>
      <c r="L175" s="7">
        <v>6.25E-2</v>
      </c>
      <c r="M175" s="4" t="s">
        <v>606</v>
      </c>
      <c r="N175" s="11">
        <v>10990000000</v>
      </c>
      <c r="O175" s="11">
        <v>-102150000000</v>
      </c>
      <c r="P175" s="13" t="str">
        <f>VLOOKUP(B175,[1]sp500_companies!$B:$K,10,FALSE)</f>
        <v>Detroit</v>
      </c>
      <c r="Q175" s="13" t="str">
        <f>VLOOKUP(B175,[1]sp500_companies!$B:$L,11,FALSE)</f>
        <v>MI</v>
      </c>
      <c r="R175" s="13" t="str">
        <f>VLOOKUP(B175,[1]sp500_companies!$B:$M,12,FALSE)</f>
        <v>United States</v>
      </c>
      <c r="S175" s="14">
        <v>163000</v>
      </c>
      <c r="T175" s="13" t="s">
        <v>1729</v>
      </c>
    </row>
    <row r="176" spans="1:20" ht="15.75" thickBot="1" x14ac:dyDescent="0.3">
      <c r="A176" s="5">
        <v>175</v>
      </c>
      <c r="B176" s="6" t="s">
        <v>607</v>
      </c>
      <c r="C176" s="2" t="s">
        <v>608</v>
      </c>
      <c r="D176" s="11">
        <v>58880000000</v>
      </c>
      <c r="E176" s="10">
        <v>1.0235393183033446E-3</v>
      </c>
      <c r="F176" s="4">
        <v>42.03</v>
      </c>
      <c r="G176" s="7">
        <v>9.5999999999999992E-3</v>
      </c>
      <c r="H176" s="11">
        <v>36290000000</v>
      </c>
      <c r="I176" s="8">
        <v>19035587</v>
      </c>
      <c r="J176" s="2" t="s">
        <v>609</v>
      </c>
      <c r="K176" s="2" t="s">
        <v>81</v>
      </c>
      <c r="L176" s="7">
        <v>9.5200000000000007E-2</v>
      </c>
      <c r="M176" s="4" t="s">
        <v>58</v>
      </c>
      <c r="N176" s="11">
        <v>4460000000</v>
      </c>
      <c r="O176" s="11">
        <v>-7410000000</v>
      </c>
      <c r="P176" s="13" t="str">
        <f>VLOOKUP(B176,[1]sp500_companies!$B:$K,10,FALSE)</f>
        <v>Houston</v>
      </c>
      <c r="Q176" s="13" t="str">
        <f>VLOOKUP(B176,[1]sp500_companies!$B:$L,11,FALSE)</f>
        <v>TX</v>
      </c>
      <c r="R176" s="13" t="str">
        <f>VLOOKUP(B176,[1]sp500_companies!$B:$M,12,FALSE)</f>
        <v>United States</v>
      </c>
      <c r="S176" s="14">
        <v>111000</v>
      </c>
      <c r="T176" s="13" t="s">
        <v>1730</v>
      </c>
    </row>
    <row r="177" spans="1:20" ht="15.75" thickBot="1" x14ac:dyDescent="0.3">
      <c r="A177" s="5">
        <v>176</v>
      </c>
      <c r="B177" s="6" t="s">
        <v>610</v>
      </c>
      <c r="C177" s="2" t="s">
        <v>611</v>
      </c>
      <c r="D177" s="11">
        <v>58040000000</v>
      </c>
      <c r="E177" s="10">
        <v>1.0089371948764625E-3</v>
      </c>
      <c r="F177" s="4">
        <v>104.47</v>
      </c>
      <c r="G177" s="7">
        <v>1.6000000000000001E-3</v>
      </c>
      <c r="H177" s="11">
        <v>17300000000</v>
      </c>
      <c r="I177" s="8">
        <v>1558077</v>
      </c>
      <c r="J177" s="2" t="s">
        <v>602</v>
      </c>
      <c r="K177" s="2" t="s">
        <v>1544</v>
      </c>
      <c r="L177" s="7">
        <v>-8.3099999999999993E-2</v>
      </c>
      <c r="M177" s="4" t="s">
        <v>612</v>
      </c>
      <c r="N177" s="11">
        <v>3810000000</v>
      </c>
      <c r="O177" s="11">
        <v>-6840000000</v>
      </c>
      <c r="P177" s="13" t="str">
        <f>VLOOKUP(B177,[1]sp500_companies!$B:$K,10,FALSE)</f>
        <v>Columbus</v>
      </c>
      <c r="Q177" s="13" t="str">
        <f>VLOOKUP(B177,[1]sp500_companies!$B:$L,11,FALSE)</f>
        <v>GA</v>
      </c>
      <c r="R177" s="13" t="str">
        <f>VLOOKUP(B177,[1]sp500_companies!$B:$M,12,FALSE)</f>
        <v>United States</v>
      </c>
      <c r="S177" s="14">
        <v>12785</v>
      </c>
      <c r="T177" s="13" t="s">
        <v>1731</v>
      </c>
    </row>
    <row r="178" spans="1:20" ht="15.75" thickBot="1" x14ac:dyDescent="0.3">
      <c r="A178" s="5">
        <v>177</v>
      </c>
      <c r="B178" s="6" t="s">
        <v>613</v>
      </c>
      <c r="C178" s="2" t="s">
        <v>614</v>
      </c>
      <c r="D178" s="11">
        <v>57950000000</v>
      </c>
      <c r="E178" s="10">
        <v>1.0073726816521539E-3</v>
      </c>
      <c r="F178" s="4">
        <v>256.14</v>
      </c>
      <c r="G178" s="7">
        <v>1.7000000000000001E-2</v>
      </c>
      <c r="H178" s="11">
        <v>12170000000</v>
      </c>
      <c r="I178" s="8">
        <v>1553681</v>
      </c>
      <c r="J178" s="2" t="s">
        <v>249</v>
      </c>
      <c r="K178" s="2" t="s">
        <v>157</v>
      </c>
      <c r="L178" s="7">
        <v>-1.2E-2</v>
      </c>
      <c r="M178" s="4" t="s">
        <v>615</v>
      </c>
      <c r="N178" s="11">
        <v>2410000000</v>
      </c>
      <c r="O178" s="11">
        <v>-16760000000.000002</v>
      </c>
      <c r="P178" s="13" t="str">
        <f>VLOOKUP(B178,[1]sp500_companies!$B:$K,10,FALSE)</f>
        <v>Atlanta</v>
      </c>
      <c r="Q178" s="13" t="str">
        <f>VLOOKUP(B178,[1]sp500_companies!$B:$L,11,FALSE)</f>
        <v>GA</v>
      </c>
      <c r="R178" s="13" t="str">
        <f>VLOOKUP(B178,[1]sp500_companies!$B:$M,12,FALSE)</f>
        <v>United States</v>
      </c>
      <c r="S178" s="14">
        <v>20700</v>
      </c>
      <c r="T178" s="13" t="s">
        <v>1732</v>
      </c>
    </row>
    <row r="179" spans="1:20" ht="15.75" thickBot="1" x14ac:dyDescent="0.3">
      <c r="A179" s="5">
        <v>178</v>
      </c>
      <c r="B179" s="6" t="s">
        <v>616</v>
      </c>
      <c r="C179" s="2" t="s">
        <v>617</v>
      </c>
      <c r="D179" s="11">
        <v>57700000000</v>
      </c>
      <c r="E179" s="10">
        <v>1.0030268115846293E-3</v>
      </c>
      <c r="F179" s="4">
        <v>110.06</v>
      </c>
      <c r="G179" s="7">
        <v>2E-3</v>
      </c>
      <c r="H179" s="11">
        <v>34830000000</v>
      </c>
      <c r="I179" s="8">
        <v>1146046</v>
      </c>
      <c r="J179" s="2" t="s">
        <v>193</v>
      </c>
      <c r="K179" s="2" t="s">
        <v>157</v>
      </c>
      <c r="L179" s="7">
        <v>1.9099999999999999E-2</v>
      </c>
      <c r="M179" s="4" t="s">
        <v>618</v>
      </c>
      <c r="N179" s="11">
        <v>4710000000</v>
      </c>
      <c r="O179" s="11">
        <v>-6460000000</v>
      </c>
      <c r="P179" s="13" t="str">
        <f>VLOOKUP(B179,[1]sp500_companies!$B:$K,10,FALSE)</f>
        <v>Bellevue</v>
      </c>
      <c r="Q179" s="13" t="str">
        <f>VLOOKUP(B179,[1]sp500_companies!$B:$L,11,FALSE)</f>
        <v>WA</v>
      </c>
      <c r="R179" s="13" t="str">
        <f>VLOOKUP(B179,[1]sp500_companies!$B:$M,12,FALSE)</f>
        <v>United States</v>
      </c>
      <c r="S179" s="14">
        <v>32400</v>
      </c>
      <c r="T179" s="13" t="s">
        <v>1733</v>
      </c>
    </row>
    <row r="180" spans="1:20" ht="15.75" thickBot="1" x14ac:dyDescent="0.3">
      <c r="A180" s="5">
        <v>179</v>
      </c>
      <c r="B180" s="6" t="s">
        <v>619</v>
      </c>
      <c r="C180" s="2" t="s">
        <v>620</v>
      </c>
      <c r="D180" s="11">
        <v>57340000000</v>
      </c>
      <c r="E180" s="10">
        <v>9.9676875868739425E-4</v>
      </c>
      <c r="F180" s="4">
        <v>359.96</v>
      </c>
      <c r="G180" s="7">
        <v>2.0299999999999999E-2</v>
      </c>
      <c r="H180" s="11">
        <v>54870000000</v>
      </c>
      <c r="I180" s="8">
        <v>1146547</v>
      </c>
      <c r="J180" s="2" t="s">
        <v>122</v>
      </c>
      <c r="K180" s="2" t="s">
        <v>32</v>
      </c>
      <c r="L180" s="7">
        <v>5.4999999999999997E-3</v>
      </c>
      <c r="M180" s="4" t="s">
        <v>354</v>
      </c>
      <c r="N180" s="11">
        <v>4680000000</v>
      </c>
      <c r="O180" s="11">
        <v>-95590000000</v>
      </c>
      <c r="P180" s="13" t="str">
        <f>VLOOKUP(B180,[1]sp500_companies!$B:$K,10,FALSE)</f>
        <v>Stamford</v>
      </c>
      <c r="Q180" s="13" t="str">
        <f>VLOOKUP(B180,[1]sp500_companies!$B:$L,11,FALSE)</f>
        <v>CT</v>
      </c>
      <c r="R180" s="13" t="str">
        <f>VLOOKUP(B180,[1]sp500_companies!$B:$M,12,FALSE)</f>
        <v>United States</v>
      </c>
      <c r="S180" s="14">
        <v>101100</v>
      </c>
      <c r="T180" s="13" t="s">
        <v>1734</v>
      </c>
    </row>
    <row r="181" spans="1:20" ht="15.75" thickBot="1" x14ac:dyDescent="0.3">
      <c r="A181" s="5">
        <v>180</v>
      </c>
      <c r="B181" s="6" t="s">
        <v>621</v>
      </c>
      <c r="C181" s="2" t="s">
        <v>622</v>
      </c>
      <c r="D181" s="11">
        <v>57180000000</v>
      </c>
      <c r="E181" s="10">
        <v>9.9398740184417859E-4</v>
      </c>
      <c r="F181" s="4">
        <v>533.24</v>
      </c>
      <c r="G181" s="7">
        <v>-2.3E-3</v>
      </c>
      <c r="H181" s="11">
        <v>6780000000</v>
      </c>
      <c r="I181" s="8">
        <v>354138</v>
      </c>
      <c r="J181" s="2" t="s">
        <v>106</v>
      </c>
      <c r="K181" s="2" t="s">
        <v>14</v>
      </c>
      <c r="L181" s="7">
        <v>0.13020000000000001</v>
      </c>
      <c r="M181" s="4" t="s">
        <v>146</v>
      </c>
      <c r="N181" s="11">
        <v>1480000000</v>
      </c>
      <c r="O181" s="11">
        <v>-8109999999.999999</v>
      </c>
      <c r="P181" s="13" t="str">
        <f>VLOOKUP(B181,[1]sp500_companies!$B:$K,10,FALSE)</f>
        <v>Sarasota</v>
      </c>
      <c r="Q181" s="13" t="str">
        <f>VLOOKUP(B181,[1]sp500_companies!$B:$L,11,FALSE)</f>
        <v>FL</v>
      </c>
      <c r="R181" s="13" t="str">
        <f>VLOOKUP(B181,[1]sp500_companies!$B:$M,12,FALSE)</f>
        <v>United States</v>
      </c>
      <c r="S181" s="14">
        <v>16800</v>
      </c>
      <c r="T181" s="13" t="s">
        <v>1735</v>
      </c>
    </row>
    <row r="182" spans="1:20" ht="15.75" thickBot="1" x14ac:dyDescent="0.3">
      <c r="A182" s="5">
        <v>181</v>
      </c>
      <c r="B182" s="6" t="s">
        <v>623</v>
      </c>
      <c r="C182" s="2" t="s">
        <v>624</v>
      </c>
      <c r="D182" s="11">
        <v>56620000000</v>
      </c>
      <c r="E182" s="10">
        <v>9.842526528929241E-4</v>
      </c>
      <c r="F182" s="9">
        <v>3373.57</v>
      </c>
      <c r="G182" s="7">
        <v>1.43E-2</v>
      </c>
      <c r="H182" s="11">
        <v>18580000000</v>
      </c>
      <c r="I182" s="8">
        <v>99996</v>
      </c>
      <c r="J182" s="2" t="s">
        <v>525</v>
      </c>
      <c r="K182" s="2" t="s">
        <v>27</v>
      </c>
      <c r="L182" s="7">
        <v>5.1900000000000002E-2</v>
      </c>
      <c r="M182" s="4" t="s">
        <v>625</v>
      </c>
      <c r="N182" s="11">
        <v>2630000000</v>
      </c>
      <c r="O182" s="11">
        <v>-12230000000</v>
      </c>
      <c r="P182" s="13" t="str">
        <f>VLOOKUP(B182,[1]sp500_companies!$B:$K,10,FALSE)</f>
        <v>Memphis</v>
      </c>
      <c r="Q182" s="13" t="str">
        <f>VLOOKUP(B182,[1]sp500_companies!$B:$L,11,FALSE)</f>
        <v>TN</v>
      </c>
      <c r="R182" s="13" t="str">
        <f>VLOOKUP(B182,[1]sp500_companies!$B:$M,12,FALSE)</f>
        <v>United States</v>
      </c>
      <c r="S182" s="14">
        <v>75600</v>
      </c>
      <c r="T182" s="13" t="s">
        <v>1736</v>
      </c>
    </row>
    <row r="183" spans="1:20" ht="15.75" thickBot="1" x14ac:dyDescent="0.3">
      <c r="A183" s="5">
        <v>182</v>
      </c>
      <c r="B183" s="6" t="s">
        <v>626</v>
      </c>
      <c r="C183" s="2" t="s">
        <v>627</v>
      </c>
      <c r="D183" s="11">
        <v>55880000000</v>
      </c>
      <c r="E183" s="10">
        <v>9.7138887749305186E-4</v>
      </c>
      <c r="F183" s="4">
        <v>219.88</v>
      </c>
      <c r="G183" s="7">
        <v>1.7500000000000002E-2</v>
      </c>
      <c r="H183" s="11">
        <v>12930000000</v>
      </c>
      <c r="I183" s="8">
        <v>2213509</v>
      </c>
      <c r="J183" s="2" t="s">
        <v>13</v>
      </c>
      <c r="K183" s="2" t="s">
        <v>14</v>
      </c>
      <c r="L183" s="7">
        <v>-1.83E-2</v>
      </c>
      <c r="M183" s="4" t="s">
        <v>490</v>
      </c>
      <c r="N183" s="11">
        <v>2710000000</v>
      </c>
      <c r="O183" s="11">
        <v>-7030000000</v>
      </c>
      <c r="P183" s="13" t="str">
        <f>VLOOKUP(B183,[1]sp500_companies!$B:$K,10,FALSE)</f>
        <v>Eindhoven</v>
      </c>
      <c r="Q183" s="13">
        <f>VLOOKUP(B183,[1]sp500_companies!$B:$L,11,FALSE)</f>
        <v>0</v>
      </c>
      <c r="R183" s="13" t="str">
        <f>VLOOKUP(B183,[1]sp500_companies!$B:$M,12,FALSE)</f>
        <v>Netherlands</v>
      </c>
      <c r="S183" s="14">
        <v>34200</v>
      </c>
      <c r="T183" s="13" t="s">
        <v>1737</v>
      </c>
    </row>
    <row r="184" spans="1:20" ht="15.75" thickBot="1" x14ac:dyDescent="0.3">
      <c r="A184" s="5">
        <v>183</v>
      </c>
      <c r="B184" s="6" t="s">
        <v>628</v>
      </c>
      <c r="C184" s="2" t="s">
        <v>629</v>
      </c>
      <c r="D184" s="11">
        <v>55510000000</v>
      </c>
      <c r="E184" s="10">
        <v>9.6495698979311574E-4</v>
      </c>
      <c r="F184" s="4">
        <v>57.61</v>
      </c>
      <c r="G184" s="7">
        <v>-8.9999999999999998E-4</v>
      </c>
      <c r="H184" s="11">
        <v>4360000000</v>
      </c>
      <c r="I184" s="8">
        <v>2472053</v>
      </c>
      <c r="J184" s="2" t="s">
        <v>467</v>
      </c>
      <c r="K184" s="2" t="s">
        <v>157</v>
      </c>
      <c r="L184" s="7">
        <v>9.1700000000000004E-2</v>
      </c>
      <c r="M184" s="4" t="s">
        <v>630</v>
      </c>
      <c r="N184" s="11">
        <v>1390000000</v>
      </c>
      <c r="O184" s="11">
        <v>3580000000</v>
      </c>
      <c r="P184" s="13" t="str">
        <f>VLOOKUP(B184,[1]sp500_companies!$B:$K,10,FALSE)</f>
        <v>Dallas</v>
      </c>
      <c r="Q184" s="13" t="str">
        <f>VLOOKUP(B184,[1]sp500_companies!$B:$L,11,FALSE)</f>
        <v>TX</v>
      </c>
      <c r="R184" s="13" t="str">
        <f>VLOOKUP(B184,[1]sp500_companies!$B:$M,12,FALSE)</f>
        <v>United States</v>
      </c>
      <c r="S184" s="14">
        <v>13086</v>
      </c>
      <c r="T184" s="13" t="s">
        <v>1738</v>
      </c>
    </row>
    <row r="185" spans="1:20" ht="15.75" thickBot="1" x14ac:dyDescent="0.3">
      <c r="A185" s="5">
        <v>184</v>
      </c>
      <c r="B185" s="6" t="s">
        <v>632</v>
      </c>
      <c r="C185" s="2" t="s">
        <v>633</v>
      </c>
      <c r="D185" s="11">
        <v>55320000000</v>
      </c>
      <c r="E185" s="10">
        <v>9.6165412854179715E-4</v>
      </c>
      <c r="F185" s="4">
        <v>38.5</v>
      </c>
      <c r="G185" s="7">
        <v>-1.5100000000000001E-2</v>
      </c>
      <c r="H185" s="11">
        <v>25460000000</v>
      </c>
      <c r="I185" s="8">
        <v>30386760</v>
      </c>
      <c r="J185" s="2" t="s">
        <v>634</v>
      </c>
      <c r="K185" s="2" t="s">
        <v>172</v>
      </c>
      <c r="L185" s="7">
        <v>0.1138</v>
      </c>
      <c r="M185" s="4" t="s">
        <v>635</v>
      </c>
      <c r="N185" s="11">
        <v>1890000000</v>
      </c>
      <c r="O185" s="11">
        <v>-5030000000</v>
      </c>
      <c r="P185" s="13" t="str">
        <f>VLOOKUP(B185,[1]sp500_companies!$B:$K,10,FALSE)</f>
        <v>Phoenix</v>
      </c>
      <c r="Q185" s="13" t="str">
        <f>VLOOKUP(B185,[1]sp500_companies!$B:$L,11,FALSE)</f>
        <v>AZ</v>
      </c>
      <c r="R185" s="13" t="str">
        <f>VLOOKUP(B185,[1]sp500_companies!$B:$M,12,FALSE)</f>
        <v>United States</v>
      </c>
      <c r="S185" s="14">
        <v>27200</v>
      </c>
      <c r="T185" s="13" t="s">
        <v>1739</v>
      </c>
    </row>
    <row r="186" spans="1:20" ht="15.75" thickBot="1" x14ac:dyDescent="0.3">
      <c r="A186" s="5">
        <v>185</v>
      </c>
      <c r="B186" s="6" t="s">
        <v>636</v>
      </c>
      <c r="C186" s="2" t="s">
        <v>637</v>
      </c>
      <c r="D186" s="11">
        <v>54730000000</v>
      </c>
      <c r="E186" s="10">
        <v>9.5139787518243963E-4</v>
      </c>
      <c r="F186" s="4">
        <v>241.51</v>
      </c>
      <c r="G186" s="7">
        <v>-2.1100000000000001E-2</v>
      </c>
      <c r="H186" s="11">
        <v>46420000000</v>
      </c>
      <c r="I186" s="8">
        <v>1391383</v>
      </c>
      <c r="J186" s="2" t="s">
        <v>294</v>
      </c>
      <c r="K186" s="2" t="s">
        <v>1544</v>
      </c>
      <c r="L186" s="7">
        <v>0.12230000000000001</v>
      </c>
      <c r="M186" s="4" t="s">
        <v>638</v>
      </c>
      <c r="N186" s="11">
        <v>4960000000</v>
      </c>
      <c r="O186" s="11">
        <v>-7330000000</v>
      </c>
      <c r="P186" s="13" t="str">
        <f>VLOOKUP(B186,[1]sp500_companies!$B:$K,10,FALSE)</f>
        <v>New York</v>
      </c>
      <c r="Q186" s="13" t="str">
        <f>VLOOKUP(B186,[1]sp500_companies!$B:$L,11,FALSE)</f>
        <v>NY</v>
      </c>
      <c r="R186" s="13" t="str">
        <f>VLOOKUP(B186,[1]sp500_companies!$B:$M,12,FALSE)</f>
        <v>United States</v>
      </c>
      <c r="S186" s="14">
        <v>32967</v>
      </c>
      <c r="T186" s="13" t="s">
        <v>1740</v>
      </c>
    </row>
    <row r="187" spans="1:20" ht="15.75" thickBot="1" x14ac:dyDescent="0.3">
      <c r="A187" s="5">
        <v>186</v>
      </c>
      <c r="B187" s="6" t="s">
        <v>639</v>
      </c>
      <c r="C187" s="2" t="s">
        <v>640</v>
      </c>
      <c r="D187" s="11">
        <v>54660000000</v>
      </c>
      <c r="E187" s="10">
        <v>9.5018103156353285E-4</v>
      </c>
      <c r="F187" s="4">
        <v>563.41</v>
      </c>
      <c r="G187" s="7">
        <v>3.3E-3</v>
      </c>
      <c r="H187" s="11">
        <v>17450000000</v>
      </c>
      <c r="I187" s="8">
        <v>269127</v>
      </c>
      <c r="J187" s="2" t="s">
        <v>144</v>
      </c>
      <c r="K187" s="2" t="s">
        <v>1544</v>
      </c>
      <c r="L187" s="7">
        <v>0.1149</v>
      </c>
      <c r="M187" s="4" t="s">
        <v>641</v>
      </c>
      <c r="N187" s="11">
        <v>2710000000</v>
      </c>
      <c r="O187" s="11">
        <v>6970000000</v>
      </c>
      <c r="P187" s="13" t="str">
        <f>VLOOKUP(B187,[1]sp500_companies!$B:$K,10,FALSE)</f>
        <v>Minneapolis</v>
      </c>
      <c r="Q187" s="13" t="str">
        <f>VLOOKUP(B187,[1]sp500_companies!$B:$L,11,FALSE)</f>
        <v>MN</v>
      </c>
      <c r="R187" s="13" t="str">
        <f>VLOOKUP(B187,[1]sp500_companies!$B:$M,12,FALSE)</f>
        <v>United States</v>
      </c>
      <c r="S187" s="14">
        <v>13800</v>
      </c>
      <c r="T187" s="13" t="s">
        <v>1741</v>
      </c>
    </row>
    <row r="188" spans="1:20" ht="15.75" thickBot="1" x14ac:dyDescent="0.3">
      <c r="A188" s="5">
        <v>187</v>
      </c>
      <c r="B188" s="6" t="s">
        <v>642</v>
      </c>
      <c r="C188" s="2" t="s">
        <v>643</v>
      </c>
      <c r="D188" s="11">
        <v>54610000000</v>
      </c>
      <c r="E188" s="10">
        <v>9.4931185755002794E-4</v>
      </c>
      <c r="F188" s="9">
        <v>1121.4100000000001</v>
      </c>
      <c r="G188" s="7">
        <v>-1.4E-3</v>
      </c>
      <c r="H188" s="11">
        <v>16930000000</v>
      </c>
      <c r="I188" s="8">
        <v>141359</v>
      </c>
      <c r="J188" s="2" t="s">
        <v>644</v>
      </c>
      <c r="K188" s="2" t="s">
        <v>157</v>
      </c>
      <c r="L188" s="7">
        <v>3.9899999999999998E-2</v>
      </c>
      <c r="M188" s="4" t="s">
        <v>497</v>
      </c>
      <c r="N188" s="11">
        <v>1830000000</v>
      </c>
      <c r="O188" s="11">
        <v>-1770000000</v>
      </c>
      <c r="P188" s="13" t="str">
        <f>VLOOKUP(B188,[1]sp500_companies!$B:$K,10,FALSE)</f>
        <v>Lake Forest</v>
      </c>
      <c r="Q188" s="13" t="str">
        <f>VLOOKUP(B188,[1]sp500_companies!$B:$L,11,FALSE)</f>
        <v>IL</v>
      </c>
      <c r="R188" s="13" t="str">
        <f>VLOOKUP(B188,[1]sp500_companies!$B:$M,12,FALSE)</f>
        <v>United States</v>
      </c>
      <c r="S188" s="14">
        <v>23200</v>
      </c>
      <c r="T188" s="13" t="s">
        <v>1742</v>
      </c>
    </row>
    <row r="189" spans="1:20" ht="15.75" thickBot="1" x14ac:dyDescent="0.3">
      <c r="A189" s="5">
        <v>188</v>
      </c>
      <c r="B189" s="6" t="s">
        <v>645</v>
      </c>
      <c r="C189" s="2" t="s">
        <v>646</v>
      </c>
      <c r="D189" s="11">
        <v>54150000000</v>
      </c>
      <c r="E189" s="10">
        <v>9.4131545662578305E-4</v>
      </c>
      <c r="F189" s="4">
        <v>82.03</v>
      </c>
      <c r="G189" s="7">
        <v>-8.9999999999999998E-4</v>
      </c>
      <c r="H189" s="11">
        <v>22950000000</v>
      </c>
      <c r="I189" s="8">
        <v>3560531</v>
      </c>
      <c r="J189" s="2" t="s">
        <v>409</v>
      </c>
      <c r="K189" s="2" t="s">
        <v>157</v>
      </c>
      <c r="L189" s="7">
        <v>2.7799999999999998E-2</v>
      </c>
      <c r="M189" s="4" t="s">
        <v>647</v>
      </c>
      <c r="N189" s="11">
        <v>1710000000</v>
      </c>
      <c r="O189" s="11">
        <v>-10100000000</v>
      </c>
      <c r="P189" s="13" t="str">
        <f>VLOOKUP(B189,[1]sp500_companies!$B:$K,10,FALSE)</f>
        <v>Cork</v>
      </c>
      <c r="Q189" s="13">
        <f>VLOOKUP(B189,[1]sp500_companies!$B:$L,11,FALSE)</f>
        <v>0</v>
      </c>
      <c r="R189" s="13" t="str">
        <f>VLOOKUP(B189,[1]sp500_companies!$B:$M,12,FALSE)</f>
        <v>Ireland</v>
      </c>
      <c r="S189" s="14">
        <v>100000</v>
      </c>
      <c r="T189" s="13" t="s">
        <v>1743</v>
      </c>
    </row>
    <row r="190" spans="1:20" ht="15.75" thickBot="1" x14ac:dyDescent="0.3">
      <c r="A190" s="5">
        <v>189</v>
      </c>
      <c r="B190" s="6" t="s">
        <v>648</v>
      </c>
      <c r="C190" s="2" t="s">
        <v>649</v>
      </c>
      <c r="D190" s="11">
        <v>52450000000</v>
      </c>
      <c r="E190" s="10">
        <v>9.1176354016661717E-4</v>
      </c>
      <c r="F190" s="4">
        <v>82.81</v>
      </c>
      <c r="G190" s="7">
        <v>1E-4</v>
      </c>
      <c r="H190" s="11">
        <v>12920000000</v>
      </c>
      <c r="I190" s="8">
        <v>4572896</v>
      </c>
      <c r="J190" s="2" t="s">
        <v>650</v>
      </c>
      <c r="K190" s="2" t="s">
        <v>290</v>
      </c>
      <c r="L190" s="7">
        <v>-0.22570000000000001</v>
      </c>
      <c r="M190" s="4" t="s">
        <v>651</v>
      </c>
      <c r="N190" s="11">
        <v>2890000000</v>
      </c>
      <c r="O190" s="11">
        <v>-34140000000</v>
      </c>
      <c r="P190" s="13" t="str">
        <f>VLOOKUP(B190,[1]sp500_companies!$B:$K,10,FALSE)</f>
        <v>San Diego</v>
      </c>
      <c r="Q190" s="13" t="str">
        <f>VLOOKUP(B190,[1]sp500_companies!$B:$L,11,FALSE)</f>
        <v>CA</v>
      </c>
      <c r="R190" s="13" t="str">
        <f>VLOOKUP(B190,[1]sp500_companies!$B:$M,12,FALSE)</f>
        <v>United States</v>
      </c>
      <c r="S190" s="14">
        <v>16835</v>
      </c>
      <c r="T190" s="13" t="s">
        <v>1744</v>
      </c>
    </row>
    <row r="191" spans="1:20" ht="15.75" thickBot="1" x14ac:dyDescent="0.3">
      <c r="A191" s="5">
        <v>190</v>
      </c>
      <c r="B191" s="6" t="s">
        <v>652</v>
      </c>
      <c r="C191" s="2" t="s">
        <v>653</v>
      </c>
      <c r="D191" s="11">
        <v>52370000000</v>
      </c>
      <c r="E191" s="10">
        <v>9.1037286174500934E-4</v>
      </c>
      <c r="F191" s="4">
        <v>354.75</v>
      </c>
      <c r="G191" s="7">
        <v>-7.1999999999999998E-3</v>
      </c>
      <c r="H191" s="11">
        <v>22900000000</v>
      </c>
      <c r="I191" s="8">
        <v>1060370</v>
      </c>
      <c r="J191" s="2" t="s">
        <v>654</v>
      </c>
      <c r="K191" s="2" t="s">
        <v>157</v>
      </c>
      <c r="L191" s="7">
        <v>0.1736</v>
      </c>
      <c r="M191" s="4" t="s">
        <v>597</v>
      </c>
      <c r="N191" s="11">
        <v>810610000</v>
      </c>
      <c r="O191" s="11">
        <v>-4240000000</v>
      </c>
      <c r="P191" s="13" t="str">
        <f>VLOOKUP(B191,[1]sp500_companies!$B:$K,10,FALSE)</f>
        <v>Houston</v>
      </c>
      <c r="Q191" s="13" t="str">
        <f>VLOOKUP(B191,[1]sp500_companies!$B:$L,11,FALSE)</f>
        <v>TX</v>
      </c>
      <c r="R191" s="13" t="str">
        <f>VLOOKUP(B191,[1]sp500_companies!$B:$M,12,FALSE)</f>
        <v>United States</v>
      </c>
      <c r="S191" s="14">
        <v>52500</v>
      </c>
      <c r="T191" s="13" t="s">
        <v>1745</v>
      </c>
    </row>
    <row r="192" spans="1:20" ht="15.75" thickBot="1" x14ac:dyDescent="0.3">
      <c r="A192" s="5">
        <v>191</v>
      </c>
      <c r="B192" s="6" t="s">
        <v>655</v>
      </c>
      <c r="C192" s="2" t="s">
        <v>656</v>
      </c>
      <c r="D192" s="11">
        <v>52120000000</v>
      </c>
      <c r="E192" s="10">
        <v>9.0602699167748502E-4</v>
      </c>
      <c r="F192" s="4">
        <v>144.75</v>
      </c>
      <c r="G192" s="7">
        <v>-2.0000000000000001E-4</v>
      </c>
      <c r="H192" s="11">
        <v>5370000000</v>
      </c>
      <c r="I192" s="8">
        <v>1325561</v>
      </c>
      <c r="J192" s="2" t="s">
        <v>106</v>
      </c>
      <c r="K192" s="2" t="s">
        <v>14</v>
      </c>
      <c r="L192" s="7">
        <v>4.1799999999999997E-2</v>
      </c>
      <c r="M192" s="4" t="s">
        <v>657</v>
      </c>
      <c r="N192" s="11">
        <v>1720000000</v>
      </c>
      <c r="O192" s="11">
        <v>377300000</v>
      </c>
      <c r="P192" s="13" t="str">
        <f>VLOOKUP(B192,[1]sp500_companies!$B:$K,10,FALSE)</f>
        <v>Rochester</v>
      </c>
      <c r="Q192" s="13" t="str">
        <f>VLOOKUP(B192,[1]sp500_companies!$B:$L,11,FALSE)</f>
        <v>NY</v>
      </c>
      <c r="R192" s="13" t="str">
        <f>VLOOKUP(B192,[1]sp500_companies!$B:$M,12,FALSE)</f>
        <v>United States</v>
      </c>
      <c r="S192" s="14">
        <v>16000</v>
      </c>
      <c r="T192" s="13" t="s">
        <v>1746</v>
      </c>
    </row>
    <row r="193" spans="1:20" ht="15.75" thickBot="1" x14ac:dyDescent="0.3">
      <c r="A193" s="5">
        <v>192</v>
      </c>
      <c r="B193" s="6" t="s">
        <v>658</v>
      </c>
      <c r="C193" s="2" t="s">
        <v>659</v>
      </c>
      <c r="D193" s="11">
        <v>51910000000</v>
      </c>
      <c r="E193" s="10">
        <v>9.0237646082076445E-4</v>
      </c>
      <c r="F193" s="4">
        <v>97.47</v>
      </c>
      <c r="G193" s="7">
        <v>-2.0000000000000001E-4</v>
      </c>
      <c r="H193" s="11">
        <v>19600000000</v>
      </c>
      <c r="I193" s="8">
        <v>4364955</v>
      </c>
      <c r="J193" s="2" t="s">
        <v>289</v>
      </c>
      <c r="K193" s="2" t="s">
        <v>290</v>
      </c>
      <c r="L193" s="7">
        <v>1.6400000000000001E-2</v>
      </c>
      <c r="M193" s="4" t="s">
        <v>660</v>
      </c>
      <c r="N193" s="11">
        <v>2640000000</v>
      </c>
      <c r="O193" s="11">
        <v>-43750000000</v>
      </c>
      <c r="P193" s="13" t="str">
        <f>VLOOKUP(B193,[1]sp500_companies!$B:$K,10,FALSE)</f>
        <v>Columbus</v>
      </c>
      <c r="Q193" s="13" t="str">
        <f>VLOOKUP(B193,[1]sp500_companies!$B:$L,11,FALSE)</f>
        <v>OH</v>
      </c>
      <c r="R193" s="13" t="str">
        <f>VLOOKUP(B193,[1]sp500_companies!$B:$M,12,FALSE)</f>
        <v>United States</v>
      </c>
      <c r="S193" s="14">
        <v>17250</v>
      </c>
      <c r="T193" s="13" t="s">
        <v>1747</v>
      </c>
    </row>
    <row r="194" spans="1:20" ht="15.75" thickBot="1" x14ac:dyDescent="0.3">
      <c r="A194" s="5">
        <v>193</v>
      </c>
      <c r="B194" s="6" t="s">
        <v>661</v>
      </c>
      <c r="C194" s="2" t="s">
        <v>662</v>
      </c>
      <c r="D194" s="11">
        <v>51900000000</v>
      </c>
      <c r="E194" s="10">
        <v>9.0220262601806351E-4</v>
      </c>
      <c r="F194" s="4">
        <v>127.74</v>
      </c>
      <c r="G194" s="7">
        <v>8.0999999999999996E-3</v>
      </c>
      <c r="H194" s="11">
        <v>7270000000</v>
      </c>
      <c r="I194" s="8">
        <v>2973247</v>
      </c>
      <c r="J194" s="2" t="s">
        <v>156</v>
      </c>
      <c r="K194" s="2" t="s">
        <v>157</v>
      </c>
      <c r="L194" s="7">
        <v>0.13200000000000001</v>
      </c>
      <c r="M194" s="4" t="s">
        <v>663</v>
      </c>
      <c r="N194" s="11">
        <v>1080000000</v>
      </c>
      <c r="O194" s="11">
        <v>-3080000000</v>
      </c>
      <c r="P194" s="13" t="str">
        <f>VLOOKUP(B194,[1]sp500_companies!$B:$K,10,FALSE)</f>
        <v>Pittsburgh</v>
      </c>
      <c r="Q194" s="13" t="str">
        <f>VLOOKUP(B194,[1]sp500_companies!$B:$L,11,FALSE)</f>
        <v>PA</v>
      </c>
      <c r="R194" s="13" t="str">
        <f>VLOOKUP(B194,[1]sp500_companies!$B:$M,12,FALSE)</f>
        <v>United States</v>
      </c>
      <c r="S194" s="14">
        <v>23200</v>
      </c>
      <c r="T194" s="13" t="s">
        <v>1748</v>
      </c>
    </row>
    <row r="195" spans="1:20" ht="15.75" thickBot="1" x14ac:dyDescent="0.3">
      <c r="A195" s="5">
        <v>194</v>
      </c>
      <c r="B195" s="6" t="s">
        <v>664</v>
      </c>
      <c r="C195" s="2" t="s">
        <v>665</v>
      </c>
      <c r="D195" s="11">
        <v>51750000000</v>
      </c>
      <c r="E195" s="10">
        <v>8.995951039775489E-4</v>
      </c>
      <c r="F195" s="4">
        <v>788.57</v>
      </c>
      <c r="G195" s="7">
        <v>7.7000000000000002E-3</v>
      </c>
      <c r="H195" s="11">
        <v>14980000000</v>
      </c>
      <c r="I195" s="8">
        <v>570709</v>
      </c>
      <c r="J195" s="2" t="s">
        <v>666</v>
      </c>
      <c r="K195" s="2" t="s">
        <v>157</v>
      </c>
      <c r="L195" s="7">
        <v>7.7600000000000002E-2</v>
      </c>
      <c r="M195" s="4" t="s">
        <v>667</v>
      </c>
      <c r="N195" s="11">
        <v>2570000000</v>
      </c>
      <c r="O195" s="11">
        <v>-13940000000</v>
      </c>
      <c r="P195" s="13" t="str">
        <f>VLOOKUP(B195,[1]sp500_companies!$B:$K,10,FALSE)</f>
        <v>Stamford</v>
      </c>
      <c r="Q195" s="13" t="str">
        <f>VLOOKUP(B195,[1]sp500_companies!$B:$L,11,FALSE)</f>
        <v>CT</v>
      </c>
      <c r="R195" s="13" t="str">
        <f>VLOOKUP(B195,[1]sp500_companies!$B:$M,12,FALSE)</f>
        <v>United States</v>
      </c>
      <c r="S195" s="14">
        <v>26300</v>
      </c>
      <c r="T195" s="13" t="s">
        <v>1749</v>
      </c>
    </row>
    <row r="196" spans="1:20" ht="15.75" thickBot="1" x14ac:dyDescent="0.3">
      <c r="A196" s="5">
        <v>195</v>
      </c>
      <c r="B196" s="6" t="s">
        <v>668</v>
      </c>
      <c r="C196" s="2" t="s">
        <v>669</v>
      </c>
      <c r="D196" s="11">
        <v>51570000000</v>
      </c>
      <c r="E196" s="10">
        <v>8.9646607752893136E-4</v>
      </c>
      <c r="F196" s="4">
        <v>176.63</v>
      </c>
      <c r="G196" s="7">
        <v>-5.4000000000000003E-3</v>
      </c>
      <c r="H196" s="11">
        <v>9160000000</v>
      </c>
      <c r="I196" s="8">
        <v>1434317</v>
      </c>
      <c r="J196" s="2" t="s">
        <v>302</v>
      </c>
      <c r="K196" s="2" t="s">
        <v>81</v>
      </c>
      <c r="L196" s="7">
        <v>0.1825</v>
      </c>
      <c r="M196" s="4" t="s">
        <v>329</v>
      </c>
      <c r="N196" s="11">
        <v>3200000000</v>
      </c>
      <c r="O196" s="11">
        <v>-12660000000</v>
      </c>
      <c r="P196" s="13" t="str">
        <f>VLOOKUP(B196,[1]sp500_companies!$B:$K,10,FALSE)</f>
        <v>Midland</v>
      </c>
      <c r="Q196" s="13" t="str">
        <f>VLOOKUP(B196,[1]sp500_companies!$B:$L,11,FALSE)</f>
        <v>TX</v>
      </c>
      <c r="R196" s="13" t="str">
        <f>VLOOKUP(B196,[1]sp500_companies!$B:$M,12,FALSE)</f>
        <v>United States</v>
      </c>
      <c r="S196" s="14">
        <v>1023</v>
      </c>
      <c r="T196" s="13" t="s">
        <v>1750</v>
      </c>
    </row>
    <row r="197" spans="1:20" ht="15.75" thickBot="1" x14ac:dyDescent="0.3">
      <c r="A197" s="5">
        <v>196</v>
      </c>
      <c r="B197" s="6" t="s">
        <v>670</v>
      </c>
      <c r="C197" s="2" t="s">
        <v>671</v>
      </c>
      <c r="D197" s="11">
        <v>51210000000</v>
      </c>
      <c r="E197" s="10">
        <v>8.9020802463169618E-4</v>
      </c>
      <c r="F197" s="4">
        <v>291.58999999999997</v>
      </c>
      <c r="G197" s="7">
        <v>2.8999999999999998E-3</v>
      </c>
      <c r="H197" s="11">
        <v>4700000000</v>
      </c>
      <c r="I197" s="8">
        <v>876252</v>
      </c>
      <c r="J197" s="2" t="s">
        <v>349</v>
      </c>
      <c r="K197" s="2" t="s">
        <v>350</v>
      </c>
      <c r="L197" s="7">
        <v>4.9700000000000001E-2</v>
      </c>
      <c r="M197" s="4" t="s">
        <v>375</v>
      </c>
      <c r="N197" s="11">
        <v>1700000000</v>
      </c>
      <c r="O197" s="11">
        <v>-8870000000</v>
      </c>
      <c r="P197" s="13" t="str">
        <f>VLOOKUP(B197,[1]sp500_companies!$B:$K,10,FALSE)</f>
        <v>Glendale</v>
      </c>
      <c r="Q197" s="13" t="str">
        <f>VLOOKUP(B197,[1]sp500_companies!$B:$L,11,FALSE)</f>
        <v>CA</v>
      </c>
      <c r="R197" s="13" t="str">
        <f>VLOOKUP(B197,[1]sp500_companies!$B:$M,12,FALSE)</f>
        <v>United States</v>
      </c>
      <c r="S197" s="14">
        <v>6200</v>
      </c>
      <c r="T197" s="13" t="s">
        <v>1751</v>
      </c>
    </row>
    <row r="198" spans="1:20" ht="15.75" thickBot="1" x14ac:dyDescent="0.3">
      <c r="A198" s="5">
        <v>197</v>
      </c>
      <c r="B198" s="6" t="s">
        <v>672</v>
      </c>
      <c r="C198" s="2" t="s">
        <v>673</v>
      </c>
      <c r="D198" s="11">
        <v>50640000000</v>
      </c>
      <c r="E198" s="10">
        <v>8.8029944087774064E-4</v>
      </c>
      <c r="F198" s="4">
        <v>122.62</v>
      </c>
      <c r="G198" s="7">
        <v>3.4299999999999997E-2</v>
      </c>
      <c r="H198" s="11">
        <v>147740000000</v>
      </c>
      <c r="I198" s="8">
        <v>2212727</v>
      </c>
      <c r="J198" s="2" t="s">
        <v>674</v>
      </c>
      <c r="K198" s="2" t="s">
        <v>81</v>
      </c>
      <c r="L198" s="7">
        <v>-1.12E-2</v>
      </c>
      <c r="M198" s="4" t="s">
        <v>675</v>
      </c>
      <c r="N198" s="11">
        <v>3360000000</v>
      </c>
      <c r="O198" s="11">
        <v>-18360000000</v>
      </c>
      <c r="P198" s="13" t="str">
        <f>VLOOKUP(B198,[1]sp500_companies!$B:$K,10,FALSE)</f>
        <v>Houston</v>
      </c>
      <c r="Q198" s="13" t="str">
        <f>VLOOKUP(B198,[1]sp500_companies!$B:$L,11,FALSE)</f>
        <v>TX</v>
      </c>
      <c r="R198" s="13" t="str">
        <f>VLOOKUP(B198,[1]sp500_companies!$B:$M,12,FALSE)</f>
        <v>United States</v>
      </c>
      <c r="S198" s="14">
        <v>14000</v>
      </c>
      <c r="T198" s="13" t="s">
        <v>1752</v>
      </c>
    </row>
    <row r="199" spans="1:20" ht="15.75" thickBot="1" x14ac:dyDescent="0.3">
      <c r="A199" s="5">
        <v>198</v>
      </c>
      <c r="B199" s="6" t="s">
        <v>677</v>
      </c>
      <c r="C199" s="2" t="s">
        <v>678</v>
      </c>
      <c r="D199" s="11">
        <v>50610000000</v>
      </c>
      <c r="E199" s="10">
        <v>8.7977793646963772E-4</v>
      </c>
      <c r="F199" s="4">
        <v>368.91</v>
      </c>
      <c r="G199" s="7">
        <v>8.0000000000000002E-3</v>
      </c>
      <c r="H199" s="11">
        <v>34200000000.000004</v>
      </c>
      <c r="I199" s="8">
        <v>1045662</v>
      </c>
      <c r="J199" s="2" t="s">
        <v>278</v>
      </c>
      <c r="K199" s="2" t="s">
        <v>157</v>
      </c>
      <c r="L199" s="7">
        <v>2.7199999999999998E-2</v>
      </c>
      <c r="M199" s="4" t="s">
        <v>679</v>
      </c>
      <c r="N199" s="11">
        <v>2100000000</v>
      </c>
      <c r="O199" s="11">
        <v>-5940000000</v>
      </c>
      <c r="P199" s="13" t="str">
        <f>VLOOKUP(B199,[1]sp500_companies!$B:$K,10,FALSE)</f>
        <v>Columbus</v>
      </c>
      <c r="Q199" s="13" t="str">
        <f>VLOOKUP(B199,[1]sp500_companies!$B:$L,11,FALSE)</f>
        <v>IN</v>
      </c>
      <c r="R199" s="13" t="str">
        <f>VLOOKUP(B199,[1]sp500_companies!$B:$M,12,FALSE)</f>
        <v>United States</v>
      </c>
      <c r="S199" s="14">
        <v>75500</v>
      </c>
      <c r="T199" s="13" t="s">
        <v>1753</v>
      </c>
    </row>
    <row r="200" spans="1:20" ht="15.75" thickBot="1" x14ac:dyDescent="0.3">
      <c r="A200" s="5">
        <v>199</v>
      </c>
      <c r="B200" s="6" t="s">
        <v>680</v>
      </c>
      <c r="C200" s="2" t="s">
        <v>681</v>
      </c>
      <c r="D200" s="11">
        <v>50490000000</v>
      </c>
      <c r="E200" s="10">
        <v>8.7769191883722592E-4</v>
      </c>
      <c r="F200" s="4">
        <v>200.96</v>
      </c>
      <c r="G200" s="7">
        <v>1.7500000000000002E-2</v>
      </c>
      <c r="H200" s="11">
        <v>15960000000</v>
      </c>
      <c r="I200" s="8">
        <v>2101493</v>
      </c>
      <c r="J200" s="2" t="s">
        <v>66</v>
      </c>
      <c r="K200" s="2" t="s">
        <v>1544</v>
      </c>
      <c r="L200" s="7">
        <v>0.6321</v>
      </c>
      <c r="M200" s="4" t="s">
        <v>58</v>
      </c>
      <c r="N200" s="11">
        <v>4450000000</v>
      </c>
      <c r="O200" s="11">
        <v>12300000000</v>
      </c>
      <c r="P200" s="13" t="str">
        <f>VLOOKUP(B200,[1]sp500_companies!$B:$K,10,FALSE)</f>
        <v>Riverwoods</v>
      </c>
      <c r="Q200" s="13" t="str">
        <f>VLOOKUP(B200,[1]sp500_companies!$B:$L,11,FALSE)</f>
        <v>IL</v>
      </c>
      <c r="R200" s="13" t="str">
        <f>VLOOKUP(B200,[1]sp500_companies!$B:$M,12,FALSE)</f>
        <v>United States</v>
      </c>
      <c r="S200" s="14">
        <v>21100</v>
      </c>
      <c r="T200" s="13" t="s">
        <v>1754</v>
      </c>
    </row>
    <row r="201" spans="1:20" ht="15.75" thickBot="1" x14ac:dyDescent="0.3">
      <c r="A201" s="5">
        <v>200</v>
      </c>
      <c r="B201" s="6" t="s">
        <v>682</v>
      </c>
      <c r="C201" s="2" t="s">
        <v>683</v>
      </c>
      <c r="D201" s="11">
        <v>49590000000</v>
      </c>
      <c r="E201" s="10">
        <v>8.6204678659413812E-4</v>
      </c>
      <c r="F201" s="4">
        <v>154.31</v>
      </c>
      <c r="G201" s="7">
        <v>4.5400000000000003E-2</v>
      </c>
      <c r="H201" s="11">
        <v>142670000000</v>
      </c>
      <c r="I201" s="8">
        <v>2909246</v>
      </c>
      <c r="J201" s="2" t="s">
        <v>674</v>
      </c>
      <c r="K201" s="2" t="s">
        <v>81</v>
      </c>
      <c r="L201" s="7">
        <v>-6.59E-2</v>
      </c>
      <c r="M201" s="4" t="s">
        <v>684</v>
      </c>
      <c r="N201" s="11">
        <v>4520000000</v>
      </c>
      <c r="O201" s="11">
        <v>-24250000000</v>
      </c>
      <c r="P201" s="13" t="str">
        <f>VLOOKUP(B201,[1]sp500_companies!$B:$K,10,FALSE)</f>
        <v>Findlay</v>
      </c>
      <c r="Q201" s="13" t="str">
        <f>VLOOKUP(B201,[1]sp500_companies!$B:$L,11,FALSE)</f>
        <v>OH</v>
      </c>
      <c r="R201" s="13" t="str">
        <f>VLOOKUP(B201,[1]sp500_companies!$B:$M,12,FALSE)</f>
        <v>United States</v>
      </c>
      <c r="S201" s="14">
        <v>18200</v>
      </c>
      <c r="T201" s="13" t="s">
        <v>1755</v>
      </c>
    </row>
    <row r="202" spans="1:20" ht="15.75" thickBot="1" x14ac:dyDescent="0.3">
      <c r="A202" s="5">
        <v>201</v>
      </c>
      <c r="B202" s="6" t="s">
        <v>685</v>
      </c>
      <c r="C202" s="2" t="s">
        <v>686</v>
      </c>
      <c r="D202" s="11">
        <v>49030000000</v>
      </c>
      <c r="E202" s="10">
        <v>8.5231203764288353E-4</v>
      </c>
      <c r="F202" s="4">
        <v>148.61000000000001</v>
      </c>
      <c r="G202" s="7">
        <v>-7.9000000000000008E-3</v>
      </c>
      <c r="H202" s="11">
        <v>21240000000</v>
      </c>
      <c r="I202" s="8">
        <v>2025780</v>
      </c>
      <c r="J202" s="2" t="s">
        <v>298</v>
      </c>
      <c r="K202" s="2" t="s">
        <v>27</v>
      </c>
      <c r="L202" s="7">
        <v>8.5400000000000004E-2</v>
      </c>
      <c r="M202" s="4" t="s">
        <v>556</v>
      </c>
      <c r="N202" s="11">
        <v>2109999999.9999998</v>
      </c>
      <c r="O202" s="11">
        <v>-1390000000</v>
      </c>
      <c r="P202" s="13" t="str">
        <f>VLOOKUP(B202,[1]sp500_companies!$B:$K,10,FALSE)</f>
        <v>Dublin</v>
      </c>
      <c r="Q202" s="13" t="str">
        <f>VLOOKUP(B202,[1]sp500_companies!$B:$L,11,FALSE)</f>
        <v>CA</v>
      </c>
      <c r="R202" s="13" t="str">
        <f>VLOOKUP(B202,[1]sp500_companies!$B:$M,12,FALSE)</f>
        <v>United States</v>
      </c>
      <c r="S202" s="14">
        <v>108000</v>
      </c>
      <c r="T202" s="13" t="s">
        <v>1756</v>
      </c>
    </row>
    <row r="203" spans="1:20" ht="15.75" thickBot="1" x14ac:dyDescent="0.3">
      <c r="A203" s="5">
        <v>202</v>
      </c>
      <c r="B203" s="6" t="s">
        <v>687</v>
      </c>
      <c r="C203" s="2" t="s">
        <v>688</v>
      </c>
      <c r="D203" s="11">
        <v>48900000000</v>
      </c>
      <c r="E203" s="10">
        <v>8.5005218520777079E-4</v>
      </c>
      <c r="F203" s="4">
        <v>184.66</v>
      </c>
      <c r="G203" s="7">
        <v>-3.2000000000000002E-3</v>
      </c>
      <c r="H203" s="11">
        <v>62430000000</v>
      </c>
      <c r="I203" s="8">
        <v>1881928</v>
      </c>
      <c r="J203" s="2" t="s">
        <v>294</v>
      </c>
      <c r="K203" s="2" t="s">
        <v>1544</v>
      </c>
      <c r="L203" s="7">
        <v>0.1167</v>
      </c>
      <c r="M203" s="4" t="s">
        <v>689</v>
      </c>
      <c r="N203" s="11">
        <v>4110000000.0000005</v>
      </c>
      <c r="O203" s="11">
        <v>-7280000000</v>
      </c>
      <c r="P203" s="13" t="str">
        <f>VLOOKUP(B203,[1]sp500_companies!$B:$K,10,FALSE)</f>
        <v>Northbrook</v>
      </c>
      <c r="Q203" s="13" t="str">
        <f>VLOOKUP(B203,[1]sp500_companies!$B:$L,11,FALSE)</f>
        <v>IL</v>
      </c>
      <c r="R203" s="13" t="str">
        <f>VLOOKUP(B203,[1]sp500_companies!$B:$M,12,FALSE)</f>
        <v>United States</v>
      </c>
      <c r="S203" s="14">
        <v>53000</v>
      </c>
      <c r="T203" s="13" t="s">
        <v>1757</v>
      </c>
    </row>
    <row r="204" spans="1:20" ht="15.75" thickBot="1" x14ac:dyDescent="0.3">
      <c r="A204" s="5">
        <v>203</v>
      </c>
      <c r="B204" s="6" t="s">
        <v>690</v>
      </c>
      <c r="C204" s="2" t="s">
        <v>691</v>
      </c>
      <c r="D204" s="11">
        <v>48270000000</v>
      </c>
      <c r="E204" s="10">
        <v>8.3910059263760941E-4</v>
      </c>
      <c r="F204" s="4">
        <v>615.96</v>
      </c>
      <c r="G204" s="7">
        <v>4.7999999999999996E-3</v>
      </c>
      <c r="H204" s="11">
        <v>2800000000</v>
      </c>
      <c r="I204" s="8">
        <v>564922</v>
      </c>
      <c r="J204" s="2" t="s">
        <v>237</v>
      </c>
      <c r="K204" s="2" t="s">
        <v>1544</v>
      </c>
      <c r="L204" s="7">
        <v>0.1605</v>
      </c>
      <c r="M204" s="4" t="s">
        <v>692</v>
      </c>
      <c r="N204" s="11">
        <v>1210000000</v>
      </c>
      <c r="O204" s="11">
        <v>-4139999999.9999995</v>
      </c>
      <c r="P204" s="13" t="str">
        <f>VLOOKUP(B204,[1]sp500_companies!$B:$K,10,FALSE)</f>
        <v>New York</v>
      </c>
      <c r="Q204" s="13" t="str">
        <f>VLOOKUP(B204,[1]sp500_companies!$B:$L,11,FALSE)</f>
        <v>NY</v>
      </c>
      <c r="R204" s="13" t="str">
        <f>VLOOKUP(B204,[1]sp500_companies!$B:$M,12,FALSE)</f>
        <v>United States</v>
      </c>
      <c r="S204" s="14">
        <v>6118</v>
      </c>
      <c r="T204" s="13" t="s">
        <v>1758</v>
      </c>
    </row>
    <row r="205" spans="1:20" ht="15.75" thickBot="1" x14ac:dyDescent="0.3">
      <c r="A205" s="5">
        <v>204</v>
      </c>
      <c r="B205" s="6" t="s">
        <v>694</v>
      </c>
      <c r="C205" s="2" t="s">
        <v>695</v>
      </c>
      <c r="D205" s="11">
        <v>47920000000</v>
      </c>
      <c r="E205" s="10">
        <v>8.3301637454307527E-4</v>
      </c>
      <c r="F205" s="4">
        <v>247.94</v>
      </c>
      <c r="G205" s="7">
        <v>4.0000000000000001E-3</v>
      </c>
      <c r="H205" s="11">
        <v>293960000000</v>
      </c>
      <c r="I205" s="8">
        <v>1171636</v>
      </c>
      <c r="J205" s="2" t="s">
        <v>500</v>
      </c>
      <c r="K205" s="2" t="s">
        <v>62</v>
      </c>
      <c r="L205" s="7">
        <v>0.1212</v>
      </c>
      <c r="M205" s="4" t="s">
        <v>534</v>
      </c>
      <c r="N205" s="11">
        <v>1510000000</v>
      </c>
      <c r="O205" s="11">
        <v>-2490000000</v>
      </c>
      <c r="P205" s="13" t="str">
        <f>VLOOKUP(B205,[1]sp500_companies!$B:$K,10,FALSE)</f>
        <v>Conshohocken</v>
      </c>
      <c r="Q205" s="13" t="str">
        <f>VLOOKUP(B205,[1]sp500_companies!$B:$L,11,FALSE)</f>
        <v>PA</v>
      </c>
      <c r="R205" s="13" t="str">
        <f>VLOOKUP(B205,[1]sp500_companies!$B:$M,12,FALSE)</f>
        <v>United States</v>
      </c>
      <c r="S205" s="14">
        <v>46000</v>
      </c>
      <c r="T205" s="13" t="s">
        <v>1759</v>
      </c>
    </row>
    <row r="206" spans="1:20" ht="15.75" thickBot="1" x14ac:dyDescent="0.3">
      <c r="A206" s="5">
        <v>205</v>
      </c>
      <c r="B206" s="6" t="s">
        <v>697</v>
      </c>
      <c r="C206" s="2" t="s">
        <v>698</v>
      </c>
      <c r="D206" s="11">
        <v>47530000000</v>
      </c>
      <c r="E206" s="10">
        <v>8.2623681723773717E-4</v>
      </c>
      <c r="F206" s="4">
        <v>54.14</v>
      </c>
      <c r="G206" s="7">
        <v>3.3E-3</v>
      </c>
      <c r="H206" s="11">
        <v>5010000000</v>
      </c>
      <c r="I206" s="8">
        <v>3006679</v>
      </c>
      <c r="J206" s="2" t="s">
        <v>564</v>
      </c>
      <c r="K206" s="2" t="s">
        <v>350</v>
      </c>
      <c r="L206" s="7">
        <v>0.28860000000000002</v>
      </c>
      <c r="M206" s="4" t="s">
        <v>676</v>
      </c>
      <c r="N206" s="11">
        <v>866690000</v>
      </c>
      <c r="O206" s="11">
        <v>-26250000000</v>
      </c>
      <c r="P206" s="13" t="str">
        <f>VLOOKUP(B206,[1]sp500_companies!$B:$K,10,FALSE)</f>
        <v>San Diego</v>
      </c>
      <c r="Q206" s="13" t="str">
        <f>VLOOKUP(B206,[1]sp500_companies!$B:$L,11,FALSE)</f>
        <v>CA</v>
      </c>
      <c r="R206" s="13" t="str">
        <f>VLOOKUP(B206,[1]sp500_companies!$B:$M,12,FALSE)</f>
        <v>United States</v>
      </c>
      <c r="S206" s="14">
        <v>418</v>
      </c>
      <c r="T206" s="13" t="s">
        <v>1760</v>
      </c>
    </row>
    <row r="207" spans="1:20" ht="15.75" thickBot="1" x14ac:dyDescent="0.3">
      <c r="A207" s="5">
        <v>206</v>
      </c>
      <c r="B207" s="6" t="s">
        <v>699</v>
      </c>
      <c r="C207" s="2" t="s">
        <v>700</v>
      </c>
      <c r="D207" s="11">
        <v>47280000000</v>
      </c>
      <c r="E207" s="10">
        <v>8.2189094717021274E-4</v>
      </c>
      <c r="F207" s="4">
        <v>41.95</v>
      </c>
      <c r="G207" s="7">
        <v>6.4999999999999997E-3</v>
      </c>
      <c r="H207" s="11">
        <v>16989999999.999998</v>
      </c>
      <c r="I207" s="8">
        <v>6229991</v>
      </c>
      <c r="J207" s="2" t="s">
        <v>701</v>
      </c>
      <c r="K207" s="2" t="s">
        <v>172</v>
      </c>
      <c r="L207" s="7">
        <v>0.53659999999999997</v>
      </c>
      <c r="M207" s="4" t="s">
        <v>702</v>
      </c>
      <c r="N207" s="11">
        <v>-1210000000</v>
      </c>
      <c r="O207" s="11">
        <v>-5780000000</v>
      </c>
      <c r="P207" s="13" t="str">
        <f>VLOOKUP(B207,[1]sp500_companies!$B:$K,10,FALSE)</f>
        <v>Denver</v>
      </c>
      <c r="Q207" s="13" t="str">
        <f>VLOOKUP(B207,[1]sp500_companies!$B:$L,11,FALSE)</f>
        <v>CO</v>
      </c>
      <c r="R207" s="13" t="str">
        <f>VLOOKUP(B207,[1]sp500_companies!$B:$M,12,FALSE)</f>
        <v>United States</v>
      </c>
      <c r="S207" s="14">
        <v>21700</v>
      </c>
      <c r="T207" s="13" t="s">
        <v>1761</v>
      </c>
    </row>
    <row r="208" spans="1:20" ht="15.75" thickBot="1" x14ac:dyDescent="0.3">
      <c r="A208" s="5">
        <v>207</v>
      </c>
      <c r="B208" s="6" t="s">
        <v>703</v>
      </c>
      <c r="C208" s="2" t="s">
        <v>704</v>
      </c>
      <c r="D208" s="11">
        <v>47240000000</v>
      </c>
      <c r="E208" s="10">
        <v>8.2119560795940888E-4</v>
      </c>
      <c r="F208" s="4">
        <v>50.34</v>
      </c>
      <c r="G208" s="7">
        <v>2.8E-3</v>
      </c>
      <c r="H208" s="11">
        <v>27140000000</v>
      </c>
      <c r="I208" s="8">
        <v>7800962</v>
      </c>
      <c r="J208" s="2" t="s">
        <v>302</v>
      </c>
      <c r="K208" s="2" t="s">
        <v>81</v>
      </c>
      <c r="L208" s="7">
        <v>-7.3899999999999993E-2</v>
      </c>
      <c r="M208" s="4" t="s">
        <v>705</v>
      </c>
      <c r="N208" s="11">
        <v>3710000000</v>
      </c>
      <c r="O208" s="11">
        <v>-25890000000</v>
      </c>
      <c r="P208" s="13" t="str">
        <f>VLOOKUP(B208,[1]sp500_companies!$B:$K,10,FALSE)</f>
        <v>Houston</v>
      </c>
      <c r="Q208" s="13" t="str">
        <f>VLOOKUP(B208,[1]sp500_companies!$B:$L,11,FALSE)</f>
        <v>TX</v>
      </c>
      <c r="R208" s="13" t="str">
        <f>VLOOKUP(B208,[1]sp500_companies!$B:$M,12,FALSE)</f>
        <v>United States</v>
      </c>
      <c r="S208" s="14">
        <v>12570</v>
      </c>
      <c r="T208" s="13" t="s">
        <v>1762</v>
      </c>
    </row>
    <row r="209" spans="1:20" ht="15.75" thickBot="1" x14ac:dyDescent="0.3">
      <c r="A209" s="5">
        <v>208</v>
      </c>
      <c r="B209" s="6" t="s">
        <v>706</v>
      </c>
      <c r="C209" s="2" t="s">
        <v>707</v>
      </c>
      <c r="D209" s="11">
        <v>47230000000</v>
      </c>
      <c r="E209" s="10">
        <v>8.2102177315670794E-4</v>
      </c>
      <c r="F209" s="4">
        <v>387.85</v>
      </c>
      <c r="G209" s="7">
        <v>1.3100000000000001E-2</v>
      </c>
      <c r="H209" s="11">
        <v>10180000000</v>
      </c>
      <c r="I209" s="8">
        <v>1427805</v>
      </c>
      <c r="J209" s="2" t="s">
        <v>298</v>
      </c>
      <c r="K209" s="2" t="s">
        <v>27</v>
      </c>
      <c r="L209" s="7">
        <v>0.1084</v>
      </c>
      <c r="M209" s="4" t="s">
        <v>708</v>
      </c>
      <c r="N209" s="11">
        <v>1740000000</v>
      </c>
      <c r="O209" s="11">
        <v>-325680000</v>
      </c>
      <c r="P209" s="13" t="str">
        <f>VLOOKUP(B209,[1]sp500_companies!$B:$K,10,FALSE)</f>
        <v>Vancouver</v>
      </c>
      <c r="Q209" s="13" t="str">
        <f>VLOOKUP(B209,[1]sp500_companies!$B:$L,11,FALSE)</f>
        <v>BC</v>
      </c>
      <c r="R209" s="13" t="str">
        <f>VLOOKUP(B209,[1]sp500_companies!$B:$M,12,FALSE)</f>
        <v>Canada</v>
      </c>
      <c r="S209" s="14">
        <v>38000</v>
      </c>
      <c r="T209" s="13" t="s">
        <v>1763</v>
      </c>
    </row>
    <row r="210" spans="1:20" ht="15.75" thickBot="1" x14ac:dyDescent="0.3">
      <c r="A210" s="5">
        <v>209</v>
      </c>
      <c r="B210" s="6" t="s">
        <v>709</v>
      </c>
      <c r="C210" s="2" t="s">
        <v>710</v>
      </c>
      <c r="D210" s="11">
        <v>46850000000</v>
      </c>
      <c r="E210" s="10">
        <v>8.1441605065407088E-4</v>
      </c>
      <c r="F210" s="4">
        <v>156.97999999999999</v>
      </c>
      <c r="G210" s="7">
        <v>1.2200000000000001E-2</v>
      </c>
      <c r="H210" s="11">
        <v>15850000000</v>
      </c>
      <c r="I210" s="8">
        <v>1417727</v>
      </c>
      <c r="J210" s="2" t="s">
        <v>381</v>
      </c>
      <c r="K210" s="2" t="s">
        <v>14</v>
      </c>
      <c r="L210" s="7">
        <v>-1.09E-2</v>
      </c>
      <c r="M210" s="4" t="s">
        <v>711</v>
      </c>
      <c r="N210" s="11">
        <v>1920000000</v>
      </c>
      <c r="O210" s="11">
        <v>-2950000000</v>
      </c>
      <c r="P210" s="13" t="str">
        <f>VLOOKUP(B210,[1]sp500_companies!$B:$K,10,FALSE)</f>
        <v>Ballybrit</v>
      </c>
      <c r="Q210" s="13">
        <f>VLOOKUP(B210,[1]sp500_companies!$B:$L,11,FALSE)</f>
        <v>0</v>
      </c>
      <c r="R210" s="13" t="str">
        <f>VLOOKUP(B210,[1]sp500_companies!$B:$M,12,FALSE)</f>
        <v>Ireland</v>
      </c>
      <c r="S210" s="14">
        <v>87000</v>
      </c>
      <c r="T210" s="13" t="s">
        <v>1764</v>
      </c>
    </row>
    <row r="211" spans="1:20" ht="15.75" thickBot="1" x14ac:dyDescent="0.3">
      <c r="A211" s="5">
        <v>210</v>
      </c>
      <c r="B211" s="6" t="s">
        <v>712</v>
      </c>
      <c r="C211" s="2" t="s">
        <v>713</v>
      </c>
      <c r="D211" s="11">
        <v>46790000000</v>
      </c>
      <c r="E211" s="10">
        <v>8.1337304183786493E-4</v>
      </c>
      <c r="F211" s="4">
        <v>48.11</v>
      </c>
      <c r="G211" s="7">
        <v>-2.24E-2</v>
      </c>
      <c r="H211" s="11">
        <v>7410000000</v>
      </c>
      <c r="I211" s="8">
        <v>5636762</v>
      </c>
      <c r="J211" s="2" t="s">
        <v>116</v>
      </c>
      <c r="K211" s="2" t="s">
        <v>53</v>
      </c>
      <c r="L211" s="7">
        <v>7.0499999999999993E-2</v>
      </c>
      <c r="M211" s="4" t="s">
        <v>553</v>
      </c>
      <c r="N211" s="11">
        <v>1610000000</v>
      </c>
      <c r="O211" s="11">
        <v>817070000</v>
      </c>
      <c r="P211" s="13" t="str">
        <f>VLOOKUP(B211,[1]sp500_companies!$B:$K,10,FALSE)</f>
        <v>Corona</v>
      </c>
      <c r="Q211" s="13" t="str">
        <f>VLOOKUP(B211,[1]sp500_companies!$B:$L,11,FALSE)</f>
        <v>CA</v>
      </c>
      <c r="R211" s="13" t="str">
        <f>VLOOKUP(B211,[1]sp500_companies!$B:$M,12,FALSE)</f>
        <v>United States</v>
      </c>
      <c r="S211" s="14">
        <v>5254</v>
      </c>
      <c r="T211" s="13" t="s">
        <v>1765</v>
      </c>
    </row>
    <row r="212" spans="1:20" ht="15.75" thickBot="1" x14ac:dyDescent="0.3">
      <c r="A212" s="5">
        <v>211</v>
      </c>
      <c r="B212" s="6" t="s">
        <v>714</v>
      </c>
      <c r="C212" s="2" t="s">
        <v>715</v>
      </c>
      <c r="D212" s="11">
        <v>46770000000</v>
      </c>
      <c r="E212" s="10">
        <v>8.1302537223246305E-4</v>
      </c>
      <c r="F212" s="4">
        <v>613.38</v>
      </c>
      <c r="G212" s="7">
        <v>9.4999999999999998E-3</v>
      </c>
      <c r="H212" s="11">
        <v>1940000000</v>
      </c>
      <c r="I212" s="8">
        <v>365585</v>
      </c>
      <c r="J212" s="2" t="s">
        <v>156</v>
      </c>
      <c r="K212" s="2" t="s">
        <v>157</v>
      </c>
      <c r="L212" s="7">
        <v>0.32319999999999999</v>
      </c>
      <c r="M212" s="4" t="s">
        <v>717</v>
      </c>
      <c r="N212" s="11">
        <v>297360000</v>
      </c>
      <c r="O212" s="11">
        <v>426860000</v>
      </c>
      <c r="P212" s="13" t="str">
        <f>VLOOKUP(B212,[1]sp500_companies!$B:$K,10,FALSE)</f>
        <v>Scottsdale</v>
      </c>
      <c r="Q212" s="13" t="str">
        <f>VLOOKUP(B212,[1]sp500_companies!$B:$L,11,FALSE)</f>
        <v>AZ</v>
      </c>
      <c r="R212" s="13" t="str">
        <f>VLOOKUP(B212,[1]sp500_companies!$B:$M,12,FALSE)</f>
        <v>United States</v>
      </c>
      <c r="S212" s="14">
        <v>3330</v>
      </c>
      <c r="T212" s="13" t="s">
        <v>1766</v>
      </c>
    </row>
    <row r="213" spans="1:20" ht="15.75" thickBot="1" x14ac:dyDescent="0.3">
      <c r="A213" s="5">
        <v>212</v>
      </c>
      <c r="B213" s="6" t="s">
        <v>718</v>
      </c>
      <c r="C213" s="2" t="s">
        <v>719</v>
      </c>
      <c r="D213" s="11">
        <v>46570000000</v>
      </c>
      <c r="E213" s="10">
        <v>8.0954867617844353E-4</v>
      </c>
      <c r="F213" s="4">
        <v>81.03</v>
      </c>
      <c r="G213" s="7">
        <v>2.5000000000000001E-3</v>
      </c>
      <c r="H213" s="11">
        <v>7020000000</v>
      </c>
      <c r="I213" s="8">
        <v>1853483</v>
      </c>
      <c r="J213" s="2" t="s">
        <v>237</v>
      </c>
      <c r="K213" s="2" t="s">
        <v>1544</v>
      </c>
      <c r="L213" s="7">
        <v>0.16969999999999999</v>
      </c>
      <c r="M213" s="4" t="s">
        <v>720</v>
      </c>
      <c r="N213" s="11">
        <v>959000000</v>
      </c>
      <c r="O213" s="11">
        <v>-10040000000</v>
      </c>
      <c r="P213" s="13" t="str">
        <f>VLOOKUP(B213,[1]sp500_companies!$B:$K,10,FALSE)</f>
        <v>New York</v>
      </c>
      <c r="Q213" s="13" t="str">
        <f>VLOOKUP(B213,[1]sp500_companies!$B:$L,11,FALSE)</f>
        <v>NY</v>
      </c>
      <c r="R213" s="13" t="str">
        <f>VLOOKUP(B213,[1]sp500_companies!$B:$M,12,FALSE)</f>
        <v>United States</v>
      </c>
      <c r="S213" s="14">
        <v>9120</v>
      </c>
      <c r="T213" s="13" t="s">
        <v>1767</v>
      </c>
    </row>
    <row r="214" spans="1:20" ht="15.75" thickBot="1" x14ac:dyDescent="0.3">
      <c r="A214" s="5">
        <v>213</v>
      </c>
      <c r="B214" s="6" t="s">
        <v>721</v>
      </c>
      <c r="C214" s="2" t="s">
        <v>722</v>
      </c>
      <c r="D214" s="11">
        <v>46530000000</v>
      </c>
      <c r="E214" s="10">
        <v>8.0885333696763956E-4</v>
      </c>
      <c r="F214" s="4">
        <v>74.599999999999994</v>
      </c>
      <c r="G214" s="7">
        <v>-2E-3</v>
      </c>
      <c r="H214" s="11">
        <v>45300000000</v>
      </c>
      <c r="I214" s="8">
        <v>3163087</v>
      </c>
      <c r="J214" s="2" t="s">
        <v>47</v>
      </c>
      <c r="K214" s="2" t="s">
        <v>1544</v>
      </c>
      <c r="L214" s="7">
        <v>0.38750000000000001</v>
      </c>
      <c r="M214" s="4" t="s">
        <v>723</v>
      </c>
      <c r="N214" s="11">
        <v>-2240000000</v>
      </c>
      <c r="O214" s="11">
        <v>-8580000000</v>
      </c>
      <c r="P214" s="13" t="str">
        <f>VLOOKUP(B214,[1]sp500_companies!$B:$K,10,FALSE)</f>
        <v>New York</v>
      </c>
      <c r="Q214" s="13" t="str">
        <f>VLOOKUP(B214,[1]sp500_companies!$B:$L,11,FALSE)</f>
        <v>NY</v>
      </c>
      <c r="R214" s="13" t="str">
        <f>VLOOKUP(B214,[1]sp500_companies!$B:$M,12,FALSE)</f>
        <v>United States</v>
      </c>
      <c r="S214" s="14">
        <v>25000</v>
      </c>
      <c r="T214" s="13" t="s">
        <v>1768</v>
      </c>
    </row>
    <row r="215" spans="1:20" ht="15.75" thickBot="1" x14ac:dyDescent="0.3">
      <c r="A215" s="5">
        <v>214</v>
      </c>
      <c r="B215" s="6" t="s">
        <v>724</v>
      </c>
      <c r="C215" s="2" t="s">
        <v>725</v>
      </c>
      <c r="D215" s="11">
        <v>46220000000</v>
      </c>
      <c r="E215" s="10">
        <v>8.0346445808390939E-4</v>
      </c>
      <c r="F215" s="4">
        <v>53.98</v>
      </c>
      <c r="G215" s="7">
        <v>-5.9999999999999995E-4</v>
      </c>
      <c r="H215" s="11">
        <v>12610000000</v>
      </c>
      <c r="I215" s="8">
        <v>5891535</v>
      </c>
      <c r="J215" s="2" t="s">
        <v>381</v>
      </c>
      <c r="K215" s="2" t="s">
        <v>14</v>
      </c>
      <c r="L215" s="7">
        <v>-2.9899999999999999E-2</v>
      </c>
      <c r="M215" s="4" t="s">
        <v>417</v>
      </c>
      <c r="N215" s="11">
        <v>156000000</v>
      </c>
      <c r="O215" s="11">
        <v>-6730000000</v>
      </c>
      <c r="P215" s="13" t="str">
        <f>VLOOKUP(B215,[1]sp500_companies!$B:$K,10,FALSE)</f>
        <v>Corning</v>
      </c>
      <c r="Q215" s="13" t="str">
        <f>VLOOKUP(B215,[1]sp500_companies!$B:$L,11,FALSE)</f>
        <v>NY</v>
      </c>
      <c r="R215" s="13" t="str">
        <f>VLOOKUP(B215,[1]sp500_companies!$B:$M,12,FALSE)</f>
        <v>United States</v>
      </c>
      <c r="S215" s="14">
        <v>49800</v>
      </c>
      <c r="T215" s="13" t="s">
        <v>1769</v>
      </c>
    </row>
    <row r="216" spans="1:20" ht="15.75" thickBot="1" x14ac:dyDescent="0.3">
      <c r="A216" s="5">
        <v>215</v>
      </c>
      <c r="B216" s="6" t="s">
        <v>726</v>
      </c>
      <c r="C216" s="2" t="s">
        <v>727</v>
      </c>
      <c r="D216" s="11">
        <v>46140000000</v>
      </c>
      <c r="E216" s="10">
        <v>8.0207377966230156E-4</v>
      </c>
      <c r="F216" s="4">
        <v>145.24</v>
      </c>
      <c r="G216" s="7">
        <v>-1.15E-2</v>
      </c>
      <c r="H216" s="11">
        <v>36690000000</v>
      </c>
      <c r="I216" s="8">
        <v>2506544</v>
      </c>
      <c r="J216" s="2" t="s">
        <v>728</v>
      </c>
      <c r="K216" s="2" t="s">
        <v>27</v>
      </c>
      <c r="L216" s="7">
        <v>2.1100000000000001E-2</v>
      </c>
      <c r="M216" s="4" t="s">
        <v>362</v>
      </c>
      <c r="N216" s="11">
        <v>4650000000</v>
      </c>
      <c r="O216" s="11">
        <v>-2290000000</v>
      </c>
      <c r="P216" s="13" t="str">
        <f>VLOOKUP(B216,[1]sp500_companies!$B:$K,10,FALSE)</f>
        <v>Arlington</v>
      </c>
      <c r="Q216" s="13" t="str">
        <f>VLOOKUP(B216,[1]sp500_companies!$B:$L,11,FALSE)</f>
        <v>TX</v>
      </c>
      <c r="R216" s="13" t="str">
        <f>VLOOKUP(B216,[1]sp500_companies!$B:$M,12,FALSE)</f>
        <v>United States</v>
      </c>
      <c r="S216" s="14">
        <v>14766</v>
      </c>
      <c r="T216" s="13" t="s">
        <v>1770</v>
      </c>
    </row>
    <row r="217" spans="1:20" ht="15.75" thickBot="1" x14ac:dyDescent="0.3">
      <c r="A217" s="5">
        <v>216</v>
      </c>
      <c r="B217" s="6" t="s">
        <v>729</v>
      </c>
      <c r="C217" s="2" t="s">
        <v>730</v>
      </c>
      <c r="D217" s="11">
        <v>46100000000</v>
      </c>
      <c r="E217" s="10">
        <v>8.013784404514977E-4</v>
      </c>
      <c r="F217" s="4">
        <v>211.39</v>
      </c>
      <c r="G217" s="7">
        <v>5.9999999999999995E-4</v>
      </c>
      <c r="H217" s="11">
        <v>16219999999.999998</v>
      </c>
      <c r="I217" s="8">
        <v>987923</v>
      </c>
      <c r="J217" s="2" t="s">
        <v>533</v>
      </c>
      <c r="K217" s="2" t="s">
        <v>81</v>
      </c>
      <c r="L217" s="7">
        <v>-9.7999999999999997E-3</v>
      </c>
      <c r="M217" s="4" t="s">
        <v>731</v>
      </c>
      <c r="N217" s="11">
        <v>1230000000</v>
      </c>
      <c r="O217" s="11">
        <v>-14210000000</v>
      </c>
      <c r="P217" s="13" t="str">
        <f>VLOOKUP(B217,[1]sp500_companies!$B:$K,10,FALSE)</f>
        <v>Houston</v>
      </c>
      <c r="Q217" s="13" t="str">
        <f>VLOOKUP(B217,[1]sp500_companies!$B:$L,11,FALSE)</f>
        <v>TX</v>
      </c>
      <c r="R217" s="13" t="str">
        <f>VLOOKUP(B217,[1]sp500_companies!$B:$M,12,FALSE)</f>
        <v>United States</v>
      </c>
      <c r="S217" s="14">
        <v>3182</v>
      </c>
      <c r="T217" s="13" t="s">
        <v>1771</v>
      </c>
    </row>
    <row r="218" spans="1:20" ht="15.75" thickBot="1" x14ac:dyDescent="0.3">
      <c r="A218" s="5">
        <v>217</v>
      </c>
      <c r="B218" s="6" t="s">
        <v>733</v>
      </c>
      <c r="C218" s="2" t="s">
        <v>734</v>
      </c>
      <c r="D218" s="11">
        <v>45180000000</v>
      </c>
      <c r="E218" s="10">
        <v>7.8538563860300792E-4</v>
      </c>
      <c r="F218" s="4">
        <v>45.66</v>
      </c>
      <c r="G218" s="7">
        <v>-3.3E-3</v>
      </c>
      <c r="H218" s="11">
        <v>27300000000</v>
      </c>
      <c r="I218" s="8">
        <v>6009212</v>
      </c>
      <c r="J218" s="2" t="s">
        <v>609</v>
      </c>
      <c r="K218" s="2" t="s">
        <v>81</v>
      </c>
      <c r="L218" s="7">
        <v>0.1108</v>
      </c>
      <c r="M218" s="4" t="s">
        <v>262</v>
      </c>
      <c r="N218" s="11">
        <v>2240000000</v>
      </c>
      <c r="O218" s="11">
        <v>-3370000000</v>
      </c>
      <c r="P218" s="13" t="str">
        <f>VLOOKUP(B218,[1]sp500_companies!$B:$K,10,FALSE)</f>
        <v>Houston</v>
      </c>
      <c r="Q218" s="13" t="str">
        <f>VLOOKUP(B218,[1]sp500_companies!$B:$L,11,FALSE)</f>
        <v>TX</v>
      </c>
      <c r="R218" s="13" t="str">
        <f>VLOOKUP(B218,[1]sp500_companies!$B:$M,12,FALSE)</f>
        <v>United States</v>
      </c>
      <c r="S218" s="14">
        <v>57000</v>
      </c>
      <c r="T218" s="13" t="s">
        <v>1772</v>
      </c>
    </row>
    <row r="219" spans="1:20" ht="15.75" thickBot="1" x14ac:dyDescent="0.3">
      <c r="A219" s="5">
        <v>218</v>
      </c>
      <c r="B219" s="6" t="s">
        <v>735</v>
      </c>
      <c r="C219" s="2" t="s">
        <v>736</v>
      </c>
      <c r="D219" s="11">
        <v>45160000000</v>
      </c>
      <c r="E219" s="10">
        <v>7.8503796899760594E-4</v>
      </c>
      <c r="F219" s="9">
        <v>1854.6</v>
      </c>
      <c r="G219" s="7">
        <v>-1.37E-2</v>
      </c>
      <c r="H219" s="11">
        <v>1720000000</v>
      </c>
      <c r="I219" s="8">
        <v>395301</v>
      </c>
      <c r="J219" s="2" t="s">
        <v>106</v>
      </c>
      <c r="K219" s="2" t="s">
        <v>14</v>
      </c>
      <c r="L219" s="7">
        <v>0.1348</v>
      </c>
      <c r="M219" s="4" t="s">
        <v>737</v>
      </c>
      <c r="N219" s="11">
        <v>512809999.99999994</v>
      </c>
      <c r="O219" s="11">
        <v>-2100000000</v>
      </c>
      <c r="P219" s="13" t="str">
        <f>VLOOKUP(B219,[1]sp500_companies!$B:$K,10,FALSE)</f>
        <v>Bozeman</v>
      </c>
      <c r="Q219" s="13" t="str">
        <f>VLOOKUP(B219,[1]sp500_companies!$B:$L,11,FALSE)</f>
        <v>MT</v>
      </c>
      <c r="R219" s="13" t="str">
        <f>VLOOKUP(B219,[1]sp500_companies!$B:$M,12,FALSE)</f>
        <v>United States</v>
      </c>
      <c r="S219" s="14">
        <v>3586</v>
      </c>
      <c r="T219" s="13" t="s">
        <v>1773</v>
      </c>
    </row>
    <row r="220" spans="1:20" ht="15.75" thickBot="1" x14ac:dyDescent="0.3">
      <c r="A220" s="5">
        <v>219</v>
      </c>
      <c r="B220" s="6" t="s">
        <v>738</v>
      </c>
      <c r="C220" s="2" t="s">
        <v>739</v>
      </c>
      <c r="D220" s="11">
        <v>44700000000</v>
      </c>
      <c r="E220" s="10">
        <v>7.7704156807336105E-4</v>
      </c>
      <c r="F220" s="4">
        <v>53.21</v>
      </c>
      <c r="G220" s="7">
        <v>5.3E-3</v>
      </c>
      <c r="H220" s="11">
        <v>14590000000</v>
      </c>
      <c r="I220" s="8">
        <v>4773314</v>
      </c>
      <c r="J220" s="2" t="s">
        <v>289</v>
      </c>
      <c r="K220" s="2" t="s">
        <v>290</v>
      </c>
      <c r="L220" s="7">
        <v>-4.7000000000000002E-3</v>
      </c>
      <c r="M220" s="4" t="s">
        <v>740</v>
      </c>
      <c r="N220" s="11">
        <v>2390000000</v>
      </c>
      <c r="O220" s="11">
        <v>-41270000000</v>
      </c>
      <c r="P220" s="13" t="str">
        <f>VLOOKUP(B220,[1]sp500_companies!$B:$K,10,FALSE)</f>
        <v>Richmond</v>
      </c>
      <c r="Q220" s="13" t="str">
        <f>VLOOKUP(B220,[1]sp500_companies!$B:$L,11,FALSE)</f>
        <v>VA</v>
      </c>
      <c r="R220" s="13" t="str">
        <f>VLOOKUP(B220,[1]sp500_companies!$B:$M,12,FALSE)</f>
        <v>United States</v>
      </c>
      <c r="S220" s="14">
        <v>17700</v>
      </c>
      <c r="T220" s="13" t="s">
        <v>1774</v>
      </c>
    </row>
    <row r="221" spans="1:20" ht="15.75" thickBot="1" x14ac:dyDescent="0.3">
      <c r="A221" s="5">
        <v>220</v>
      </c>
      <c r="B221" s="6" t="s">
        <v>741</v>
      </c>
      <c r="C221" s="2" t="s">
        <v>742</v>
      </c>
      <c r="D221" s="11">
        <v>44550000000</v>
      </c>
      <c r="E221" s="10">
        <v>7.7443404603284643E-4</v>
      </c>
      <c r="F221" s="4">
        <v>140.71</v>
      </c>
      <c r="G221" s="7">
        <v>4.1700000000000001E-2</v>
      </c>
      <c r="H221" s="11">
        <v>128729999999.99998</v>
      </c>
      <c r="I221" s="8">
        <v>3689137</v>
      </c>
      <c r="J221" s="2" t="s">
        <v>674</v>
      </c>
      <c r="K221" s="2" t="s">
        <v>81</v>
      </c>
      <c r="L221" s="7">
        <v>-0.115</v>
      </c>
      <c r="M221" s="4" t="s">
        <v>743</v>
      </c>
      <c r="N221" s="11">
        <v>3680000000</v>
      </c>
      <c r="O221" s="11">
        <v>-5620000000</v>
      </c>
      <c r="P221" s="13" t="str">
        <f>VLOOKUP(B221,[1]sp500_companies!$B:$K,10,FALSE)</f>
        <v>San Antonio</v>
      </c>
      <c r="Q221" s="13" t="str">
        <f>VLOOKUP(B221,[1]sp500_companies!$B:$L,11,FALSE)</f>
        <v>TX</v>
      </c>
      <c r="R221" s="13" t="str">
        <f>VLOOKUP(B221,[1]sp500_companies!$B:$M,12,FALSE)</f>
        <v>United States</v>
      </c>
      <c r="S221" s="14">
        <v>9886</v>
      </c>
      <c r="T221" s="13" t="s">
        <v>1775</v>
      </c>
    </row>
    <row r="222" spans="1:20" ht="15.75" thickBot="1" x14ac:dyDescent="0.3">
      <c r="A222" s="5">
        <v>221</v>
      </c>
      <c r="B222" s="6" t="s">
        <v>744</v>
      </c>
      <c r="C222" s="2" t="s">
        <v>745</v>
      </c>
      <c r="D222" s="11">
        <v>44490000000</v>
      </c>
      <c r="E222" s="10">
        <v>7.7339103721664059E-4</v>
      </c>
      <c r="F222" s="4">
        <v>144.86000000000001</v>
      </c>
      <c r="G222" s="7">
        <v>-5.0000000000000001E-3</v>
      </c>
      <c r="H222" s="11">
        <v>12460000000</v>
      </c>
      <c r="I222" s="8">
        <v>1750331</v>
      </c>
      <c r="J222" s="2" t="s">
        <v>302</v>
      </c>
      <c r="K222" s="2" t="s">
        <v>81</v>
      </c>
      <c r="L222" s="7">
        <v>0.2135</v>
      </c>
      <c r="M222" s="4" t="s">
        <v>746</v>
      </c>
      <c r="N222" s="11">
        <v>2640000000</v>
      </c>
      <c r="O222" s="11">
        <v>-7650000000</v>
      </c>
      <c r="P222" s="13" t="str">
        <f>VLOOKUP(B222,[1]sp500_companies!$B:$K,10,FALSE)</f>
        <v>New York</v>
      </c>
      <c r="Q222" s="13" t="str">
        <f>VLOOKUP(B222,[1]sp500_companies!$B:$L,11,FALSE)</f>
        <v>NY</v>
      </c>
      <c r="R222" s="13" t="str">
        <f>VLOOKUP(B222,[1]sp500_companies!$B:$M,12,FALSE)</f>
        <v>United States</v>
      </c>
      <c r="S222" s="14">
        <v>1756</v>
      </c>
      <c r="T222" s="13" t="s">
        <v>1776</v>
      </c>
    </row>
    <row r="223" spans="1:20" ht="15.75" thickBot="1" x14ac:dyDescent="0.3">
      <c r="A223" s="5">
        <v>222</v>
      </c>
      <c r="B223" s="6" t="s">
        <v>747</v>
      </c>
      <c r="C223" s="2" t="s">
        <v>748</v>
      </c>
      <c r="D223" s="11">
        <v>44120000000</v>
      </c>
      <c r="E223" s="10">
        <v>7.6695914951670446E-4</v>
      </c>
      <c r="F223" s="4">
        <v>64.19</v>
      </c>
      <c r="G223" s="7">
        <v>2.69E-2</v>
      </c>
      <c r="H223" s="11">
        <v>16640000000</v>
      </c>
      <c r="I223" s="8">
        <v>3033637</v>
      </c>
      <c r="J223" s="2" t="s">
        <v>749</v>
      </c>
      <c r="K223" s="2" t="s">
        <v>172</v>
      </c>
      <c r="L223" s="7">
        <v>-4.0800000000000003E-2</v>
      </c>
      <c r="M223" s="4" t="s">
        <v>750</v>
      </c>
      <c r="N223" s="11">
        <v>695000000</v>
      </c>
      <c r="O223" s="11">
        <v>-3120000000</v>
      </c>
      <c r="P223" s="13" t="str">
        <f>VLOOKUP(B223,[1]sp500_companies!$B:$K,10,FALSE)</f>
        <v>Indianapolis</v>
      </c>
      <c r="Q223" s="13" t="str">
        <f>VLOOKUP(B223,[1]sp500_companies!$B:$L,11,FALSE)</f>
        <v>IN</v>
      </c>
      <c r="R223" s="13" t="str">
        <f>VLOOKUP(B223,[1]sp500_companies!$B:$M,12,FALSE)</f>
        <v>United States</v>
      </c>
      <c r="S223" s="14">
        <v>22500</v>
      </c>
      <c r="T223" s="13" t="s">
        <v>1777</v>
      </c>
    </row>
    <row r="224" spans="1:20" ht="15.75" thickBot="1" x14ac:dyDescent="0.3">
      <c r="A224" s="5">
        <v>223</v>
      </c>
      <c r="B224" s="6" t="s">
        <v>751</v>
      </c>
      <c r="C224" s="2" t="s">
        <v>752</v>
      </c>
      <c r="D224" s="11">
        <v>44050000000</v>
      </c>
      <c r="E224" s="10">
        <v>7.6574230589779768E-4</v>
      </c>
      <c r="F224" s="4">
        <v>190.43</v>
      </c>
      <c r="G224" s="7">
        <v>9.1999999999999998E-3</v>
      </c>
      <c r="H224" s="11">
        <v>6910000000</v>
      </c>
      <c r="I224" s="8">
        <v>1435701</v>
      </c>
      <c r="J224" s="2" t="s">
        <v>278</v>
      </c>
      <c r="K224" s="2" t="s">
        <v>157</v>
      </c>
      <c r="L224" s="7">
        <v>6.4500000000000002E-2</v>
      </c>
      <c r="M224" s="4" t="s">
        <v>753</v>
      </c>
      <c r="N224" s="11">
        <v>1330000000</v>
      </c>
      <c r="O224" s="11">
        <v>-2160000000</v>
      </c>
      <c r="P224" s="13" t="str">
        <f>VLOOKUP(B224,[1]sp500_companies!$B:$K,10,FALSE)</f>
        <v>Berwyn</v>
      </c>
      <c r="Q224" s="13" t="str">
        <f>VLOOKUP(B224,[1]sp500_companies!$B:$L,11,FALSE)</f>
        <v>PA</v>
      </c>
      <c r="R224" s="13" t="str">
        <f>VLOOKUP(B224,[1]sp500_companies!$B:$M,12,FALSE)</f>
        <v>United States</v>
      </c>
      <c r="S224" s="14">
        <v>21500</v>
      </c>
      <c r="T224" s="13" t="s">
        <v>1778</v>
      </c>
    </row>
    <row r="225" spans="1:20" ht="15.75" thickBot="1" x14ac:dyDescent="0.3">
      <c r="A225" s="5">
        <v>224</v>
      </c>
      <c r="B225" s="6" t="s">
        <v>755</v>
      </c>
      <c r="C225" s="2" t="s">
        <v>756</v>
      </c>
      <c r="D225" s="11">
        <v>43930000000</v>
      </c>
      <c r="E225" s="10">
        <v>7.6365628826538599E-4</v>
      </c>
      <c r="F225" s="4">
        <v>88.17</v>
      </c>
      <c r="G225" s="7">
        <v>-5.0000000000000001E-4</v>
      </c>
      <c r="H225" s="11">
        <v>10430000000</v>
      </c>
      <c r="I225" s="8">
        <v>1523832</v>
      </c>
      <c r="J225" s="2" t="s">
        <v>289</v>
      </c>
      <c r="K225" s="2" t="s">
        <v>290</v>
      </c>
      <c r="L225" s="7">
        <v>-0.1139</v>
      </c>
      <c r="M225" s="4" t="s">
        <v>757</v>
      </c>
      <c r="N225" s="11">
        <v>2029999999.9999998</v>
      </c>
      <c r="O225" s="11">
        <v>-21860000000</v>
      </c>
      <c r="P225" s="13" t="str">
        <f>VLOOKUP(B225,[1]sp500_companies!$B:$K,10,FALSE)</f>
        <v>Newark</v>
      </c>
      <c r="Q225" s="13" t="str">
        <f>VLOOKUP(B225,[1]sp500_companies!$B:$L,11,FALSE)</f>
        <v>NJ</v>
      </c>
      <c r="R225" s="13" t="str">
        <f>VLOOKUP(B225,[1]sp500_companies!$B:$M,12,FALSE)</f>
        <v>United States</v>
      </c>
      <c r="S225" s="14">
        <v>12543</v>
      </c>
      <c r="T225" s="13" t="s">
        <v>1779</v>
      </c>
    </row>
    <row r="226" spans="1:20" ht="15.75" thickBot="1" x14ac:dyDescent="0.3">
      <c r="A226" s="5">
        <v>225</v>
      </c>
      <c r="B226" s="6" t="s">
        <v>758</v>
      </c>
      <c r="C226" s="2" t="s">
        <v>759</v>
      </c>
      <c r="D226" s="11">
        <v>43540000000</v>
      </c>
      <c r="E226" s="10">
        <v>7.5687673096004788E-4</v>
      </c>
      <c r="F226" s="4">
        <v>152.44999999999999</v>
      </c>
      <c r="G226" s="7">
        <v>-1E-3</v>
      </c>
      <c r="H226" s="11">
        <v>6510000000</v>
      </c>
      <c r="I226" s="8">
        <v>1235758</v>
      </c>
      <c r="J226" s="2" t="s">
        <v>152</v>
      </c>
      <c r="K226" s="2" t="s">
        <v>62</v>
      </c>
      <c r="L226" s="7">
        <v>-4.7300000000000002E-2</v>
      </c>
      <c r="M226" s="4" t="s">
        <v>760</v>
      </c>
      <c r="N226" s="11">
        <v>1290000000</v>
      </c>
      <c r="O226" s="11">
        <v>-2250000000</v>
      </c>
      <c r="P226" s="13" t="str">
        <f>VLOOKUP(B226,[1]sp500_companies!$B:$K,10,FALSE)</f>
        <v>Santa Clara</v>
      </c>
      <c r="Q226" s="13" t="str">
        <f>VLOOKUP(B226,[1]sp500_companies!$B:$L,11,FALSE)</f>
        <v>CA</v>
      </c>
      <c r="R226" s="13" t="str">
        <f>VLOOKUP(B226,[1]sp500_companies!$B:$M,12,FALSE)</f>
        <v>United States</v>
      </c>
      <c r="S226" s="14">
        <v>17400</v>
      </c>
      <c r="T226" s="13" t="s">
        <v>1780</v>
      </c>
    </row>
    <row r="227" spans="1:20" ht="15.75" thickBot="1" x14ac:dyDescent="0.3">
      <c r="A227" s="5">
        <v>226</v>
      </c>
      <c r="B227" s="6" t="s">
        <v>762</v>
      </c>
      <c r="C227" s="2" t="s">
        <v>763</v>
      </c>
      <c r="D227" s="11">
        <v>43260000000</v>
      </c>
      <c r="E227" s="10">
        <v>7.5200935648442053E-4</v>
      </c>
      <c r="F227" s="4">
        <v>75.459999999999994</v>
      </c>
      <c r="G227" s="7">
        <v>-1.9E-3</v>
      </c>
      <c r="H227" s="11">
        <v>7550000000</v>
      </c>
      <c r="I227" s="8">
        <v>2622894</v>
      </c>
      <c r="J227" s="2" t="s">
        <v>644</v>
      </c>
      <c r="K227" s="2" t="s">
        <v>157</v>
      </c>
      <c r="L227" s="7">
        <v>2.7099999999999999E-2</v>
      </c>
      <c r="M227" s="4" t="s">
        <v>764</v>
      </c>
      <c r="N227" s="11">
        <v>1150000000</v>
      </c>
      <c r="O227" s="11">
        <v>-229600000</v>
      </c>
      <c r="P227" s="13" t="str">
        <f>VLOOKUP(B227,[1]sp500_companies!$B:$K,10,FALSE)</f>
        <v>Winona</v>
      </c>
      <c r="Q227" s="13" t="str">
        <f>VLOOKUP(B227,[1]sp500_companies!$B:$L,11,FALSE)</f>
        <v>MN</v>
      </c>
      <c r="R227" s="13" t="str">
        <f>VLOOKUP(B227,[1]sp500_companies!$B:$M,12,FALSE)</f>
        <v>United States</v>
      </c>
      <c r="S227" s="14">
        <v>20894</v>
      </c>
      <c r="T227" s="13" t="s">
        <v>1781</v>
      </c>
    </row>
    <row r="228" spans="1:20" ht="15.75" thickBot="1" x14ac:dyDescent="0.3">
      <c r="A228" s="5">
        <v>227</v>
      </c>
      <c r="B228" s="6" t="s">
        <v>766</v>
      </c>
      <c r="C228" s="2" t="s">
        <v>767</v>
      </c>
      <c r="D228" s="11">
        <v>43240000000</v>
      </c>
      <c r="E228" s="10">
        <v>7.5166168687901865E-4</v>
      </c>
      <c r="F228" s="4">
        <v>67.45</v>
      </c>
      <c r="G228" s="7">
        <v>-4.8999999999999998E-3</v>
      </c>
      <c r="H228" s="11">
        <v>61640000000</v>
      </c>
      <c r="I228" s="8">
        <v>8078457</v>
      </c>
      <c r="J228" s="2" t="s">
        <v>768</v>
      </c>
      <c r="K228" s="2" t="s">
        <v>157</v>
      </c>
      <c r="L228" s="7">
        <v>6.1899999999999997E-2</v>
      </c>
      <c r="M228" s="4" t="s">
        <v>58</v>
      </c>
      <c r="N228" s="11">
        <v>3460000000</v>
      </c>
      <c r="O228" s="11">
        <v>-20790000000</v>
      </c>
      <c r="P228" s="13" t="str">
        <f>VLOOKUP(B228,[1]sp500_companies!$B:$K,10,FALSE)</f>
        <v>Atlanta</v>
      </c>
      <c r="Q228" s="13" t="str">
        <f>VLOOKUP(B228,[1]sp500_companies!$B:$L,11,FALSE)</f>
        <v>GA</v>
      </c>
      <c r="R228" s="13" t="str">
        <f>VLOOKUP(B228,[1]sp500_companies!$B:$M,12,FALSE)</f>
        <v>United States</v>
      </c>
      <c r="S228" s="14">
        <v>100000</v>
      </c>
      <c r="T228" s="13" t="s">
        <v>1782</v>
      </c>
    </row>
    <row r="229" spans="1:20" ht="15.75" thickBot="1" x14ac:dyDescent="0.3">
      <c r="A229" s="5">
        <v>228</v>
      </c>
      <c r="B229" s="6" t="s">
        <v>769</v>
      </c>
      <c r="C229" s="2" t="s">
        <v>770</v>
      </c>
      <c r="D229" s="11">
        <v>42690000000</v>
      </c>
      <c r="E229" s="10">
        <v>7.42100772730465E-4</v>
      </c>
      <c r="F229" s="4">
        <v>79.290000000000006</v>
      </c>
      <c r="G229" s="7">
        <v>9.7999999999999997E-3</v>
      </c>
      <c r="H229" s="11">
        <v>10030000000</v>
      </c>
      <c r="I229" s="8">
        <v>1854201</v>
      </c>
      <c r="J229" s="2" t="s">
        <v>140</v>
      </c>
      <c r="K229" s="2" t="s">
        <v>14</v>
      </c>
      <c r="L229" s="7">
        <v>1.9099999999999999E-2</v>
      </c>
      <c r="M229" s="4" t="s">
        <v>618</v>
      </c>
      <c r="N229" s="11">
        <v>1420000000</v>
      </c>
      <c r="O229" s="11">
        <v>-9680000000</v>
      </c>
      <c r="P229" s="13" t="str">
        <f>VLOOKUP(B229,[1]sp500_companies!$B:$K,10,FALSE)</f>
        <v>Jacksonville</v>
      </c>
      <c r="Q229" s="13" t="str">
        <f>VLOOKUP(B229,[1]sp500_companies!$B:$L,11,FALSE)</f>
        <v>FL</v>
      </c>
      <c r="R229" s="13" t="str">
        <f>VLOOKUP(B229,[1]sp500_companies!$B:$M,12,FALSE)</f>
        <v>United States</v>
      </c>
      <c r="S229" s="14">
        <v>60000</v>
      </c>
      <c r="T229" s="13" t="s">
        <v>1783</v>
      </c>
    </row>
    <row r="230" spans="1:20" ht="15.75" thickBot="1" x14ac:dyDescent="0.3">
      <c r="A230" s="5">
        <v>229</v>
      </c>
      <c r="B230" s="6" t="s">
        <v>772</v>
      </c>
      <c r="C230" s="2" t="s">
        <v>773</v>
      </c>
      <c r="D230" s="11">
        <v>42420000000</v>
      </c>
      <c r="E230" s="10">
        <v>7.3740723305753858E-4</v>
      </c>
      <c r="F230" s="4">
        <v>141.02000000000001</v>
      </c>
      <c r="G230" s="7">
        <v>1.1299999999999999E-2</v>
      </c>
      <c r="H230" s="11">
        <v>34310000000.000004</v>
      </c>
      <c r="I230" s="8">
        <v>1519812</v>
      </c>
      <c r="J230" s="2" t="s">
        <v>774</v>
      </c>
      <c r="K230" s="2" t="s">
        <v>350</v>
      </c>
      <c r="L230" s="7">
        <v>0.1</v>
      </c>
      <c r="M230" s="4" t="s">
        <v>775</v>
      </c>
      <c r="N230" s="11">
        <v>958000000</v>
      </c>
      <c r="O230" s="11">
        <v>-5960000000</v>
      </c>
      <c r="P230" s="13" t="str">
        <f>VLOOKUP(B230,[1]sp500_companies!$B:$K,10,FALSE)</f>
        <v>Dallas</v>
      </c>
      <c r="Q230" s="13" t="str">
        <f>VLOOKUP(B230,[1]sp500_companies!$B:$L,11,FALSE)</f>
        <v>TX</v>
      </c>
      <c r="R230" s="13" t="str">
        <f>VLOOKUP(B230,[1]sp500_companies!$B:$M,12,FALSE)</f>
        <v>United States</v>
      </c>
      <c r="S230" s="14">
        <v>130000</v>
      </c>
      <c r="T230" s="13" t="s">
        <v>1784</v>
      </c>
    </row>
    <row r="231" spans="1:20" ht="15.75" thickBot="1" x14ac:dyDescent="0.3">
      <c r="A231" s="5">
        <v>230</v>
      </c>
      <c r="B231" s="6" t="s">
        <v>776</v>
      </c>
      <c r="C231" s="2" t="s">
        <v>777</v>
      </c>
      <c r="D231" s="11">
        <v>42380000000</v>
      </c>
      <c r="E231" s="10">
        <v>7.3671189384673472E-4</v>
      </c>
      <c r="F231" s="4">
        <v>58.57</v>
      </c>
      <c r="G231" s="7">
        <v>-3.2000000000000002E-3</v>
      </c>
      <c r="H231" s="11">
        <v>149880000000</v>
      </c>
      <c r="I231" s="8">
        <v>4669351</v>
      </c>
      <c r="J231" s="2" t="s">
        <v>778</v>
      </c>
      <c r="K231" s="2" t="s">
        <v>53</v>
      </c>
      <c r="L231" s="7">
        <v>1.41E-2</v>
      </c>
      <c r="M231" s="4" t="s">
        <v>779</v>
      </c>
      <c r="N231" s="11">
        <v>2750000000</v>
      </c>
      <c r="O231" s="11">
        <v>-16420000000.000002</v>
      </c>
      <c r="P231" s="13" t="str">
        <f>VLOOKUP(B231,[1]sp500_companies!$B:$K,10,FALSE)</f>
        <v>Cincinnati</v>
      </c>
      <c r="Q231" s="13" t="str">
        <f>VLOOKUP(B231,[1]sp500_companies!$B:$L,11,FALSE)</f>
        <v>OH</v>
      </c>
      <c r="R231" s="13" t="str">
        <f>VLOOKUP(B231,[1]sp500_companies!$B:$M,12,FALSE)</f>
        <v>United States</v>
      </c>
      <c r="S231" s="14">
        <v>414000</v>
      </c>
      <c r="T231" s="13" t="s">
        <v>1785</v>
      </c>
    </row>
    <row r="232" spans="1:20" ht="15.75" thickBot="1" x14ac:dyDescent="0.3">
      <c r="A232" s="5">
        <v>231</v>
      </c>
      <c r="B232" s="6" t="s">
        <v>780</v>
      </c>
      <c r="C232" s="2" t="s">
        <v>781</v>
      </c>
      <c r="D232" s="11">
        <v>42360000000</v>
      </c>
      <c r="E232" s="10">
        <v>7.3636422424133274E-4</v>
      </c>
      <c r="F232" s="4">
        <v>127.03</v>
      </c>
      <c r="G232" s="7">
        <v>7.1999999999999998E-3</v>
      </c>
      <c r="H232" s="11">
        <v>20100000000</v>
      </c>
      <c r="I232" s="8">
        <v>2216627</v>
      </c>
      <c r="J232" s="2" t="s">
        <v>97</v>
      </c>
      <c r="K232" s="2" t="s">
        <v>53</v>
      </c>
      <c r="L232" s="7">
        <v>-1.5900000000000001E-2</v>
      </c>
      <c r="M232" s="4" t="s">
        <v>711</v>
      </c>
      <c r="N232" s="11">
        <v>2610000000</v>
      </c>
      <c r="O232" s="11">
        <v>-6370000000</v>
      </c>
      <c r="P232" s="13" t="str">
        <f>VLOOKUP(B232,[1]sp500_companies!$B:$K,10,FALSE)</f>
        <v>Dallas</v>
      </c>
      <c r="Q232" s="13" t="str">
        <f>VLOOKUP(B232,[1]sp500_companies!$B:$L,11,FALSE)</f>
        <v>TX</v>
      </c>
      <c r="R232" s="13" t="str">
        <f>VLOOKUP(B232,[1]sp500_companies!$B:$M,12,FALSE)</f>
        <v>United States</v>
      </c>
      <c r="S232" s="14">
        <v>41000</v>
      </c>
      <c r="T232" s="13" t="s">
        <v>1786</v>
      </c>
    </row>
    <row r="233" spans="1:20" ht="15.75" thickBot="1" x14ac:dyDescent="0.3">
      <c r="A233" s="5">
        <v>232</v>
      </c>
      <c r="B233" s="6" t="s">
        <v>782</v>
      </c>
      <c r="C233" s="2" t="s">
        <v>783</v>
      </c>
      <c r="D233" s="11">
        <v>42120000000</v>
      </c>
      <c r="E233" s="10">
        <v>7.3219218897650935E-4</v>
      </c>
      <c r="F233" s="4">
        <v>31.05</v>
      </c>
      <c r="G233" s="7">
        <v>-1.41E-2</v>
      </c>
      <c r="H233" s="11">
        <v>15150000000</v>
      </c>
      <c r="I233" s="8">
        <v>6610315</v>
      </c>
      <c r="J233" s="2" t="s">
        <v>116</v>
      </c>
      <c r="K233" s="2" t="s">
        <v>53</v>
      </c>
      <c r="L233" s="7">
        <v>2.7E-2</v>
      </c>
      <c r="M233" s="4" t="s">
        <v>784</v>
      </c>
      <c r="N233" s="11">
        <v>2280000000</v>
      </c>
      <c r="O233" s="11">
        <v>-16260000000.000002</v>
      </c>
      <c r="P233" s="13" t="str">
        <f>VLOOKUP(B233,[1]sp500_companies!$B:$K,10,FALSE)</f>
        <v>Burlington</v>
      </c>
      <c r="Q233" s="13" t="str">
        <f>VLOOKUP(B233,[1]sp500_companies!$B:$L,11,FALSE)</f>
        <v>MA</v>
      </c>
      <c r="R233" s="13" t="str">
        <f>VLOOKUP(B233,[1]sp500_companies!$B:$M,12,FALSE)</f>
        <v>United States</v>
      </c>
      <c r="S233" s="14">
        <v>28100</v>
      </c>
      <c r="T233" s="13" t="s">
        <v>1787</v>
      </c>
    </row>
    <row r="234" spans="1:20" ht="15.75" thickBot="1" x14ac:dyDescent="0.3">
      <c r="A234" s="5">
        <v>233</v>
      </c>
      <c r="B234" s="6" t="s">
        <v>785</v>
      </c>
      <c r="C234" s="2" t="s">
        <v>786</v>
      </c>
      <c r="D234" s="11">
        <v>41690000000</v>
      </c>
      <c r="E234" s="10">
        <v>7.2471729246036739E-4</v>
      </c>
      <c r="F234" s="4">
        <v>219.79</v>
      </c>
      <c r="G234" s="7">
        <v>-1.1999999999999999E-3</v>
      </c>
      <c r="H234" s="11">
        <v>21140000000</v>
      </c>
      <c r="I234" s="8">
        <v>1278166</v>
      </c>
      <c r="J234" s="2" t="s">
        <v>156</v>
      </c>
      <c r="K234" s="2" t="s">
        <v>157</v>
      </c>
      <c r="L234" s="7">
        <v>0.13320000000000001</v>
      </c>
      <c r="M234" s="4" t="s">
        <v>262</v>
      </c>
      <c r="N234" s="11">
        <v>1210000000</v>
      </c>
      <c r="O234" s="11">
        <v>-12370000000</v>
      </c>
      <c r="P234" s="13" t="str">
        <f>VLOOKUP(B234,[1]sp500_companies!$B:$K,10,FALSE)</f>
        <v>Melbourne</v>
      </c>
      <c r="Q234" s="13" t="str">
        <f>VLOOKUP(B234,[1]sp500_companies!$B:$L,11,FALSE)</f>
        <v>FL</v>
      </c>
      <c r="R234" s="13" t="str">
        <f>VLOOKUP(B234,[1]sp500_companies!$B:$M,12,FALSE)</f>
        <v>United States</v>
      </c>
      <c r="S234" s="14">
        <v>50000</v>
      </c>
      <c r="T234" s="13" t="s">
        <v>1788</v>
      </c>
    </row>
    <row r="235" spans="1:20" ht="15.75" thickBot="1" x14ac:dyDescent="0.3">
      <c r="A235" s="5">
        <v>234</v>
      </c>
      <c r="B235" s="6" t="s">
        <v>787</v>
      </c>
      <c r="C235" s="2" t="s">
        <v>788</v>
      </c>
      <c r="D235" s="11">
        <v>41610000000</v>
      </c>
      <c r="E235" s="10">
        <v>7.2332661403875956E-4</v>
      </c>
      <c r="F235" s="4">
        <v>116.89</v>
      </c>
      <c r="G235" s="7">
        <v>-3.8999999999999998E-3</v>
      </c>
      <c r="H235" s="11">
        <v>72970000000</v>
      </c>
      <c r="I235" s="8">
        <v>1600973</v>
      </c>
      <c r="J235" s="2" t="s">
        <v>602</v>
      </c>
      <c r="K235" s="2" t="s">
        <v>1544</v>
      </c>
      <c r="L235" s="7">
        <v>0.45839999999999997</v>
      </c>
      <c r="M235" s="4" t="s">
        <v>789</v>
      </c>
      <c r="N235" s="11">
        <v>4059999999.9999995</v>
      </c>
      <c r="O235" s="11">
        <v>-25900000000</v>
      </c>
      <c r="P235" s="13" t="str">
        <f>VLOOKUP(B235,[1]sp500_companies!$B:$K,10,FALSE)</f>
        <v>Newark</v>
      </c>
      <c r="Q235" s="13" t="str">
        <f>VLOOKUP(B235,[1]sp500_companies!$B:$L,11,FALSE)</f>
        <v>NJ</v>
      </c>
      <c r="R235" s="13" t="str">
        <f>VLOOKUP(B235,[1]sp500_companies!$B:$M,12,FALSE)</f>
        <v>United States</v>
      </c>
      <c r="S235" s="14">
        <v>40366</v>
      </c>
      <c r="T235" s="13" t="s">
        <v>1789</v>
      </c>
    </row>
    <row r="236" spans="1:20" ht="15.75" thickBot="1" x14ac:dyDescent="0.3">
      <c r="A236" s="5">
        <v>235</v>
      </c>
      <c r="B236" s="6" t="s">
        <v>790</v>
      </c>
      <c r="C236" s="2" t="s">
        <v>791</v>
      </c>
      <c r="D236" s="11">
        <v>41400000000</v>
      </c>
      <c r="E236" s="10">
        <v>7.196760831820391E-4</v>
      </c>
      <c r="F236" s="4">
        <v>215.58</v>
      </c>
      <c r="G236" s="7">
        <v>-2.8999999999999998E-3</v>
      </c>
      <c r="H236" s="11">
        <v>5960000000</v>
      </c>
      <c r="I236" s="8">
        <v>750718</v>
      </c>
      <c r="J236" s="2" t="s">
        <v>792</v>
      </c>
      <c r="K236" s="2" t="s">
        <v>14</v>
      </c>
      <c r="L236" s="7">
        <v>0.17910000000000001</v>
      </c>
      <c r="M236" s="4" t="s">
        <v>793</v>
      </c>
      <c r="N236" s="11">
        <v>1520000000</v>
      </c>
      <c r="O236" s="11">
        <v>3390000000</v>
      </c>
      <c r="P236" s="13" t="str">
        <f>VLOOKUP(B236,[1]sp500_companies!$B:$K,10,FALSE)</f>
        <v>Schaffhausen</v>
      </c>
      <c r="Q236" s="13">
        <f>VLOOKUP(B236,[1]sp500_companies!$B:$L,11,FALSE)</f>
        <v>0</v>
      </c>
      <c r="R236" s="13" t="str">
        <f>VLOOKUP(B236,[1]sp500_companies!$B:$M,12,FALSE)</f>
        <v>Switzerland</v>
      </c>
      <c r="S236" s="14">
        <v>19900</v>
      </c>
      <c r="T236" s="13" t="s">
        <v>1790</v>
      </c>
    </row>
    <row r="237" spans="1:20" ht="15.75" thickBot="1" x14ac:dyDescent="0.3">
      <c r="A237" s="5">
        <v>236</v>
      </c>
      <c r="B237" s="6" t="s">
        <v>794</v>
      </c>
      <c r="C237" s="2" t="s">
        <v>795</v>
      </c>
      <c r="D237" s="11">
        <v>40890000000</v>
      </c>
      <c r="E237" s="10">
        <v>7.1081050824428941E-4</v>
      </c>
      <c r="F237" s="4">
        <v>191.54</v>
      </c>
      <c r="G237" s="7">
        <v>1.46E-2</v>
      </c>
      <c r="H237" s="11">
        <v>5920000000</v>
      </c>
      <c r="I237" s="8">
        <v>1174620</v>
      </c>
      <c r="J237" s="2" t="s">
        <v>796</v>
      </c>
      <c r="K237" s="2" t="s">
        <v>157</v>
      </c>
      <c r="L237" s="7">
        <v>1.06E-2</v>
      </c>
      <c r="M237" s="4" t="s">
        <v>797</v>
      </c>
      <c r="N237" s="11">
        <v>1250000000</v>
      </c>
      <c r="O237" s="11">
        <v>14180000</v>
      </c>
      <c r="P237" s="13" t="str">
        <f>VLOOKUP(B237,[1]sp500_companies!$B:$K,10,FALSE)</f>
        <v>Thomasville</v>
      </c>
      <c r="Q237" s="13" t="str">
        <f>VLOOKUP(B237,[1]sp500_companies!$B:$L,11,FALSE)</f>
        <v>NC</v>
      </c>
      <c r="R237" s="13" t="str">
        <f>VLOOKUP(B237,[1]sp500_companies!$B:$M,12,FALSE)</f>
        <v>United States</v>
      </c>
      <c r="S237" s="14">
        <v>22686</v>
      </c>
      <c r="T237" s="13" t="s">
        <v>1791</v>
      </c>
    </row>
    <row r="238" spans="1:20" ht="15.75" thickBot="1" x14ac:dyDescent="0.3">
      <c r="A238" s="5">
        <v>237</v>
      </c>
      <c r="B238" s="6" t="s">
        <v>798</v>
      </c>
      <c r="C238" s="2" t="s">
        <v>799</v>
      </c>
      <c r="D238" s="11">
        <v>40650000000</v>
      </c>
      <c r="E238" s="10">
        <v>7.0663847297946592E-4</v>
      </c>
      <c r="F238" s="4">
        <v>68.930000000000007</v>
      </c>
      <c r="G238" s="7">
        <v>-1.6000000000000001E-3</v>
      </c>
      <c r="H238" s="11">
        <v>6310000000</v>
      </c>
      <c r="I238" s="8">
        <v>5192204</v>
      </c>
      <c r="J238" s="2" t="s">
        <v>167</v>
      </c>
      <c r="K238" s="2" t="s">
        <v>62</v>
      </c>
      <c r="L238" s="7">
        <v>0.2402</v>
      </c>
      <c r="M238" s="4" t="s">
        <v>800</v>
      </c>
      <c r="N238" s="11">
        <v>4160000000</v>
      </c>
      <c r="O238" s="11">
        <v>3750000000</v>
      </c>
      <c r="P238" s="13" t="str">
        <f>VLOOKUP(B238,[1]sp500_companies!$B:$K,10,FALSE)</f>
        <v>Irvine</v>
      </c>
      <c r="Q238" s="13" t="str">
        <f>VLOOKUP(B238,[1]sp500_companies!$B:$L,11,FALSE)</f>
        <v>CA</v>
      </c>
      <c r="R238" s="13" t="str">
        <f>VLOOKUP(B238,[1]sp500_companies!$B:$M,12,FALSE)</f>
        <v>United States</v>
      </c>
      <c r="S238" s="14">
        <v>19800</v>
      </c>
      <c r="T238" s="13" t="s">
        <v>1792</v>
      </c>
    </row>
    <row r="239" spans="1:20" ht="15.75" thickBot="1" x14ac:dyDescent="0.3">
      <c r="A239" s="5">
        <v>238</v>
      </c>
      <c r="B239" s="6" t="s">
        <v>801</v>
      </c>
      <c r="C239" s="2" t="s">
        <v>802</v>
      </c>
      <c r="D239" s="11">
        <v>40480000000</v>
      </c>
      <c r="E239" s="10">
        <v>7.0368328133354932E-4</v>
      </c>
      <c r="F239" s="4">
        <v>524.75</v>
      </c>
      <c r="G239" s="7">
        <v>-1E-4</v>
      </c>
      <c r="H239" s="11">
        <v>6140000000</v>
      </c>
      <c r="I239" s="8">
        <v>341187</v>
      </c>
      <c r="J239" s="2" t="s">
        <v>140</v>
      </c>
      <c r="K239" s="2" t="s">
        <v>14</v>
      </c>
      <c r="L239" s="7">
        <v>5.3699999999999998E-2</v>
      </c>
      <c r="M239" s="4" t="s">
        <v>803</v>
      </c>
      <c r="N239" s="11">
        <v>1060000000</v>
      </c>
      <c r="O239" s="11">
        <v>-1230000000</v>
      </c>
      <c r="P239" s="13" t="str">
        <f>VLOOKUP(B239,[1]sp500_companies!$B:$K,10,FALSE)</f>
        <v>Stamford</v>
      </c>
      <c r="Q239" s="13" t="str">
        <f>VLOOKUP(B239,[1]sp500_companies!$B:$L,11,FALSE)</f>
        <v>CT</v>
      </c>
      <c r="R239" s="13" t="str">
        <f>VLOOKUP(B239,[1]sp500_companies!$B:$M,12,FALSE)</f>
        <v>United States</v>
      </c>
      <c r="S239" s="14">
        <v>20990</v>
      </c>
      <c r="T239" s="13" t="s">
        <v>1793</v>
      </c>
    </row>
    <row r="240" spans="1:20" ht="15.75" thickBot="1" x14ac:dyDescent="0.3">
      <c r="A240" s="5">
        <v>239</v>
      </c>
      <c r="B240" s="6" t="s">
        <v>804</v>
      </c>
      <c r="C240" s="2" t="s">
        <v>805</v>
      </c>
      <c r="D240" s="11">
        <v>40380000000</v>
      </c>
      <c r="E240" s="10">
        <v>7.0194493330653961E-4</v>
      </c>
      <c r="F240" s="4">
        <v>10.16</v>
      </c>
      <c r="G240" s="7">
        <v>1.2999999999999999E-2</v>
      </c>
      <c r="H240" s="11">
        <v>182740000000</v>
      </c>
      <c r="I240" s="8">
        <v>54796598</v>
      </c>
      <c r="J240" s="2" t="s">
        <v>40</v>
      </c>
      <c r="K240" s="2" t="s">
        <v>27</v>
      </c>
      <c r="L240" s="7">
        <v>4.8899999999999999E-2</v>
      </c>
      <c r="M240" s="4" t="s">
        <v>806</v>
      </c>
      <c r="N240" s="11">
        <v>3530000000</v>
      </c>
      <c r="O240" s="11">
        <v>-131630000000</v>
      </c>
      <c r="P240" s="13" t="str">
        <f>VLOOKUP(B240,[1]sp500_companies!$B:$K,10,FALSE)</f>
        <v>Dearborn</v>
      </c>
      <c r="Q240" s="13" t="str">
        <f>VLOOKUP(B240,[1]sp500_companies!$B:$L,11,FALSE)</f>
        <v>MI</v>
      </c>
      <c r="R240" s="13" t="str">
        <f>VLOOKUP(B240,[1]sp500_companies!$B:$M,12,FALSE)</f>
        <v>United States</v>
      </c>
      <c r="S240" s="14">
        <v>177000</v>
      </c>
      <c r="T240" s="13" t="s">
        <v>1794</v>
      </c>
    </row>
    <row r="241" spans="1:20" ht="15.75" thickBot="1" x14ac:dyDescent="0.3">
      <c r="A241" s="5">
        <v>240</v>
      </c>
      <c r="B241" s="6" t="s">
        <v>808</v>
      </c>
      <c r="C241" s="2" t="s">
        <v>809</v>
      </c>
      <c r="D241" s="11">
        <v>40280000000</v>
      </c>
      <c r="E241" s="10">
        <v>7.0020658527952979E-4</v>
      </c>
      <c r="F241" s="4">
        <v>88.16</v>
      </c>
      <c r="G241" s="7">
        <v>9.4999999999999998E-3</v>
      </c>
      <c r="H241" s="11">
        <v>19560000000</v>
      </c>
      <c r="I241" s="8">
        <v>1564358</v>
      </c>
      <c r="J241" s="2" t="s">
        <v>810</v>
      </c>
      <c r="K241" s="2" t="s">
        <v>62</v>
      </c>
      <c r="L241" s="7">
        <v>1.43E-2</v>
      </c>
      <c r="M241" s="4" t="s">
        <v>315</v>
      </c>
      <c r="N241" s="11">
        <v>1680000000</v>
      </c>
      <c r="O241" s="11">
        <v>-7180000000</v>
      </c>
      <c r="P241" s="13" t="str">
        <f>VLOOKUP(B241,[1]sp500_companies!$B:$K,10,FALSE)</f>
        <v>Chicago</v>
      </c>
      <c r="Q241" s="13" t="str">
        <f>VLOOKUP(B241,[1]sp500_companies!$B:$L,11,FALSE)</f>
        <v>IL</v>
      </c>
      <c r="R241" s="13" t="str">
        <f>VLOOKUP(B241,[1]sp500_companies!$B:$M,12,FALSE)</f>
        <v>United States</v>
      </c>
      <c r="S241" s="14">
        <v>51000</v>
      </c>
      <c r="T241" s="13" t="s">
        <v>1795</v>
      </c>
    </row>
    <row r="242" spans="1:20" ht="15.75" thickBot="1" x14ac:dyDescent="0.3">
      <c r="A242" s="5">
        <v>241</v>
      </c>
      <c r="B242" s="6" t="s">
        <v>811</v>
      </c>
      <c r="C242" s="2" t="s">
        <v>812</v>
      </c>
      <c r="D242" s="11">
        <v>39780000000</v>
      </c>
      <c r="E242" s="10">
        <v>6.9151484514448104E-4</v>
      </c>
      <c r="F242" s="4">
        <v>20.75</v>
      </c>
      <c r="G242" s="4" t="s">
        <v>58</v>
      </c>
      <c r="H242" s="11">
        <v>15460000000</v>
      </c>
      <c r="I242" s="8">
        <v>12056555</v>
      </c>
      <c r="J242" s="2" t="s">
        <v>97</v>
      </c>
      <c r="K242" s="2" t="s">
        <v>53</v>
      </c>
      <c r="L242" s="7">
        <v>-5.4999999999999997E-3</v>
      </c>
      <c r="M242" s="4" t="s">
        <v>63</v>
      </c>
      <c r="N242" s="11">
        <v>1060000000</v>
      </c>
      <c r="O242" s="11">
        <v>-7770000000</v>
      </c>
      <c r="P242" s="13" t="str">
        <f>VLOOKUP(B242,[1]sp500_companies!$B:$K,10,FALSE)</f>
        <v>Skillman</v>
      </c>
      <c r="Q242" s="13" t="str">
        <f>VLOOKUP(B242,[1]sp500_companies!$B:$L,11,FALSE)</f>
        <v>NJ</v>
      </c>
      <c r="R242" s="13" t="str">
        <f>VLOOKUP(B242,[1]sp500_companies!$B:$M,12,FALSE)</f>
        <v>United States</v>
      </c>
      <c r="S242" s="14">
        <v>22000</v>
      </c>
      <c r="T242" s="13" t="s">
        <v>1796</v>
      </c>
    </row>
    <row r="243" spans="1:20" ht="15.75" thickBot="1" x14ac:dyDescent="0.3">
      <c r="A243" s="5">
        <v>242</v>
      </c>
      <c r="B243" s="6" t="s">
        <v>813</v>
      </c>
      <c r="C243" s="2" t="s">
        <v>814</v>
      </c>
      <c r="D243" s="11">
        <v>39510000000</v>
      </c>
      <c r="E243" s="10">
        <v>6.8682130547155474E-4</v>
      </c>
      <c r="F243" s="4">
        <v>79.680000000000007</v>
      </c>
      <c r="G243" s="7">
        <v>8.0000000000000002E-3</v>
      </c>
      <c r="H243" s="11">
        <v>19410000000</v>
      </c>
      <c r="I243" s="8">
        <v>2174457</v>
      </c>
      <c r="J243" s="2" t="s">
        <v>140</v>
      </c>
      <c r="K243" s="2" t="s">
        <v>14</v>
      </c>
      <c r="L243" s="7">
        <v>-1.1000000000000001E-3</v>
      </c>
      <c r="M243" s="4" t="s">
        <v>815</v>
      </c>
      <c r="N243" s="11">
        <v>2250000000</v>
      </c>
      <c r="O243" s="11">
        <v>162000000</v>
      </c>
      <c r="P243" s="13" t="str">
        <f>VLOOKUP(B243,[1]sp500_companies!$B:$K,10,FALSE)</f>
        <v>Teaneck</v>
      </c>
      <c r="Q243" s="13" t="str">
        <f>VLOOKUP(B243,[1]sp500_companies!$B:$L,11,FALSE)</f>
        <v>NJ</v>
      </c>
      <c r="R243" s="13" t="str">
        <f>VLOOKUP(B243,[1]sp500_companies!$B:$M,12,FALSE)</f>
        <v>United States</v>
      </c>
      <c r="S243" s="14">
        <v>340100</v>
      </c>
      <c r="T243" s="13" t="s">
        <v>1797</v>
      </c>
    </row>
    <row r="244" spans="1:20" ht="15.75" thickBot="1" x14ac:dyDescent="0.3">
      <c r="A244" s="5">
        <v>243</v>
      </c>
      <c r="B244" s="6" t="s">
        <v>816</v>
      </c>
      <c r="C244" s="2" t="s">
        <v>817</v>
      </c>
      <c r="D244" s="11">
        <v>39430000000</v>
      </c>
      <c r="E244" s="10">
        <v>6.8543062704994691E-4</v>
      </c>
      <c r="F244" s="4">
        <v>39.24</v>
      </c>
      <c r="G244" s="7">
        <v>5.0000000000000001E-4</v>
      </c>
      <c r="H244" s="11">
        <v>22920000000</v>
      </c>
      <c r="I244" s="8">
        <v>5917605</v>
      </c>
      <c r="J244" s="2" t="s">
        <v>289</v>
      </c>
      <c r="K244" s="2" t="s">
        <v>290</v>
      </c>
      <c r="L244" s="7">
        <v>9.0300000000000005E-2</v>
      </c>
      <c r="M244" s="4" t="s">
        <v>818</v>
      </c>
      <c r="N244" s="11">
        <v>2430000000</v>
      </c>
      <c r="O244" s="11">
        <v>-45500000000</v>
      </c>
      <c r="P244" s="13" t="str">
        <f>VLOOKUP(B244,[1]sp500_companies!$B:$K,10,FALSE)</f>
        <v>Chicago</v>
      </c>
      <c r="Q244" s="13" t="str">
        <f>VLOOKUP(B244,[1]sp500_companies!$B:$L,11,FALSE)</f>
        <v>IL</v>
      </c>
      <c r="R244" s="13" t="str">
        <f>VLOOKUP(B244,[1]sp500_companies!$B:$M,12,FALSE)</f>
        <v>United States</v>
      </c>
      <c r="S244" s="14">
        <v>19962</v>
      </c>
      <c r="T244" s="13" t="s">
        <v>1798</v>
      </c>
    </row>
    <row r="245" spans="1:20" ht="15.75" thickBot="1" x14ac:dyDescent="0.3">
      <c r="A245" s="5">
        <v>244</v>
      </c>
      <c r="B245" s="6" t="s">
        <v>819</v>
      </c>
      <c r="C245" s="2" t="s">
        <v>820</v>
      </c>
      <c r="D245" s="11">
        <v>39250000000</v>
      </c>
      <c r="E245" s="10">
        <v>6.8230160060132937E-4</v>
      </c>
      <c r="F245" s="4">
        <v>277.98</v>
      </c>
      <c r="G245" s="7">
        <v>-4.8999999999999998E-3</v>
      </c>
      <c r="H245" s="11">
        <v>2820000000</v>
      </c>
      <c r="I245" s="8">
        <v>473398</v>
      </c>
      <c r="J245" s="2" t="s">
        <v>821</v>
      </c>
      <c r="K245" s="2" t="s">
        <v>157</v>
      </c>
      <c r="L245" s="7">
        <v>7.1599999999999997E-2</v>
      </c>
      <c r="M245" s="4" t="s">
        <v>822</v>
      </c>
      <c r="N245" s="11">
        <v>921800000</v>
      </c>
      <c r="O245" s="11">
        <v>-2800000000</v>
      </c>
      <c r="P245" s="13" t="str">
        <f>VLOOKUP(B245,[1]sp500_companies!$B:$K,10,FALSE)</f>
        <v>Jersey City</v>
      </c>
      <c r="Q245" s="13" t="str">
        <f>VLOOKUP(B245,[1]sp500_companies!$B:$L,11,FALSE)</f>
        <v>NJ</v>
      </c>
      <c r="R245" s="13" t="str">
        <f>VLOOKUP(B245,[1]sp500_companies!$B:$M,12,FALSE)</f>
        <v>United States</v>
      </c>
      <c r="S245" s="14">
        <v>7500</v>
      </c>
      <c r="T245" s="13" t="s">
        <v>1799</v>
      </c>
    </row>
    <row r="246" spans="1:20" ht="15.75" thickBot="1" x14ac:dyDescent="0.3">
      <c r="A246" s="5">
        <v>245</v>
      </c>
      <c r="B246" s="6" t="s">
        <v>823</v>
      </c>
      <c r="C246" s="2" t="s">
        <v>824</v>
      </c>
      <c r="D246" s="11">
        <v>38520000000</v>
      </c>
      <c r="E246" s="10">
        <v>6.6961166000415817E-4</v>
      </c>
      <c r="F246" s="4">
        <v>88.64</v>
      </c>
      <c r="G246" s="7">
        <v>2.3999999999999998E-3</v>
      </c>
      <c r="H246" s="11">
        <v>6590000000</v>
      </c>
      <c r="I246" s="8">
        <v>2280964</v>
      </c>
      <c r="J246" s="2" t="s">
        <v>395</v>
      </c>
      <c r="K246" s="2" t="s">
        <v>350</v>
      </c>
      <c r="L246" s="7">
        <v>-6.7599999999999993E-2</v>
      </c>
      <c r="M246" s="4" t="s">
        <v>675</v>
      </c>
      <c r="N246" s="11">
        <v>1230000000</v>
      </c>
      <c r="O246" s="11">
        <v>-29440000000</v>
      </c>
      <c r="P246" s="13" t="str">
        <f>VLOOKUP(B246,[1]sp500_companies!$B:$K,10,FALSE)</f>
        <v>Houston</v>
      </c>
      <c r="Q246" s="13" t="str">
        <f>VLOOKUP(B246,[1]sp500_companies!$B:$L,11,FALSE)</f>
        <v>TX</v>
      </c>
      <c r="R246" s="13" t="str">
        <f>VLOOKUP(B246,[1]sp500_companies!$B:$M,12,FALSE)</f>
        <v>United States</v>
      </c>
      <c r="S246" s="14">
        <v>4700</v>
      </c>
      <c r="T246" s="13" t="s">
        <v>1800</v>
      </c>
    </row>
    <row r="247" spans="1:20" ht="15.75" thickBot="1" x14ac:dyDescent="0.3">
      <c r="A247" s="5">
        <v>246</v>
      </c>
      <c r="B247" s="6" t="s">
        <v>825</v>
      </c>
      <c r="C247" s="2" t="s">
        <v>826</v>
      </c>
      <c r="D247" s="11">
        <v>38430000000</v>
      </c>
      <c r="E247" s="10">
        <v>6.680471467798493E-4</v>
      </c>
      <c r="F247" s="4">
        <v>96.2</v>
      </c>
      <c r="G247" s="7">
        <v>8.5000000000000006E-3</v>
      </c>
      <c r="H247" s="11">
        <v>14210000000</v>
      </c>
      <c r="I247" s="8">
        <v>1837143</v>
      </c>
      <c r="J247" s="2" t="s">
        <v>278</v>
      </c>
      <c r="K247" s="2" t="s">
        <v>157</v>
      </c>
      <c r="L247" s="7">
        <v>1.2699999999999999E-2</v>
      </c>
      <c r="M247" s="4" t="s">
        <v>134</v>
      </c>
      <c r="N247" s="11">
        <v>1630000000</v>
      </c>
      <c r="O247" s="11">
        <v>-6720000000</v>
      </c>
      <c r="P247" s="13" t="str">
        <f>VLOOKUP(B247,[1]sp500_companies!$B:$K,10,FALSE)</f>
        <v>Farmington</v>
      </c>
      <c r="Q247" s="13" t="str">
        <f>VLOOKUP(B247,[1]sp500_companies!$B:$L,11,FALSE)</f>
        <v>CT</v>
      </c>
      <c r="R247" s="13" t="str">
        <f>VLOOKUP(B247,[1]sp500_companies!$B:$M,12,FALSE)</f>
        <v>United States</v>
      </c>
      <c r="S247" s="14">
        <v>71000</v>
      </c>
      <c r="T247" s="13" t="s">
        <v>1801</v>
      </c>
    </row>
    <row r="248" spans="1:20" ht="15.75" thickBot="1" x14ac:dyDescent="0.3">
      <c r="A248" s="5">
        <v>247</v>
      </c>
      <c r="B248" s="6" t="s">
        <v>828</v>
      </c>
      <c r="C248" s="2" t="s">
        <v>829</v>
      </c>
      <c r="D248" s="11">
        <v>37930000000</v>
      </c>
      <c r="E248" s="10">
        <v>6.5935540664480055E-4</v>
      </c>
      <c r="F248" s="4">
        <v>66.06</v>
      </c>
      <c r="G248" s="7">
        <v>-1.37E-2</v>
      </c>
      <c r="H248" s="11">
        <v>13760000000</v>
      </c>
      <c r="I248" s="8">
        <v>3385395</v>
      </c>
      <c r="J248" s="2" t="s">
        <v>289</v>
      </c>
      <c r="K248" s="2" t="s">
        <v>290</v>
      </c>
      <c r="L248" s="7">
        <v>-7.1099999999999997E-2</v>
      </c>
      <c r="M248" s="4" t="s">
        <v>830</v>
      </c>
      <c r="N248" s="11">
        <v>1880000000</v>
      </c>
      <c r="O248" s="11">
        <v>-28310000000</v>
      </c>
      <c r="P248" s="13" t="str">
        <f>VLOOKUP(B248,[1]sp500_companies!$B:$K,10,FALSE)</f>
        <v>Minneapolis</v>
      </c>
      <c r="Q248" s="13" t="str">
        <f>VLOOKUP(B248,[1]sp500_companies!$B:$L,11,FALSE)</f>
        <v>MN</v>
      </c>
      <c r="R248" s="13" t="str">
        <f>VLOOKUP(B248,[1]sp500_companies!$B:$M,12,FALSE)</f>
        <v>United States</v>
      </c>
      <c r="S248" s="14">
        <v>11311</v>
      </c>
      <c r="T248" s="13" t="s">
        <v>1802</v>
      </c>
    </row>
    <row r="249" spans="1:20" ht="15.75" thickBot="1" x14ac:dyDescent="0.3">
      <c r="A249" s="5">
        <v>248</v>
      </c>
      <c r="B249" s="6" t="s">
        <v>831</v>
      </c>
      <c r="C249" s="2" t="s">
        <v>832</v>
      </c>
      <c r="D249" s="11">
        <v>37910000000</v>
      </c>
      <c r="E249" s="10">
        <v>6.5900773703939856E-4</v>
      </c>
      <c r="F249" s="4">
        <v>94.06</v>
      </c>
      <c r="G249" s="7">
        <v>-1.8E-3</v>
      </c>
      <c r="H249" s="11">
        <v>7160000000</v>
      </c>
      <c r="I249" s="8">
        <v>1952580</v>
      </c>
      <c r="J249" s="2" t="s">
        <v>278</v>
      </c>
      <c r="K249" s="2" t="s">
        <v>157</v>
      </c>
      <c r="L249" s="7">
        <v>7.1800000000000003E-2</v>
      </c>
      <c r="M249" s="4" t="s">
        <v>833</v>
      </c>
      <c r="N249" s="11">
        <v>838600000</v>
      </c>
      <c r="O249" s="11">
        <v>-3510000000</v>
      </c>
      <c r="P249" s="13" t="str">
        <f>VLOOKUP(B249,[1]sp500_companies!$B:$K,10,FALSE)</f>
        <v>Davidson</v>
      </c>
      <c r="Q249" s="13" t="str">
        <f>VLOOKUP(B249,[1]sp500_companies!$B:$L,11,FALSE)</f>
        <v>NC</v>
      </c>
      <c r="R249" s="13" t="str">
        <f>VLOOKUP(B249,[1]sp500_companies!$B:$M,12,FALSE)</f>
        <v>United States</v>
      </c>
      <c r="S249" s="14">
        <v>18000</v>
      </c>
      <c r="T249" s="13" t="s">
        <v>1803</v>
      </c>
    </row>
    <row r="250" spans="1:20" ht="15.75" thickBot="1" x14ac:dyDescent="0.3">
      <c r="A250" s="5">
        <v>249</v>
      </c>
      <c r="B250" s="6" t="s">
        <v>834</v>
      </c>
      <c r="C250" s="2" t="s">
        <v>835</v>
      </c>
      <c r="D250" s="11">
        <v>37390000000</v>
      </c>
      <c r="E250" s="10">
        <v>6.4996832729894794E-4</v>
      </c>
      <c r="F250" s="4">
        <v>206</v>
      </c>
      <c r="G250" s="7">
        <v>2.8E-3</v>
      </c>
      <c r="H250" s="11">
        <v>15320000000</v>
      </c>
      <c r="I250" s="8">
        <v>857214</v>
      </c>
      <c r="J250" s="2" t="s">
        <v>152</v>
      </c>
      <c r="K250" s="2" t="s">
        <v>62</v>
      </c>
      <c r="L250" s="7">
        <v>3.1E-2</v>
      </c>
      <c r="M250" s="4" t="s">
        <v>526</v>
      </c>
      <c r="N250" s="11">
        <v>1410000000</v>
      </c>
      <c r="O250" s="11">
        <v>-12240000000</v>
      </c>
      <c r="P250" s="13" t="str">
        <f>VLOOKUP(B250,[1]sp500_companies!$B:$K,10,FALSE)</f>
        <v>Durham</v>
      </c>
      <c r="Q250" s="13" t="str">
        <f>VLOOKUP(B250,[1]sp500_companies!$B:$L,11,FALSE)</f>
        <v>NC</v>
      </c>
      <c r="R250" s="13" t="str">
        <f>VLOOKUP(B250,[1]sp500_companies!$B:$M,12,FALSE)</f>
        <v>United States</v>
      </c>
      <c r="S250" s="14">
        <v>88000</v>
      </c>
      <c r="T250" s="13" t="s">
        <v>1804</v>
      </c>
    </row>
    <row r="251" spans="1:20" ht="15.75" thickBot="1" x14ac:dyDescent="0.3">
      <c r="A251" s="5">
        <v>250</v>
      </c>
      <c r="B251" s="6" t="s">
        <v>836</v>
      </c>
      <c r="C251" s="2" t="s">
        <v>837</v>
      </c>
      <c r="D251" s="11">
        <v>36550000000</v>
      </c>
      <c r="E251" s="10">
        <v>6.3536620387206588E-4</v>
      </c>
      <c r="F251" s="4">
        <v>248.88</v>
      </c>
      <c r="G251" s="7">
        <v>6.3E-3</v>
      </c>
      <c r="H251" s="11">
        <v>4810000000</v>
      </c>
      <c r="I251" s="8">
        <v>602099</v>
      </c>
      <c r="J251" s="2" t="s">
        <v>161</v>
      </c>
      <c r="K251" s="2" t="s">
        <v>62</v>
      </c>
      <c r="L251" s="7">
        <v>9.8799999999999999E-2</v>
      </c>
      <c r="M251" s="4" t="s">
        <v>838</v>
      </c>
      <c r="N251" s="11">
        <v>1110000000</v>
      </c>
      <c r="O251" s="11">
        <v>-407670000</v>
      </c>
      <c r="P251" s="13" t="str">
        <f>VLOOKUP(B251,[1]sp500_companies!$B:$K,10,FALSE)</f>
        <v>San Diego</v>
      </c>
      <c r="Q251" s="13" t="str">
        <f>VLOOKUP(B251,[1]sp500_companies!$B:$L,11,FALSE)</f>
        <v>CA</v>
      </c>
      <c r="R251" s="13" t="str">
        <f>VLOOKUP(B251,[1]sp500_companies!$B:$M,12,FALSE)</f>
        <v>United States</v>
      </c>
      <c r="S251" s="14">
        <v>10000</v>
      </c>
      <c r="T251" s="13" t="s">
        <v>1805</v>
      </c>
    </row>
    <row r="252" spans="1:20" ht="15.75" thickBot="1" x14ac:dyDescent="0.3">
      <c r="A252" s="5">
        <v>251</v>
      </c>
      <c r="B252" s="6" t="s">
        <v>839</v>
      </c>
      <c r="C252" s="2" t="s">
        <v>840</v>
      </c>
      <c r="D252" s="11">
        <v>36490000000</v>
      </c>
      <c r="E252" s="10">
        <v>6.3432319505586003E-4</v>
      </c>
      <c r="F252" s="4">
        <v>134.51</v>
      </c>
      <c r="G252" s="7">
        <v>-1.1900000000000001E-2</v>
      </c>
      <c r="H252" s="11">
        <v>35440000000</v>
      </c>
      <c r="I252" s="8">
        <v>2029011</v>
      </c>
      <c r="J252" s="2" t="s">
        <v>728</v>
      </c>
      <c r="K252" s="2" t="s">
        <v>27</v>
      </c>
      <c r="L252" s="7">
        <v>3.5299999999999998E-2</v>
      </c>
      <c r="M252" s="4" t="s">
        <v>58</v>
      </c>
      <c r="N252" s="11">
        <v>3930000000</v>
      </c>
      <c r="O252" s="11">
        <v>3890000000</v>
      </c>
      <c r="P252" s="13" t="str">
        <f>VLOOKUP(B252,[1]sp500_companies!$B:$K,10,FALSE)</f>
        <v>Miami</v>
      </c>
      <c r="Q252" s="13" t="str">
        <f>VLOOKUP(B252,[1]sp500_companies!$B:$L,11,FALSE)</f>
        <v>FL</v>
      </c>
      <c r="R252" s="13" t="str">
        <f>VLOOKUP(B252,[1]sp500_companies!$B:$M,12,FALSE)</f>
        <v>United States</v>
      </c>
      <c r="S252" s="14">
        <v>12284</v>
      </c>
      <c r="T252" s="13" t="s">
        <v>1806</v>
      </c>
    </row>
    <row r="253" spans="1:20" ht="15.75" thickBot="1" x14ac:dyDescent="0.3">
      <c r="A253" s="5">
        <v>252</v>
      </c>
      <c r="B253" s="6" t="s">
        <v>841</v>
      </c>
      <c r="C253" s="2" t="s">
        <v>842</v>
      </c>
      <c r="D253" s="11">
        <v>36290000000</v>
      </c>
      <c r="E253" s="10">
        <v>6.3084649900184051E-4</v>
      </c>
      <c r="F253" s="4">
        <v>274.83</v>
      </c>
      <c r="G253" s="7">
        <v>1.6000000000000001E-3</v>
      </c>
      <c r="H253" s="11">
        <v>7400000000</v>
      </c>
      <c r="I253" s="8">
        <v>511719</v>
      </c>
      <c r="J253" s="2" t="s">
        <v>843</v>
      </c>
      <c r="K253" s="2" t="s">
        <v>172</v>
      </c>
      <c r="L253" s="7">
        <v>-3.6600000000000001E-2</v>
      </c>
      <c r="M253" s="4" t="s">
        <v>844</v>
      </c>
      <c r="N253" s="11">
        <v>845600000</v>
      </c>
      <c r="O253" s="11">
        <v>-3470000000</v>
      </c>
      <c r="P253" s="13" t="str">
        <f>VLOOKUP(B253,[1]sp500_companies!$B:$K,10,FALSE)</f>
        <v>Birmingham</v>
      </c>
      <c r="Q253" s="13" t="str">
        <f>VLOOKUP(B253,[1]sp500_companies!$B:$L,11,FALSE)</f>
        <v>AL</v>
      </c>
      <c r="R253" s="13" t="str">
        <f>VLOOKUP(B253,[1]sp500_companies!$B:$M,12,FALSE)</f>
        <v>United States</v>
      </c>
      <c r="S253" s="14">
        <v>10961</v>
      </c>
      <c r="T253" s="13" t="s">
        <v>1807</v>
      </c>
    </row>
    <row r="254" spans="1:20" ht="15.75" thickBot="1" x14ac:dyDescent="0.3">
      <c r="A254" s="5">
        <v>253</v>
      </c>
      <c r="B254" s="6" t="s">
        <v>845</v>
      </c>
      <c r="C254" s="2" t="s">
        <v>846</v>
      </c>
      <c r="D254" s="11">
        <v>36200000000</v>
      </c>
      <c r="E254" s="10">
        <v>6.2928198577753174E-4</v>
      </c>
      <c r="F254" s="4">
        <v>73.7</v>
      </c>
      <c r="G254" s="7">
        <v>3.8E-3</v>
      </c>
      <c r="H254" s="11">
        <v>79710000000</v>
      </c>
      <c r="I254" s="8">
        <v>3461377</v>
      </c>
      <c r="J254" s="2" t="s">
        <v>847</v>
      </c>
      <c r="K254" s="2" t="s">
        <v>53</v>
      </c>
      <c r="L254" s="7">
        <v>3.7600000000000001E-2</v>
      </c>
      <c r="M254" s="4" t="s">
        <v>848</v>
      </c>
      <c r="N254" s="11">
        <v>1940000000</v>
      </c>
      <c r="O254" s="11">
        <v>-12680000000</v>
      </c>
      <c r="P254" s="13" t="str">
        <f>VLOOKUP(B254,[1]sp500_companies!$B:$K,10,FALSE)</f>
        <v>Houston</v>
      </c>
      <c r="Q254" s="13" t="str">
        <f>VLOOKUP(B254,[1]sp500_companies!$B:$L,11,FALSE)</f>
        <v>TX</v>
      </c>
      <c r="R254" s="13" t="str">
        <f>VLOOKUP(B254,[1]sp500_companies!$B:$M,12,FALSE)</f>
        <v>United States</v>
      </c>
      <c r="S254" s="14">
        <v>76000</v>
      </c>
      <c r="T254" s="13" t="s">
        <v>1808</v>
      </c>
    </row>
    <row r="255" spans="1:20" ht="15.75" thickBot="1" x14ac:dyDescent="0.3">
      <c r="A255" s="5">
        <v>254</v>
      </c>
      <c r="B255" s="6" t="s">
        <v>849</v>
      </c>
      <c r="C255" s="2" t="s">
        <v>850</v>
      </c>
      <c r="D255" s="11">
        <v>35920000000</v>
      </c>
      <c r="E255" s="10">
        <v>6.244146113019045E-4</v>
      </c>
      <c r="F255" s="4">
        <v>208.99</v>
      </c>
      <c r="G255" s="7">
        <v>9.7000000000000003E-3</v>
      </c>
      <c r="H255" s="11">
        <v>10330000000</v>
      </c>
      <c r="I255" s="8">
        <v>567235</v>
      </c>
      <c r="J255" s="2" t="s">
        <v>249</v>
      </c>
      <c r="K255" s="2" t="s">
        <v>157</v>
      </c>
      <c r="L255" s="7">
        <v>9.2299999999999993E-2</v>
      </c>
      <c r="M255" s="4" t="s">
        <v>647</v>
      </c>
      <c r="N255" s="11">
        <v>1060000000</v>
      </c>
      <c r="O255" s="11">
        <v>-3910000000</v>
      </c>
      <c r="P255" s="13" t="str">
        <f>VLOOKUP(B255,[1]sp500_companies!$B:$K,10,FALSE)</f>
        <v>Pittsburgh</v>
      </c>
      <c r="Q255" s="13" t="str">
        <f>VLOOKUP(B255,[1]sp500_companies!$B:$L,11,FALSE)</f>
        <v>PA</v>
      </c>
      <c r="R255" s="13" t="str">
        <f>VLOOKUP(B255,[1]sp500_companies!$B:$M,12,FALSE)</f>
        <v>United States</v>
      </c>
      <c r="S255" s="14">
        <v>29000</v>
      </c>
      <c r="T255" s="13" t="s">
        <v>1809</v>
      </c>
    </row>
    <row r="256" spans="1:20" ht="15.75" thickBot="1" x14ac:dyDescent="0.3">
      <c r="A256" s="5">
        <v>255</v>
      </c>
      <c r="B256" s="6" t="s">
        <v>851</v>
      </c>
      <c r="C256" s="2" t="s">
        <v>852</v>
      </c>
      <c r="D256" s="11">
        <v>35500000000</v>
      </c>
      <c r="E256" s="10">
        <v>6.1711354958846347E-4</v>
      </c>
      <c r="F256" s="4">
        <v>16.239999999999998</v>
      </c>
      <c r="G256" s="7">
        <v>-1.2200000000000001E-2</v>
      </c>
      <c r="H256" s="11">
        <v>24830000000</v>
      </c>
      <c r="I256" s="8">
        <v>17684508</v>
      </c>
      <c r="J256" s="2" t="s">
        <v>289</v>
      </c>
      <c r="K256" s="2" t="s">
        <v>290</v>
      </c>
      <c r="L256" s="7">
        <v>9.0999999999999998E-2</v>
      </c>
      <c r="M256" s="4" t="s">
        <v>853</v>
      </c>
      <c r="N256" s="11">
        <v>2750000000</v>
      </c>
      <c r="O256" s="11">
        <v>-59140000000</v>
      </c>
      <c r="P256" s="13" t="str">
        <f>VLOOKUP(B256,[1]sp500_companies!$B:$K,10,FALSE)</f>
        <v>Oakland</v>
      </c>
      <c r="Q256" s="13" t="str">
        <f>VLOOKUP(B256,[1]sp500_companies!$B:$L,11,FALSE)</f>
        <v>CA</v>
      </c>
      <c r="R256" s="13" t="str">
        <f>VLOOKUP(B256,[1]sp500_companies!$B:$M,12,FALSE)</f>
        <v>United States</v>
      </c>
      <c r="S256" s="14">
        <v>28010</v>
      </c>
      <c r="T256" s="13" t="s">
        <v>1810</v>
      </c>
    </row>
    <row r="257" spans="1:20" ht="15.75" thickBot="1" x14ac:dyDescent="0.3">
      <c r="A257" s="5">
        <v>256</v>
      </c>
      <c r="B257" s="6" t="s">
        <v>854</v>
      </c>
      <c r="C257" s="2" t="s">
        <v>855</v>
      </c>
      <c r="D257" s="11">
        <v>35440000000</v>
      </c>
      <c r="E257" s="10">
        <v>6.1607054077225762E-4</v>
      </c>
      <c r="F257" s="4">
        <v>127.01</v>
      </c>
      <c r="G257" s="7">
        <v>6.3E-3</v>
      </c>
      <c r="H257" s="11">
        <v>7220000000</v>
      </c>
      <c r="I257" s="8">
        <v>2013038</v>
      </c>
      <c r="J257" s="2" t="s">
        <v>182</v>
      </c>
      <c r="K257" s="2" t="s">
        <v>27</v>
      </c>
      <c r="L257" s="7">
        <v>2.3199999999999998E-2</v>
      </c>
      <c r="M257" s="4" t="s">
        <v>760</v>
      </c>
      <c r="N257" s="11">
        <v>1530000000</v>
      </c>
      <c r="O257" s="11">
        <v>-11510000000</v>
      </c>
      <c r="P257" s="13" t="str">
        <f>VLOOKUP(B257,[1]sp500_companies!$B:$K,10,FALSE)</f>
        <v>Louisville</v>
      </c>
      <c r="Q257" s="13" t="str">
        <f>VLOOKUP(B257,[1]sp500_companies!$B:$L,11,FALSE)</f>
        <v>KY</v>
      </c>
      <c r="R257" s="13" t="str">
        <f>VLOOKUP(B257,[1]sp500_companies!$B:$M,12,FALSE)</f>
        <v>United States</v>
      </c>
      <c r="S257" s="14">
        <v>35000</v>
      </c>
      <c r="T257" s="13" t="s">
        <v>1811</v>
      </c>
    </row>
    <row r="258" spans="1:20" ht="15.75" thickBot="1" x14ac:dyDescent="0.3">
      <c r="A258" s="5">
        <v>257</v>
      </c>
      <c r="B258" s="6" t="s">
        <v>856</v>
      </c>
      <c r="C258" s="2" t="s">
        <v>857</v>
      </c>
      <c r="D258" s="11">
        <v>35400000000</v>
      </c>
      <c r="E258" s="10">
        <v>6.1537520156145376E-4</v>
      </c>
      <c r="F258" s="4">
        <v>432.34</v>
      </c>
      <c r="G258" s="7">
        <v>4.1000000000000003E-3</v>
      </c>
      <c r="H258" s="11">
        <v>3840000000</v>
      </c>
      <c r="I258" s="8">
        <v>375721</v>
      </c>
      <c r="J258" s="2" t="s">
        <v>152</v>
      </c>
      <c r="K258" s="2" t="s">
        <v>62</v>
      </c>
      <c r="L258" s="7">
        <v>7.1599999999999997E-2</v>
      </c>
      <c r="M258" s="4" t="s">
        <v>858</v>
      </c>
      <c r="N258" s="11">
        <v>866240000</v>
      </c>
      <c r="O258" s="11">
        <v>-689640000</v>
      </c>
      <c r="P258" s="13" t="str">
        <f>VLOOKUP(B258,[1]sp500_companies!$B:$K,10,FALSE)</f>
        <v>Westbrook</v>
      </c>
      <c r="Q258" s="13" t="str">
        <f>VLOOKUP(B258,[1]sp500_companies!$B:$L,11,FALSE)</f>
        <v>ME</v>
      </c>
      <c r="R258" s="13" t="str">
        <f>VLOOKUP(B258,[1]sp500_companies!$B:$M,12,FALSE)</f>
        <v>United States</v>
      </c>
      <c r="S258" s="14">
        <v>11000</v>
      </c>
      <c r="T258" s="13" t="s">
        <v>1812</v>
      </c>
    </row>
    <row r="259" spans="1:20" ht="15.75" thickBot="1" x14ac:dyDescent="0.3">
      <c r="A259" s="5">
        <v>258</v>
      </c>
      <c r="B259" s="6" t="s">
        <v>859</v>
      </c>
      <c r="C259" s="2" t="s">
        <v>860</v>
      </c>
      <c r="D259" s="11">
        <v>35380000000</v>
      </c>
      <c r="E259" s="10">
        <v>6.1502753195605178E-4</v>
      </c>
      <c r="F259" s="4">
        <v>293.8</v>
      </c>
      <c r="G259" s="7">
        <v>3.1199999999999999E-2</v>
      </c>
      <c r="H259" s="11">
        <v>115010000000</v>
      </c>
      <c r="I259" s="8">
        <v>4985102</v>
      </c>
      <c r="J259" s="2" t="s">
        <v>76</v>
      </c>
      <c r="K259" s="2" t="s">
        <v>62</v>
      </c>
      <c r="L259" s="7">
        <v>0.1237</v>
      </c>
      <c r="M259" s="4" t="s">
        <v>861</v>
      </c>
      <c r="N259" s="11">
        <v>1360000000</v>
      </c>
      <c r="O259" s="11">
        <v>-8260000000</v>
      </c>
      <c r="P259" s="13" t="str">
        <f>VLOOKUP(B259,[1]sp500_companies!$B:$K,10,FALSE)</f>
        <v>Louisville</v>
      </c>
      <c r="Q259" s="13" t="str">
        <f>VLOOKUP(B259,[1]sp500_companies!$B:$L,11,FALSE)</f>
        <v>KY</v>
      </c>
      <c r="R259" s="13" t="str">
        <f>VLOOKUP(B259,[1]sp500_companies!$B:$M,12,FALSE)</f>
        <v>United States</v>
      </c>
      <c r="S259" s="14">
        <v>67600</v>
      </c>
      <c r="T259" s="13" t="s">
        <v>1813</v>
      </c>
    </row>
    <row r="260" spans="1:20" ht="15.75" thickBot="1" x14ac:dyDescent="0.3">
      <c r="A260" s="5">
        <v>259</v>
      </c>
      <c r="B260" s="6" t="s">
        <v>862</v>
      </c>
      <c r="C260" s="2" t="s">
        <v>863</v>
      </c>
      <c r="D260" s="11">
        <v>35150000000</v>
      </c>
      <c r="E260" s="10">
        <v>6.1102933149392933E-4</v>
      </c>
      <c r="F260" s="4">
        <v>29.07</v>
      </c>
      <c r="G260" s="4" t="s">
        <v>58</v>
      </c>
      <c r="H260" s="11">
        <v>26130000000</v>
      </c>
      <c r="I260" s="8">
        <v>5907695</v>
      </c>
      <c r="J260" s="2" t="s">
        <v>864</v>
      </c>
      <c r="K260" s="2" t="s">
        <v>53</v>
      </c>
      <c r="L260" s="7">
        <v>-3.7999999999999999E-2</v>
      </c>
      <c r="M260" s="4" t="s">
        <v>865</v>
      </c>
      <c r="N260" s="11">
        <v>1370000000</v>
      </c>
      <c r="O260" s="11">
        <v>-18810000000</v>
      </c>
      <c r="P260" s="13" t="str">
        <f>VLOOKUP(B260,[1]sp500_companies!$B:$K,10,FALSE)</f>
        <v>Pittsburgh</v>
      </c>
      <c r="Q260" s="13" t="str">
        <f>VLOOKUP(B260,[1]sp500_companies!$B:$L,11,FALSE)</f>
        <v>PA</v>
      </c>
      <c r="R260" s="13" t="str">
        <f>VLOOKUP(B260,[1]sp500_companies!$B:$M,12,FALSE)</f>
        <v>United States</v>
      </c>
      <c r="S260" s="14">
        <v>36000</v>
      </c>
      <c r="T260" s="13" t="s">
        <v>1814</v>
      </c>
    </row>
    <row r="261" spans="1:20" ht="15.75" thickBot="1" x14ac:dyDescent="0.3">
      <c r="A261" s="5">
        <v>260</v>
      </c>
      <c r="B261" s="6" t="s">
        <v>866</v>
      </c>
      <c r="C261" s="2" t="s">
        <v>867</v>
      </c>
      <c r="D261" s="11">
        <v>35130000000</v>
      </c>
      <c r="E261" s="10">
        <v>6.1068166188852735E-4</v>
      </c>
      <c r="F261" s="4">
        <v>171.55</v>
      </c>
      <c r="G261" s="7">
        <v>6.1999999999999998E-3</v>
      </c>
      <c r="H261" s="11">
        <v>12800000000</v>
      </c>
      <c r="I261" s="8">
        <v>1386886</v>
      </c>
      <c r="J261" s="2" t="s">
        <v>144</v>
      </c>
      <c r="K261" s="2" t="s">
        <v>1544</v>
      </c>
      <c r="L261" s="7">
        <v>0.1118</v>
      </c>
      <c r="M261" s="4" t="s">
        <v>588</v>
      </c>
      <c r="N261" s="11">
        <v>2060000000</v>
      </c>
      <c r="O261" s="11">
        <v>11860000000</v>
      </c>
      <c r="P261" s="13" t="str">
        <f>VLOOKUP(B261,[1]sp500_companies!$B:$K,10,FALSE)</f>
        <v>Saint Petersburg</v>
      </c>
      <c r="Q261" s="13" t="str">
        <f>VLOOKUP(B261,[1]sp500_companies!$B:$L,11,FALSE)</f>
        <v>FL</v>
      </c>
      <c r="R261" s="13" t="str">
        <f>VLOOKUP(B261,[1]sp500_companies!$B:$M,12,FALSE)</f>
        <v>United States</v>
      </c>
      <c r="S261" s="14">
        <v>23019</v>
      </c>
      <c r="T261" s="13" t="s">
        <v>1815</v>
      </c>
    </row>
    <row r="262" spans="1:20" ht="15.75" thickBot="1" x14ac:dyDescent="0.3">
      <c r="A262" s="5">
        <v>261</v>
      </c>
      <c r="B262" s="6" t="s">
        <v>868</v>
      </c>
      <c r="C262" s="2" t="s">
        <v>869</v>
      </c>
      <c r="D262" s="11">
        <v>35120000000</v>
      </c>
      <c r="E262" s="10">
        <v>6.1050782708582641E-4</v>
      </c>
      <c r="F262" s="4">
        <v>81.900000000000006</v>
      </c>
      <c r="G262" s="7">
        <v>-8.3999999999999995E-3</v>
      </c>
      <c r="H262" s="11">
        <v>11860000000</v>
      </c>
      <c r="I262" s="8">
        <v>3527925</v>
      </c>
      <c r="J262" s="2" t="s">
        <v>289</v>
      </c>
      <c r="K262" s="2" t="s">
        <v>290</v>
      </c>
      <c r="L262" s="7">
        <v>-6.5600000000000006E-2</v>
      </c>
      <c r="M262" s="4" t="s">
        <v>870</v>
      </c>
      <c r="N262" s="11">
        <v>1760000000</v>
      </c>
      <c r="O262" s="11">
        <v>-27590000000</v>
      </c>
      <c r="P262" s="13" t="str">
        <f>VLOOKUP(B262,[1]sp500_companies!$B:$K,10,FALSE)</f>
        <v>New Orleans</v>
      </c>
      <c r="Q262" s="13" t="str">
        <f>VLOOKUP(B262,[1]sp500_companies!$B:$L,11,FALSE)</f>
        <v>LA</v>
      </c>
      <c r="R262" s="13" t="str">
        <f>VLOOKUP(B262,[1]sp500_companies!$B:$M,12,FALSE)</f>
        <v>United States</v>
      </c>
      <c r="S262" s="14">
        <v>12000</v>
      </c>
      <c r="T262" s="13" t="s">
        <v>1816</v>
      </c>
    </row>
    <row r="263" spans="1:20" ht="15.75" thickBot="1" x14ac:dyDescent="0.3">
      <c r="A263" s="5">
        <v>262</v>
      </c>
      <c r="B263" s="6" t="s">
        <v>871</v>
      </c>
      <c r="C263" s="2" t="s">
        <v>872</v>
      </c>
      <c r="D263" s="11">
        <v>34860000000</v>
      </c>
      <c r="E263" s="10">
        <v>6.0598812221560104E-4</v>
      </c>
      <c r="F263" s="4">
        <v>93.02</v>
      </c>
      <c r="G263" s="7">
        <v>-2E-3</v>
      </c>
      <c r="H263" s="11">
        <v>16870000000.000002</v>
      </c>
      <c r="I263" s="8">
        <v>1100058</v>
      </c>
      <c r="J263" s="2" t="s">
        <v>47</v>
      </c>
      <c r="K263" s="2" t="s">
        <v>1544</v>
      </c>
      <c r="L263" s="7">
        <v>0.32500000000000001</v>
      </c>
      <c r="M263" s="4" t="s">
        <v>873</v>
      </c>
      <c r="N263" s="11">
        <v>5670000000</v>
      </c>
      <c r="O263" s="11">
        <v>-1700000000</v>
      </c>
      <c r="P263" s="13" t="str">
        <f>VLOOKUP(B263,[1]sp500_companies!$B:$K,10,FALSE)</f>
        <v>Pembroke</v>
      </c>
      <c r="Q263" s="13">
        <f>VLOOKUP(B263,[1]sp500_companies!$B:$L,11,FALSE)</f>
        <v>0</v>
      </c>
      <c r="R263" s="13" t="str">
        <f>VLOOKUP(B263,[1]sp500_companies!$B:$M,12,FALSE)</f>
        <v>Bermuda</v>
      </c>
      <c r="S263" s="14">
        <v>6400</v>
      </c>
      <c r="T263" s="13" t="s">
        <v>1817</v>
      </c>
    </row>
    <row r="264" spans="1:20" ht="15.75" thickBot="1" x14ac:dyDescent="0.3">
      <c r="A264" s="5">
        <v>263</v>
      </c>
      <c r="B264" s="6" t="s">
        <v>874</v>
      </c>
      <c r="C264" s="2" t="s">
        <v>875</v>
      </c>
      <c r="D264" s="11">
        <v>34259999999.999996</v>
      </c>
      <c r="E264" s="10">
        <v>5.9555803405354248E-4</v>
      </c>
      <c r="F264" s="4">
        <v>87.7</v>
      </c>
      <c r="G264" s="7">
        <v>7.0000000000000001E-3</v>
      </c>
      <c r="H264" s="11">
        <v>3950000000</v>
      </c>
      <c r="I264" s="8">
        <v>3970794</v>
      </c>
      <c r="J264" s="2" t="s">
        <v>167</v>
      </c>
      <c r="K264" s="2" t="s">
        <v>62</v>
      </c>
      <c r="L264" s="7">
        <v>0.16189999999999999</v>
      </c>
      <c r="M264" s="4" t="s">
        <v>876</v>
      </c>
      <c r="N264" s="11">
        <v>680800000</v>
      </c>
      <c r="O264" s="11">
        <v>-98900000</v>
      </c>
      <c r="P264" s="13" t="str">
        <f>VLOOKUP(B264,[1]sp500_companies!$B:$K,10,FALSE)</f>
        <v>San Diego</v>
      </c>
      <c r="Q264" s="13" t="str">
        <f>VLOOKUP(B264,[1]sp500_companies!$B:$L,11,FALSE)</f>
        <v>CA</v>
      </c>
      <c r="R264" s="13" t="str">
        <f>VLOOKUP(B264,[1]sp500_companies!$B:$M,12,FALSE)</f>
        <v>United States</v>
      </c>
      <c r="S264" s="14">
        <v>9500</v>
      </c>
      <c r="T264" s="13" t="s">
        <v>1818</v>
      </c>
    </row>
    <row r="265" spans="1:20" ht="15.75" thickBot="1" x14ac:dyDescent="0.3">
      <c r="A265" s="5">
        <v>264</v>
      </c>
      <c r="B265" s="6" t="s">
        <v>877</v>
      </c>
      <c r="C265" s="2" t="s">
        <v>878</v>
      </c>
      <c r="D265" s="11">
        <v>34090000000.000004</v>
      </c>
      <c r="E265" s="10">
        <v>5.9260284240762599E-4</v>
      </c>
      <c r="F265" s="4">
        <v>698.79</v>
      </c>
      <c r="G265" s="7">
        <v>1.3599999999999999E-2</v>
      </c>
      <c r="H265" s="11">
        <v>2040000000</v>
      </c>
      <c r="I265" s="8">
        <v>752573</v>
      </c>
      <c r="J265" s="2" t="s">
        <v>13</v>
      </c>
      <c r="K265" s="2" t="s">
        <v>14</v>
      </c>
      <c r="L265" s="7">
        <v>0.1162</v>
      </c>
      <c r="M265" s="4" t="s">
        <v>879</v>
      </c>
      <c r="N265" s="11">
        <v>434240000</v>
      </c>
      <c r="O265" s="11">
        <v>1450000000</v>
      </c>
      <c r="P265" s="13" t="str">
        <f>VLOOKUP(B265,[1]sp500_companies!$B:$K,10,FALSE)</f>
        <v>Kirkland</v>
      </c>
      <c r="Q265" s="13" t="str">
        <f>VLOOKUP(B265,[1]sp500_companies!$B:$L,11,FALSE)</f>
        <v>WA</v>
      </c>
      <c r="R265" s="13" t="str">
        <f>VLOOKUP(B265,[1]sp500_companies!$B:$M,12,FALSE)</f>
        <v>United States</v>
      </c>
      <c r="S265" s="14">
        <v>3564</v>
      </c>
      <c r="T265" s="13" t="s">
        <v>1819</v>
      </c>
    </row>
    <row r="266" spans="1:20" ht="15.75" thickBot="1" x14ac:dyDescent="0.3">
      <c r="A266" s="5">
        <v>265</v>
      </c>
      <c r="B266" s="6" t="s">
        <v>880</v>
      </c>
      <c r="C266" s="2" t="s">
        <v>881</v>
      </c>
      <c r="D266" s="11">
        <v>33869999999.999996</v>
      </c>
      <c r="E266" s="10">
        <v>5.8877847674820437E-4</v>
      </c>
      <c r="F266" s="4">
        <v>103</v>
      </c>
      <c r="G266" s="7">
        <v>-4.5999999999999999E-2</v>
      </c>
      <c r="H266" s="11">
        <v>57060000000</v>
      </c>
      <c r="I266" s="8">
        <v>9924617</v>
      </c>
      <c r="J266" s="2" t="s">
        <v>768</v>
      </c>
      <c r="K266" s="2" t="s">
        <v>157</v>
      </c>
      <c r="L266" s="7">
        <v>6.2300000000000001E-2</v>
      </c>
      <c r="M266" s="4" t="s">
        <v>538</v>
      </c>
      <c r="N266" s="11">
        <v>3150000000</v>
      </c>
      <c r="O266" s="11">
        <v>-19160000000</v>
      </c>
      <c r="P266" s="13" t="str">
        <f>VLOOKUP(B266,[1]sp500_companies!$B:$K,10,FALSE)</f>
        <v>Chicago</v>
      </c>
      <c r="Q266" s="13" t="str">
        <f>VLOOKUP(B266,[1]sp500_companies!$B:$L,11,FALSE)</f>
        <v>IL</v>
      </c>
      <c r="R266" s="13" t="str">
        <f>VLOOKUP(B266,[1]sp500_companies!$B:$M,12,FALSE)</f>
        <v>United States</v>
      </c>
      <c r="S266" s="14">
        <v>106500</v>
      </c>
      <c r="T266" s="13" t="s">
        <v>1820</v>
      </c>
    </row>
    <row r="267" spans="1:20" ht="15.75" thickBot="1" x14ac:dyDescent="0.3">
      <c r="A267" s="5">
        <v>266</v>
      </c>
      <c r="B267" s="6" t="s">
        <v>882</v>
      </c>
      <c r="C267" s="2" t="s">
        <v>883</v>
      </c>
      <c r="D267" s="11">
        <v>33540000000</v>
      </c>
      <c r="E267" s="10">
        <v>5.8304192825907222E-4</v>
      </c>
      <c r="F267" s="4">
        <v>548.77</v>
      </c>
      <c r="G267" s="7">
        <v>-1.6999999999999999E-3</v>
      </c>
      <c r="H267" s="11">
        <v>6510000000</v>
      </c>
      <c r="I267" s="8">
        <v>293600</v>
      </c>
      <c r="J267" s="2" t="s">
        <v>843</v>
      </c>
      <c r="K267" s="2" t="s">
        <v>172</v>
      </c>
      <c r="L267" s="7">
        <v>-1.9900000000000001E-2</v>
      </c>
      <c r="M267" s="4" t="s">
        <v>884</v>
      </c>
      <c r="N267" s="11">
        <v>1980000000</v>
      </c>
      <c r="O267" s="11">
        <v>-4250000000</v>
      </c>
      <c r="P267" s="13" t="str">
        <f>VLOOKUP(B267,[1]sp500_companies!$B:$K,10,FALSE)</f>
        <v>Raleigh</v>
      </c>
      <c r="Q267" s="13" t="str">
        <f>VLOOKUP(B267,[1]sp500_companies!$B:$L,11,FALSE)</f>
        <v>NC</v>
      </c>
      <c r="R267" s="13" t="str">
        <f>VLOOKUP(B267,[1]sp500_companies!$B:$M,12,FALSE)</f>
        <v>United States</v>
      </c>
      <c r="S267" s="14">
        <v>9400</v>
      </c>
      <c r="T267" s="13" t="s">
        <v>1821</v>
      </c>
    </row>
    <row r="268" spans="1:20" ht="15.75" thickBot="1" x14ac:dyDescent="0.3">
      <c r="A268" s="5">
        <v>267</v>
      </c>
      <c r="B268" s="6" t="s">
        <v>886</v>
      </c>
      <c r="C268" s="2" t="s">
        <v>887</v>
      </c>
      <c r="D268" s="11">
        <v>33520000000.000004</v>
      </c>
      <c r="E268" s="10">
        <v>5.8269425865367034E-4</v>
      </c>
      <c r="F268" s="4">
        <v>25.61</v>
      </c>
      <c r="G268" s="7">
        <v>1.43E-2</v>
      </c>
      <c r="H268" s="11">
        <v>25020000000</v>
      </c>
      <c r="I268" s="8">
        <v>13185075</v>
      </c>
      <c r="J268" s="2" t="s">
        <v>233</v>
      </c>
      <c r="K268" s="2" t="s">
        <v>27</v>
      </c>
      <c r="L268" s="7">
        <v>0.1588</v>
      </c>
      <c r="M268" s="4" t="s">
        <v>58</v>
      </c>
      <c r="N268" s="11">
        <v>1920000000</v>
      </c>
      <c r="O268" s="11">
        <v>-27670000000</v>
      </c>
      <c r="P268" s="13" t="str">
        <f>VLOOKUP(B268,[1]sp500_companies!$B:$K,10,FALSE)</f>
        <v>Miami</v>
      </c>
      <c r="Q268" s="13" t="str">
        <f>VLOOKUP(B268,[1]sp500_companies!$B:$L,11,FALSE)</f>
        <v>FL</v>
      </c>
      <c r="R268" s="13" t="str">
        <f>VLOOKUP(B268,[1]sp500_companies!$B:$M,12,FALSE)</f>
        <v>United States</v>
      </c>
      <c r="S268" s="14">
        <v>106000</v>
      </c>
      <c r="T268" s="13" t="s">
        <v>1822</v>
      </c>
    </row>
    <row r="269" spans="1:20" ht="15.75" thickBot="1" x14ac:dyDescent="0.3">
      <c r="A269" s="5">
        <v>268</v>
      </c>
      <c r="B269" s="6" t="s">
        <v>888</v>
      </c>
      <c r="C269" s="2" t="s">
        <v>889</v>
      </c>
      <c r="D269" s="11">
        <v>33330000000</v>
      </c>
      <c r="E269" s="10">
        <v>5.7939139740235176E-4</v>
      </c>
      <c r="F269" s="4">
        <v>268.88</v>
      </c>
      <c r="G269" s="7">
        <v>-1.0999999999999999E-2</v>
      </c>
      <c r="H269" s="11">
        <v>5590000000</v>
      </c>
      <c r="I269" s="8">
        <v>649773</v>
      </c>
      <c r="J269" s="2" t="s">
        <v>821</v>
      </c>
      <c r="K269" s="2" t="s">
        <v>157</v>
      </c>
      <c r="L269" s="7">
        <v>8.7900000000000006E-2</v>
      </c>
      <c r="M269" s="4" t="s">
        <v>890</v>
      </c>
      <c r="N269" s="11">
        <v>562500000</v>
      </c>
      <c r="O269" s="11">
        <v>-5000000000</v>
      </c>
      <c r="P269" s="13" t="str">
        <f>VLOOKUP(B269,[1]sp500_companies!$B:$K,10,FALSE)</f>
        <v>Atlanta</v>
      </c>
      <c r="Q269" s="13" t="str">
        <f>VLOOKUP(B269,[1]sp500_companies!$B:$L,11,FALSE)</f>
        <v>GA</v>
      </c>
      <c r="R269" s="13" t="str">
        <f>VLOOKUP(B269,[1]sp500_companies!$B:$M,12,FALSE)</f>
        <v>United States</v>
      </c>
      <c r="S269" s="14">
        <v>15000</v>
      </c>
      <c r="T269" s="13" t="s">
        <v>1823</v>
      </c>
    </row>
    <row r="270" spans="1:20" ht="15.75" thickBot="1" x14ac:dyDescent="0.3">
      <c r="A270" s="5">
        <v>269</v>
      </c>
      <c r="B270" s="6" t="s">
        <v>891</v>
      </c>
      <c r="C270" s="2" t="s">
        <v>892</v>
      </c>
      <c r="D270" s="11">
        <v>33310000000.000004</v>
      </c>
      <c r="E270" s="10">
        <v>5.7904372779694988E-4</v>
      </c>
      <c r="F270" s="4">
        <v>151.5</v>
      </c>
      <c r="G270" s="7">
        <v>9.4999999999999998E-3</v>
      </c>
      <c r="H270" s="11">
        <v>3310000000</v>
      </c>
      <c r="I270" s="8">
        <v>1922656</v>
      </c>
      <c r="J270" s="2" t="s">
        <v>349</v>
      </c>
      <c r="K270" s="2" t="s">
        <v>350</v>
      </c>
      <c r="L270" s="7">
        <v>0.42799999999999999</v>
      </c>
      <c r="M270" s="4" t="s">
        <v>450</v>
      </c>
      <c r="N270" s="11">
        <v>806890000</v>
      </c>
      <c r="O270" s="11">
        <v>-12140000000</v>
      </c>
      <c r="P270" s="13" t="str">
        <f>VLOOKUP(B270,[1]sp500_companies!$B:$K,10,FALSE)</f>
        <v>Salt Lake City</v>
      </c>
      <c r="Q270" s="13" t="str">
        <f>VLOOKUP(B270,[1]sp500_companies!$B:$L,11,FALSE)</f>
        <v>UT</v>
      </c>
      <c r="R270" s="13" t="str">
        <f>VLOOKUP(B270,[1]sp500_companies!$B:$M,12,FALSE)</f>
        <v>United States</v>
      </c>
      <c r="S270" s="14">
        <v>7618</v>
      </c>
      <c r="T270" s="13" t="s">
        <v>1824</v>
      </c>
    </row>
    <row r="271" spans="1:20" ht="15.75" thickBot="1" x14ac:dyDescent="0.3">
      <c r="A271" s="5">
        <v>270</v>
      </c>
      <c r="B271" s="6" t="s">
        <v>893</v>
      </c>
      <c r="C271" s="2" t="s">
        <v>894</v>
      </c>
      <c r="D271" s="11">
        <v>33210000000</v>
      </c>
      <c r="E271" s="10">
        <v>5.7730537976994007E-4</v>
      </c>
      <c r="F271" s="4">
        <v>218.57</v>
      </c>
      <c r="G271" s="7">
        <v>1.7000000000000001E-2</v>
      </c>
      <c r="H271" s="11">
        <v>4660000000</v>
      </c>
      <c r="I271" s="8">
        <v>1738252</v>
      </c>
      <c r="J271" s="2" t="s">
        <v>357</v>
      </c>
      <c r="K271" s="2" t="s">
        <v>27</v>
      </c>
      <c r="L271" s="7">
        <v>0.1925</v>
      </c>
      <c r="M271" s="4" t="s">
        <v>895</v>
      </c>
      <c r="N271" s="11">
        <v>875410000</v>
      </c>
      <c r="O271" s="11">
        <v>967060000</v>
      </c>
      <c r="P271" s="13" t="str">
        <f>VLOOKUP(B271,[1]sp500_companies!$B:$K,10,FALSE)</f>
        <v>Goleta</v>
      </c>
      <c r="Q271" s="13" t="str">
        <f>VLOOKUP(B271,[1]sp500_companies!$B:$L,11,FALSE)</f>
        <v>CA</v>
      </c>
      <c r="R271" s="13" t="str">
        <f>VLOOKUP(B271,[1]sp500_companies!$B:$M,12,FALSE)</f>
        <v>United States</v>
      </c>
      <c r="S271" s="14">
        <v>4800</v>
      </c>
      <c r="T271" s="13" t="s">
        <v>1825</v>
      </c>
    </row>
    <row r="272" spans="1:20" ht="15.75" thickBot="1" x14ac:dyDescent="0.3">
      <c r="A272" s="5">
        <v>271</v>
      </c>
      <c r="B272" s="6" t="s">
        <v>896</v>
      </c>
      <c r="C272" s="2" t="s">
        <v>897</v>
      </c>
      <c r="D272" s="11">
        <v>32890000000</v>
      </c>
      <c r="E272" s="10">
        <v>5.7174266608350885E-4</v>
      </c>
      <c r="F272" s="4">
        <v>59.56</v>
      </c>
      <c r="G272" s="7">
        <v>4.0000000000000001E-3</v>
      </c>
      <c r="H272" s="11">
        <v>19900000000</v>
      </c>
      <c r="I272" s="8">
        <v>3449623</v>
      </c>
      <c r="J272" s="2" t="s">
        <v>864</v>
      </c>
      <c r="K272" s="2" t="s">
        <v>53</v>
      </c>
      <c r="L272" s="7">
        <v>-1.4800000000000001E-2</v>
      </c>
      <c r="M272" s="4" t="s">
        <v>594</v>
      </c>
      <c r="N272" s="11">
        <v>2600000000</v>
      </c>
      <c r="O272" s="11">
        <v>-12230000000</v>
      </c>
      <c r="P272" s="13" t="str">
        <f>VLOOKUP(B272,[1]sp500_companies!$B:$K,10,FALSE)</f>
        <v>Minneapolis</v>
      </c>
      <c r="Q272" s="13" t="str">
        <f>VLOOKUP(B272,[1]sp500_companies!$B:$L,11,FALSE)</f>
        <v>MN</v>
      </c>
      <c r="R272" s="13" t="str">
        <f>VLOOKUP(B272,[1]sp500_companies!$B:$M,12,FALSE)</f>
        <v>United States</v>
      </c>
      <c r="S272" s="14">
        <v>34000</v>
      </c>
      <c r="T272" s="13" t="s">
        <v>1826</v>
      </c>
    </row>
    <row r="273" spans="1:20" ht="15.75" thickBot="1" x14ac:dyDescent="0.3">
      <c r="A273" s="5">
        <v>272</v>
      </c>
      <c r="B273" s="6" t="s">
        <v>898</v>
      </c>
      <c r="C273" s="2" t="s">
        <v>899</v>
      </c>
      <c r="D273" s="11">
        <v>32880000000.000004</v>
      </c>
      <c r="E273" s="10">
        <v>5.7156883128080792E-4</v>
      </c>
      <c r="F273" s="4">
        <v>65.12</v>
      </c>
      <c r="G273" s="7">
        <v>2.5000000000000001E-2</v>
      </c>
      <c r="H273" s="11">
        <v>146200000000</v>
      </c>
      <c r="I273" s="8">
        <v>3473641</v>
      </c>
      <c r="J273" s="2" t="s">
        <v>76</v>
      </c>
      <c r="K273" s="2" t="s">
        <v>62</v>
      </c>
      <c r="L273" s="7">
        <v>4.9099999999999998E-2</v>
      </c>
      <c r="M273" s="4" t="s">
        <v>900</v>
      </c>
      <c r="N273" s="11">
        <v>3070000000</v>
      </c>
      <c r="O273" s="11">
        <v>-3030000000</v>
      </c>
      <c r="P273" s="13" t="str">
        <f>VLOOKUP(B273,[1]sp500_companies!$B:$K,10,FALSE)</f>
        <v>Saint Louis</v>
      </c>
      <c r="Q273" s="13" t="str">
        <f>VLOOKUP(B273,[1]sp500_companies!$B:$L,11,FALSE)</f>
        <v>MO</v>
      </c>
      <c r="R273" s="13" t="str">
        <f>VLOOKUP(B273,[1]sp500_companies!$B:$M,12,FALSE)</f>
        <v>United States</v>
      </c>
      <c r="S273" s="14">
        <v>67700</v>
      </c>
      <c r="T273" s="13" t="s">
        <v>1827</v>
      </c>
    </row>
    <row r="274" spans="1:20" ht="15.75" thickBot="1" x14ac:dyDescent="0.3">
      <c r="A274" s="5">
        <v>273</v>
      </c>
      <c r="B274" s="6" t="s">
        <v>901</v>
      </c>
      <c r="C274" s="2" t="s">
        <v>902</v>
      </c>
      <c r="D274" s="11">
        <v>32860000000</v>
      </c>
      <c r="E274" s="10">
        <v>5.7122116167540593E-4</v>
      </c>
      <c r="F274" s="4">
        <v>290.7</v>
      </c>
      <c r="G274" s="7">
        <v>6.1000000000000004E-3</v>
      </c>
      <c r="H274" s="11">
        <v>8260000000</v>
      </c>
      <c r="I274" s="8">
        <v>659208</v>
      </c>
      <c r="J274" s="2" t="s">
        <v>278</v>
      </c>
      <c r="K274" s="2" t="s">
        <v>157</v>
      </c>
      <c r="L274" s="7">
        <v>-8.7599999999999997E-2</v>
      </c>
      <c r="M274" s="4" t="s">
        <v>903</v>
      </c>
      <c r="N274" s="11">
        <v>948200000</v>
      </c>
      <c r="O274" s="11">
        <v>-3610000000</v>
      </c>
      <c r="P274" s="13" t="str">
        <f>VLOOKUP(B274,[1]sp500_companies!$B:$K,10,FALSE)</f>
        <v>Milwaukee</v>
      </c>
      <c r="Q274" s="13" t="str">
        <f>VLOOKUP(B274,[1]sp500_companies!$B:$L,11,FALSE)</f>
        <v>WI</v>
      </c>
      <c r="R274" s="13" t="str">
        <f>VLOOKUP(B274,[1]sp500_companies!$B:$M,12,FALSE)</f>
        <v>United States</v>
      </c>
      <c r="S274" s="14">
        <v>27000</v>
      </c>
      <c r="T274" s="13" t="s">
        <v>1828</v>
      </c>
    </row>
    <row r="275" spans="1:20" ht="15.75" thickBot="1" x14ac:dyDescent="0.3">
      <c r="A275" s="5">
        <v>274</v>
      </c>
      <c r="B275" s="6" t="s">
        <v>904</v>
      </c>
      <c r="C275" s="2" t="s">
        <v>905</v>
      </c>
      <c r="D275" s="11">
        <v>32689999999.999996</v>
      </c>
      <c r="E275" s="10">
        <v>5.6826597002948922E-4</v>
      </c>
      <c r="F275" s="4">
        <v>78.209999999999994</v>
      </c>
      <c r="G275" s="7">
        <v>7.6E-3</v>
      </c>
      <c r="H275" s="11">
        <v>12190000000</v>
      </c>
      <c r="I275" s="8">
        <v>1436467</v>
      </c>
      <c r="J275" s="2" t="s">
        <v>171</v>
      </c>
      <c r="K275" s="2" t="s">
        <v>172</v>
      </c>
      <c r="L275" s="7">
        <v>-6.7000000000000002E-3</v>
      </c>
      <c r="M275" s="4" t="s">
        <v>906</v>
      </c>
      <c r="N275" s="11">
        <v>799000000</v>
      </c>
      <c r="O275" s="11">
        <v>-6010000000</v>
      </c>
      <c r="P275" s="13" t="str">
        <f>VLOOKUP(B275,[1]sp500_companies!$B:$K,10,FALSE)</f>
        <v>Wilmington</v>
      </c>
      <c r="Q275" s="13" t="str">
        <f>VLOOKUP(B275,[1]sp500_companies!$B:$L,11,FALSE)</f>
        <v>DE</v>
      </c>
      <c r="R275" s="13" t="str">
        <f>VLOOKUP(B275,[1]sp500_companies!$B:$M,12,FALSE)</f>
        <v>United States</v>
      </c>
      <c r="S275" s="14">
        <v>24000</v>
      </c>
      <c r="T275" s="13" t="s">
        <v>1829</v>
      </c>
    </row>
    <row r="276" spans="1:20" ht="15.75" thickBot="1" x14ac:dyDescent="0.3">
      <c r="A276" s="5">
        <v>275</v>
      </c>
      <c r="B276" s="6" t="s">
        <v>907</v>
      </c>
      <c r="C276" s="2" t="s">
        <v>908</v>
      </c>
      <c r="D276" s="11">
        <v>32670000000</v>
      </c>
      <c r="E276" s="10">
        <v>5.6791830042408735E-4</v>
      </c>
      <c r="F276" s="4">
        <v>111.31</v>
      </c>
      <c r="G276" s="7">
        <v>1.21E-2</v>
      </c>
      <c r="H276" s="11">
        <v>5990000000</v>
      </c>
      <c r="I276" s="8">
        <v>903949</v>
      </c>
      <c r="J276" s="2" t="s">
        <v>395</v>
      </c>
      <c r="K276" s="2" t="s">
        <v>350</v>
      </c>
      <c r="L276" s="7">
        <v>0.1215</v>
      </c>
      <c r="M276" s="4" t="s">
        <v>693</v>
      </c>
      <c r="N276" s="11">
        <v>104710000</v>
      </c>
      <c r="O276" s="11">
        <v>-15970000000</v>
      </c>
      <c r="P276" s="13" t="str">
        <f>VLOOKUP(B276,[1]sp500_companies!$B:$K,10,FALSE)</f>
        <v>Portsmouth</v>
      </c>
      <c r="Q276" s="13" t="str">
        <f>VLOOKUP(B276,[1]sp500_companies!$B:$L,11,FALSE)</f>
        <v>NH</v>
      </c>
      <c r="R276" s="13" t="str">
        <f>VLOOKUP(B276,[1]sp500_companies!$B:$M,12,FALSE)</f>
        <v>United States</v>
      </c>
      <c r="S276" s="14">
        <v>27000</v>
      </c>
      <c r="T276" s="13" t="s">
        <v>1830</v>
      </c>
    </row>
    <row r="277" spans="1:20" ht="15.75" thickBot="1" x14ac:dyDescent="0.3">
      <c r="A277" s="5">
        <v>276</v>
      </c>
      <c r="B277" s="6" t="s">
        <v>909</v>
      </c>
      <c r="C277" s="2" t="s">
        <v>910</v>
      </c>
      <c r="D277" s="11">
        <v>32610000000</v>
      </c>
      <c r="E277" s="10">
        <v>5.668752916078815E-4</v>
      </c>
      <c r="F277" s="4">
        <v>196.98</v>
      </c>
      <c r="G277" s="7">
        <v>7.1000000000000004E-3</v>
      </c>
      <c r="H277" s="11">
        <v>8670000000</v>
      </c>
      <c r="I277" s="8">
        <v>1497479</v>
      </c>
      <c r="J277" s="2" t="s">
        <v>485</v>
      </c>
      <c r="K277" s="2" t="s">
        <v>1544</v>
      </c>
      <c r="L277" s="7">
        <v>-3.6600000000000001E-2</v>
      </c>
      <c r="M277" s="4" t="s">
        <v>58</v>
      </c>
      <c r="N277" s="11">
        <v>2450000000</v>
      </c>
      <c r="O277" s="11">
        <v>7220000000</v>
      </c>
      <c r="P277" s="13" t="str">
        <f>VLOOKUP(B277,[1]sp500_companies!$B:$K,10,FALSE)</f>
        <v>Buffalo</v>
      </c>
      <c r="Q277" s="13" t="str">
        <f>VLOOKUP(B277,[1]sp500_companies!$B:$L,11,FALSE)</f>
        <v>NY</v>
      </c>
      <c r="R277" s="13" t="str">
        <f>VLOOKUP(B277,[1]sp500_companies!$B:$M,12,FALSE)</f>
        <v>United States</v>
      </c>
      <c r="S277" s="14">
        <v>21986</v>
      </c>
      <c r="T277" s="13" t="s">
        <v>1831</v>
      </c>
    </row>
    <row r="278" spans="1:20" ht="15.75" thickBot="1" x14ac:dyDescent="0.3">
      <c r="A278" s="5">
        <v>277</v>
      </c>
      <c r="B278" s="6" t="s">
        <v>911</v>
      </c>
      <c r="C278" s="2" t="s">
        <v>912</v>
      </c>
      <c r="D278" s="11">
        <v>32439999999.999996</v>
      </c>
      <c r="E278" s="10">
        <v>5.639200999619649E-4</v>
      </c>
      <c r="F278" s="4">
        <v>179.5</v>
      </c>
      <c r="G278" s="7">
        <v>3.0000000000000001E-3</v>
      </c>
      <c r="H278" s="11">
        <v>10180000000</v>
      </c>
      <c r="I278" s="8">
        <v>2537441</v>
      </c>
      <c r="J278" s="2" t="s">
        <v>913</v>
      </c>
      <c r="K278" s="2" t="s">
        <v>53</v>
      </c>
      <c r="L278" s="7">
        <v>3.6999999999999998E-2</v>
      </c>
      <c r="M278" s="4" t="s">
        <v>315</v>
      </c>
      <c r="N278" s="11">
        <v>686300000</v>
      </c>
      <c r="O278" s="11">
        <v>-12050000000</v>
      </c>
      <c r="P278" s="13" t="str">
        <f>VLOOKUP(B278,[1]sp500_companies!$B:$K,10,FALSE)</f>
        <v>Victor</v>
      </c>
      <c r="Q278" s="13" t="str">
        <f>VLOOKUP(B278,[1]sp500_companies!$B:$L,11,FALSE)</f>
        <v>NY</v>
      </c>
      <c r="R278" s="13" t="str">
        <f>VLOOKUP(B278,[1]sp500_companies!$B:$M,12,FALSE)</f>
        <v>United States</v>
      </c>
      <c r="S278" s="14">
        <v>10600</v>
      </c>
      <c r="T278" s="13" t="s">
        <v>1832</v>
      </c>
    </row>
    <row r="279" spans="1:20" ht="15.75" thickBot="1" x14ac:dyDescent="0.3">
      <c r="A279" s="5">
        <v>278</v>
      </c>
      <c r="B279" s="6" t="s">
        <v>914</v>
      </c>
      <c r="C279" s="2" t="s">
        <v>915</v>
      </c>
      <c r="D279" s="11">
        <v>32290000000</v>
      </c>
      <c r="E279" s="10">
        <v>5.6131257792145029E-4</v>
      </c>
      <c r="F279" s="9">
        <v>1405.3</v>
      </c>
      <c r="G279" s="7">
        <v>-7.3000000000000001E-3</v>
      </c>
      <c r="H279" s="11">
        <v>686700000</v>
      </c>
      <c r="I279" s="8">
        <v>111131</v>
      </c>
      <c r="J279" s="2" t="s">
        <v>302</v>
      </c>
      <c r="K279" s="2" t="s">
        <v>81</v>
      </c>
      <c r="L279" s="7">
        <v>0.1118</v>
      </c>
      <c r="M279" s="4" t="s">
        <v>916</v>
      </c>
      <c r="N279" s="11">
        <v>686700000</v>
      </c>
      <c r="O279" s="11">
        <v>686700000</v>
      </c>
      <c r="P279" s="13" t="str">
        <f>VLOOKUP(B279,[1]sp500_companies!$B:$K,10,FALSE)</f>
        <v>Dallas</v>
      </c>
      <c r="Q279" s="13" t="str">
        <f>VLOOKUP(B279,[1]sp500_companies!$B:$L,11,FALSE)</f>
        <v>TX</v>
      </c>
      <c r="R279" s="13" t="str">
        <f>VLOOKUP(B279,[1]sp500_companies!$B:$M,12,FALSE)</f>
        <v>United States</v>
      </c>
      <c r="S279" s="14">
        <v>100</v>
      </c>
      <c r="T279" s="13" t="s">
        <v>1833</v>
      </c>
    </row>
    <row r="280" spans="1:20" ht="15.75" thickBot="1" x14ac:dyDescent="0.3">
      <c r="A280" s="5">
        <v>279</v>
      </c>
      <c r="B280" s="6" t="s">
        <v>917</v>
      </c>
      <c r="C280" s="2" t="s">
        <v>918</v>
      </c>
      <c r="D280" s="11">
        <v>32280000000</v>
      </c>
      <c r="E280" s="10">
        <v>5.6113874311874935E-4</v>
      </c>
      <c r="F280" s="4">
        <v>183.82</v>
      </c>
      <c r="G280" s="7">
        <v>-2.2200000000000001E-2</v>
      </c>
      <c r="H280" s="11">
        <v>5460000000</v>
      </c>
      <c r="I280" s="8">
        <v>2048885</v>
      </c>
      <c r="J280" s="2" t="s">
        <v>919</v>
      </c>
      <c r="K280" s="2" t="s">
        <v>32</v>
      </c>
      <c r="L280" s="7">
        <v>3.5000000000000001E-3</v>
      </c>
      <c r="M280" s="4" t="s">
        <v>920</v>
      </c>
      <c r="N280" s="11">
        <v>-3620000000</v>
      </c>
      <c r="O280" s="11">
        <v>-3230000000</v>
      </c>
      <c r="P280" s="13" t="str">
        <f>VLOOKUP(B280,[1]sp500_companies!$B:$K,10,FALSE)</f>
        <v>New York</v>
      </c>
      <c r="Q280" s="13" t="str">
        <f>VLOOKUP(B280,[1]sp500_companies!$B:$L,11,FALSE)</f>
        <v>NY</v>
      </c>
      <c r="R280" s="13" t="str">
        <f>VLOOKUP(B280,[1]sp500_companies!$B:$M,12,FALSE)</f>
        <v>United States</v>
      </c>
      <c r="S280" s="14">
        <v>12371</v>
      </c>
      <c r="T280" s="13" t="s">
        <v>1834</v>
      </c>
    </row>
    <row r="281" spans="1:20" ht="15.75" thickBot="1" x14ac:dyDescent="0.3">
      <c r="A281" s="5">
        <v>280</v>
      </c>
      <c r="B281" s="6" t="s">
        <v>921</v>
      </c>
      <c r="C281" s="2" t="s">
        <v>922</v>
      </c>
      <c r="D281" s="11">
        <v>32150000000</v>
      </c>
      <c r="E281" s="10">
        <v>5.5887889068363661E-4</v>
      </c>
      <c r="F281" s="4">
        <v>110.89</v>
      </c>
      <c r="G281" s="7">
        <v>-6.0000000000000001E-3</v>
      </c>
      <c r="H281" s="11">
        <v>26080000000</v>
      </c>
      <c r="I281" s="8">
        <v>1361606</v>
      </c>
      <c r="J281" s="2" t="s">
        <v>294</v>
      </c>
      <c r="K281" s="2" t="s">
        <v>1544</v>
      </c>
      <c r="L281" s="7">
        <v>7.9200000000000007E-2</v>
      </c>
      <c r="M281" s="4" t="s">
        <v>923</v>
      </c>
      <c r="N281" s="11">
        <v>3010000000</v>
      </c>
      <c r="O281" s="11">
        <v>-4139999999.9999995</v>
      </c>
      <c r="P281" s="13" t="str">
        <f>VLOOKUP(B281,[1]sp500_companies!$B:$K,10,FALSE)</f>
        <v>Hartford</v>
      </c>
      <c r="Q281" s="13" t="str">
        <f>VLOOKUP(B281,[1]sp500_companies!$B:$L,11,FALSE)</f>
        <v>CT</v>
      </c>
      <c r="R281" s="13" t="str">
        <f>VLOOKUP(B281,[1]sp500_companies!$B:$M,12,FALSE)</f>
        <v>United States</v>
      </c>
      <c r="S281" s="14">
        <v>18700</v>
      </c>
      <c r="T281" s="13" t="s">
        <v>1835</v>
      </c>
    </row>
    <row r="282" spans="1:20" ht="15.75" thickBot="1" x14ac:dyDescent="0.3">
      <c r="A282" s="5">
        <v>281</v>
      </c>
      <c r="B282" s="6" t="s">
        <v>924</v>
      </c>
      <c r="C282" s="2" t="s">
        <v>925</v>
      </c>
      <c r="D282" s="11">
        <v>32130000000.000004</v>
      </c>
      <c r="E282" s="10">
        <v>5.5853122107823474E-4</v>
      </c>
      <c r="F282" s="4">
        <v>319</v>
      </c>
      <c r="G282" s="7">
        <v>-5.1999999999999998E-3</v>
      </c>
      <c r="H282" s="11">
        <v>9810000000</v>
      </c>
      <c r="I282" s="8">
        <v>303393</v>
      </c>
      <c r="J282" s="2" t="s">
        <v>368</v>
      </c>
      <c r="K282" s="2" t="s">
        <v>1544</v>
      </c>
      <c r="L282" s="7">
        <v>5.5800000000000002E-2</v>
      </c>
      <c r="M282" s="4" t="s">
        <v>761</v>
      </c>
      <c r="N282" s="11">
        <v>-722000000</v>
      </c>
      <c r="O282" s="11">
        <v>-4620000000</v>
      </c>
      <c r="P282" s="13" t="str">
        <f>VLOOKUP(B282,[1]sp500_companies!$B:$K,10,FALSE)</f>
        <v>London</v>
      </c>
      <c r="Q282" s="13">
        <f>VLOOKUP(B282,[1]sp500_companies!$B:$L,11,FALSE)</f>
        <v>0</v>
      </c>
      <c r="R282" s="13" t="str">
        <f>VLOOKUP(B282,[1]sp500_companies!$B:$M,12,FALSE)</f>
        <v>United Kingdom</v>
      </c>
      <c r="S282" s="14">
        <v>48000</v>
      </c>
      <c r="T282" s="13" t="s">
        <v>1836</v>
      </c>
    </row>
    <row r="283" spans="1:20" ht="15.75" thickBot="1" x14ac:dyDescent="0.3">
      <c r="A283" s="5">
        <v>282</v>
      </c>
      <c r="B283" s="6" t="s">
        <v>926</v>
      </c>
      <c r="C283" s="2" t="s">
        <v>927</v>
      </c>
      <c r="D283" s="11">
        <v>32090000000.000004</v>
      </c>
      <c r="E283" s="10">
        <v>5.5783588186743087E-4</v>
      </c>
      <c r="F283" s="4">
        <v>139.18</v>
      </c>
      <c r="G283" s="7">
        <v>4.5999999999999999E-3</v>
      </c>
      <c r="H283" s="11">
        <v>23320000000</v>
      </c>
      <c r="I283" s="8">
        <v>1621069</v>
      </c>
      <c r="J283" s="2" t="s">
        <v>85</v>
      </c>
      <c r="K283" s="2" t="s">
        <v>32</v>
      </c>
      <c r="L283" s="7">
        <v>9.9900000000000003E-2</v>
      </c>
      <c r="M283" s="4" t="s">
        <v>928</v>
      </c>
      <c r="N283" s="11">
        <v>206780000</v>
      </c>
      <c r="O283" s="11">
        <v>-2700000000</v>
      </c>
      <c r="P283" s="13" t="str">
        <f>VLOOKUP(B283,[1]sp500_companies!$B:$K,10,FALSE)</f>
        <v>Beverly Hills</v>
      </c>
      <c r="Q283" s="13" t="str">
        <f>VLOOKUP(B283,[1]sp500_companies!$B:$L,11,FALSE)</f>
        <v>CA</v>
      </c>
      <c r="R283" s="13" t="str">
        <f>VLOOKUP(B283,[1]sp500_companies!$B:$M,12,FALSE)</f>
        <v>United States</v>
      </c>
      <c r="S283" s="14">
        <v>14700</v>
      </c>
      <c r="T283" s="13" t="s">
        <v>1837</v>
      </c>
    </row>
    <row r="284" spans="1:20" ht="15.75" thickBot="1" x14ac:dyDescent="0.3">
      <c r="A284" s="5">
        <v>283</v>
      </c>
      <c r="B284" s="6" t="s">
        <v>929</v>
      </c>
      <c r="C284" s="2" t="s">
        <v>930</v>
      </c>
      <c r="D284" s="11">
        <v>32040000000</v>
      </c>
      <c r="E284" s="10">
        <v>5.5696670785392597E-4</v>
      </c>
      <c r="F284" s="4">
        <v>24.36</v>
      </c>
      <c r="G284" s="7">
        <v>-2.5000000000000001E-3</v>
      </c>
      <c r="H284" s="11">
        <v>30130000000</v>
      </c>
      <c r="I284" s="8">
        <v>8838844</v>
      </c>
      <c r="J284" s="2" t="s">
        <v>126</v>
      </c>
      <c r="K284" s="2" t="s">
        <v>14</v>
      </c>
      <c r="L284" s="7">
        <v>3.4000000000000002E-2</v>
      </c>
      <c r="M284" s="4" t="s">
        <v>515</v>
      </c>
      <c r="N284" s="11">
        <v>2550000000</v>
      </c>
      <c r="O284" s="11">
        <v>-5560000000</v>
      </c>
      <c r="P284" s="13" t="str">
        <f>VLOOKUP(B284,[1]sp500_companies!$B:$K,10,FALSE)</f>
        <v>Spring</v>
      </c>
      <c r="Q284" s="13" t="str">
        <f>VLOOKUP(B284,[1]sp500_companies!$B:$L,11,FALSE)</f>
        <v>TX</v>
      </c>
      <c r="R284" s="13" t="str">
        <f>VLOOKUP(B284,[1]sp500_companies!$B:$M,12,FALSE)</f>
        <v>United States</v>
      </c>
      <c r="S284" s="14">
        <v>62000</v>
      </c>
      <c r="T284" s="13" t="s">
        <v>1838</v>
      </c>
    </row>
    <row r="285" spans="1:20" ht="15.75" thickBot="1" x14ac:dyDescent="0.3">
      <c r="A285" s="5">
        <v>284</v>
      </c>
      <c r="B285" s="6" t="s">
        <v>931</v>
      </c>
      <c r="C285" s="2" t="s">
        <v>932</v>
      </c>
      <c r="D285" s="11">
        <v>31990000000</v>
      </c>
      <c r="E285" s="10">
        <v>5.5609753384042106E-4</v>
      </c>
      <c r="F285" s="4">
        <v>59.57</v>
      </c>
      <c r="G285" s="7">
        <v>1.8599999999999998E-2</v>
      </c>
      <c r="H285" s="11">
        <v>5500000000</v>
      </c>
      <c r="I285" s="8">
        <v>6019919</v>
      </c>
      <c r="J285" s="2" t="s">
        <v>13</v>
      </c>
      <c r="K285" s="2" t="s">
        <v>14</v>
      </c>
      <c r="L285" s="7">
        <v>-0.38550000000000001</v>
      </c>
      <c r="M285" s="4" t="s">
        <v>696</v>
      </c>
      <c r="N285" s="11">
        <v>781600000</v>
      </c>
      <c r="O285" s="11">
        <v>-6170000000</v>
      </c>
      <c r="P285" s="13" t="str">
        <f>VLOOKUP(B285,[1]sp500_companies!$B:$K,10,FALSE)</f>
        <v>Chandler</v>
      </c>
      <c r="Q285" s="13" t="str">
        <f>VLOOKUP(B285,[1]sp500_companies!$B:$L,11,FALSE)</f>
        <v>AZ</v>
      </c>
      <c r="R285" s="13" t="str">
        <f>VLOOKUP(B285,[1]sp500_companies!$B:$M,12,FALSE)</f>
        <v>United States</v>
      </c>
      <c r="S285" s="14">
        <v>22300</v>
      </c>
      <c r="T285" s="13" t="s">
        <v>1839</v>
      </c>
    </row>
    <row r="286" spans="1:20" ht="15.75" thickBot="1" x14ac:dyDescent="0.3">
      <c r="A286" s="5">
        <v>285</v>
      </c>
      <c r="B286" s="6" t="s">
        <v>933</v>
      </c>
      <c r="C286" s="2" t="s">
        <v>934</v>
      </c>
      <c r="D286" s="11">
        <v>31970000000</v>
      </c>
      <c r="E286" s="10">
        <v>5.5574986423501907E-4</v>
      </c>
      <c r="F286" s="4">
        <v>53.58</v>
      </c>
      <c r="G286" s="7">
        <v>3.3999999999999998E-3</v>
      </c>
      <c r="H286" s="11">
        <v>4620000000</v>
      </c>
      <c r="I286" s="8">
        <v>6418383</v>
      </c>
      <c r="J286" s="2" t="s">
        <v>302</v>
      </c>
      <c r="K286" s="2" t="s">
        <v>81</v>
      </c>
      <c r="L286" s="7">
        <v>-0.25169999999999998</v>
      </c>
      <c r="M286" s="4" t="s">
        <v>935</v>
      </c>
      <c r="N286" s="11">
        <v>314240000</v>
      </c>
      <c r="O286" s="11">
        <v>-13700000000</v>
      </c>
      <c r="P286" s="13" t="str">
        <f>VLOOKUP(B286,[1]sp500_companies!$B:$K,10,FALSE)</f>
        <v>Pittsburgh</v>
      </c>
      <c r="Q286" s="13" t="str">
        <f>VLOOKUP(B286,[1]sp500_companies!$B:$L,11,FALSE)</f>
        <v>PA</v>
      </c>
      <c r="R286" s="13" t="str">
        <f>VLOOKUP(B286,[1]sp500_companies!$B:$M,12,FALSE)</f>
        <v>United States</v>
      </c>
      <c r="S286" s="14">
        <v>881</v>
      </c>
      <c r="T286" s="13" t="s">
        <v>1840</v>
      </c>
    </row>
    <row r="287" spans="1:20" ht="15.75" thickBot="1" x14ac:dyDescent="0.3">
      <c r="A287" s="5">
        <v>286</v>
      </c>
      <c r="B287" s="6" t="s">
        <v>936</v>
      </c>
      <c r="C287" s="2" t="s">
        <v>937</v>
      </c>
      <c r="D287" s="11">
        <v>31510000000</v>
      </c>
      <c r="E287" s="10">
        <v>5.4775346331077418E-4</v>
      </c>
      <c r="F287" s="4">
        <v>360.36</v>
      </c>
      <c r="G287" s="7">
        <v>1.0500000000000001E-2</v>
      </c>
      <c r="H287" s="11">
        <v>2470000000</v>
      </c>
      <c r="I287" s="8">
        <v>455938</v>
      </c>
      <c r="J287" s="2" t="s">
        <v>106</v>
      </c>
      <c r="K287" s="2" t="s">
        <v>14</v>
      </c>
      <c r="L287" s="7">
        <v>0.14299999999999999</v>
      </c>
      <c r="M287" s="4" t="s">
        <v>938</v>
      </c>
      <c r="N287" s="11">
        <v>567770000</v>
      </c>
      <c r="O287" s="11">
        <v>427490000</v>
      </c>
      <c r="P287" s="13" t="str">
        <f>VLOOKUP(B287,[1]sp500_companies!$B:$K,10,FALSE)</f>
        <v>Canonsburg</v>
      </c>
      <c r="Q287" s="13" t="str">
        <f>VLOOKUP(B287,[1]sp500_companies!$B:$L,11,FALSE)</f>
        <v>PA</v>
      </c>
      <c r="R287" s="13" t="str">
        <f>VLOOKUP(B287,[1]sp500_companies!$B:$M,12,FALSE)</f>
        <v>United States</v>
      </c>
      <c r="S287" s="14">
        <v>6400</v>
      </c>
      <c r="T287" s="13" t="s">
        <v>1841</v>
      </c>
    </row>
    <row r="288" spans="1:20" ht="15.75" thickBot="1" x14ac:dyDescent="0.3">
      <c r="A288" s="5">
        <v>287</v>
      </c>
      <c r="B288" s="6" t="s">
        <v>939</v>
      </c>
      <c r="C288" s="2" t="s">
        <v>940</v>
      </c>
      <c r="D288" s="11">
        <v>31500000000</v>
      </c>
      <c r="E288" s="10">
        <v>5.4757962850807325E-4</v>
      </c>
      <c r="F288" s="4">
        <v>43.45</v>
      </c>
      <c r="G288" s="7">
        <v>-1.2500000000000001E-2</v>
      </c>
      <c r="H288" s="11">
        <v>11320000000</v>
      </c>
      <c r="I288" s="8">
        <v>5740458</v>
      </c>
      <c r="J288" s="2" t="s">
        <v>941</v>
      </c>
      <c r="K288" s="2" t="s">
        <v>27</v>
      </c>
      <c r="L288" s="7">
        <v>0.31990000000000002</v>
      </c>
      <c r="M288" s="4" t="s">
        <v>588</v>
      </c>
      <c r="N288" s="11">
        <v>1500000000</v>
      </c>
      <c r="O288" s="11">
        <v>-9800000000</v>
      </c>
      <c r="P288" s="13" t="str">
        <f>VLOOKUP(B288,[1]sp500_companies!$B:$K,10,FALSE)</f>
        <v>Las Vegas</v>
      </c>
      <c r="Q288" s="13" t="str">
        <f>VLOOKUP(B288,[1]sp500_companies!$B:$L,11,FALSE)</f>
        <v>NV</v>
      </c>
      <c r="R288" s="13" t="str">
        <f>VLOOKUP(B288,[1]sp500_companies!$B:$M,12,FALSE)</f>
        <v>United States</v>
      </c>
      <c r="S288" s="14">
        <v>38400</v>
      </c>
      <c r="T288" s="13" t="s">
        <v>1842</v>
      </c>
    </row>
    <row r="289" spans="1:20" ht="15.75" thickBot="1" x14ac:dyDescent="0.3">
      <c r="A289" s="5">
        <v>288</v>
      </c>
      <c r="B289" s="6" t="s">
        <v>943</v>
      </c>
      <c r="C289" s="2" t="s">
        <v>944</v>
      </c>
      <c r="D289" s="11">
        <v>31440000000</v>
      </c>
      <c r="E289" s="10">
        <v>5.465366196918674E-4</v>
      </c>
      <c r="F289" s="4">
        <v>90.76</v>
      </c>
      <c r="G289" s="7">
        <v>-1E-4</v>
      </c>
      <c r="H289" s="11">
        <v>15030000000</v>
      </c>
      <c r="I289" s="8">
        <v>1393968</v>
      </c>
      <c r="J289" s="2" t="s">
        <v>289</v>
      </c>
      <c r="K289" s="2" t="s">
        <v>290</v>
      </c>
      <c r="L289" s="7">
        <v>-1.44E-2</v>
      </c>
      <c r="M289" s="4" t="s">
        <v>945</v>
      </c>
      <c r="N289" s="11">
        <v>1840000000</v>
      </c>
      <c r="O289" s="11">
        <v>-26200000000</v>
      </c>
      <c r="P289" s="13" t="str">
        <f>VLOOKUP(B289,[1]sp500_companies!$B:$K,10,FALSE)</f>
        <v>New York</v>
      </c>
      <c r="Q289" s="13" t="str">
        <f>VLOOKUP(B289,[1]sp500_companies!$B:$L,11,FALSE)</f>
        <v>NY</v>
      </c>
      <c r="R289" s="13" t="str">
        <f>VLOOKUP(B289,[1]sp500_companies!$B:$M,12,FALSE)</f>
        <v>United States</v>
      </c>
      <c r="S289" s="14">
        <v>14592</v>
      </c>
      <c r="T289" s="13" t="s">
        <v>1843</v>
      </c>
    </row>
    <row r="290" spans="1:20" ht="15.75" thickBot="1" x14ac:dyDescent="0.3">
      <c r="A290" s="5">
        <v>289</v>
      </c>
      <c r="B290" s="6" t="s">
        <v>946</v>
      </c>
      <c r="C290" s="2" t="s">
        <v>947</v>
      </c>
      <c r="D290" s="11">
        <v>31300000000</v>
      </c>
      <c r="E290" s="10">
        <v>5.4410293245405372E-4</v>
      </c>
      <c r="F290" s="4">
        <v>33.380000000000003</v>
      </c>
      <c r="G290" s="7">
        <v>7.4999999999999997E-3</v>
      </c>
      <c r="H290" s="11">
        <v>53560000000</v>
      </c>
      <c r="I290" s="8">
        <v>4621667</v>
      </c>
      <c r="J290" s="2" t="s">
        <v>226</v>
      </c>
      <c r="K290" s="2" t="s">
        <v>14</v>
      </c>
      <c r="L290" s="7">
        <v>-3.0000000000000001E-3</v>
      </c>
      <c r="M290" s="4" t="s">
        <v>948</v>
      </c>
      <c r="N290" s="11">
        <v>2780000000</v>
      </c>
      <c r="O290" s="11">
        <v>-7670000000</v>
      </c>
      <c r="P290" s="13" t="str">
        <f>VLOOKUP(B290,[1]sp500_companies!$B:$K,10,FALSE)</f>
        <v>Palo Alto</v>
      </c>
      <c r="Q290" s="13" t="str">
        <f>VLOOKUP(B290,[1]sp500_companies!$B:$L,11,FALSE)</f>
        <v>CA</v>
      </c>
      <c r="R290" s="13" t="str">
        <f>VLOOKUP(B290,[1]sp500_companies!$B:$M,12,FALSE)</f>
        <v>United States</v>
      </c>
      <c r="S290" s="14">
        <v>58000</v>
      </c>
      <c r="T290" s="13" t="s">
        <v>1844</v>
      </c>
    </row>
    <row r="291" spans="1:20" ht="15.75" thickBot="1" x14ac:dyDescent="0.3">
      <c r="A291" s="5">
        <v>290</v>
      </c>
      <c r="B291" s="6" t="s">
        <v>949</v>
      </c>
      <c r="C291" s="2" t="s">
        <v>950</v>
      </c>
      <c r="D291" s="11">
        <v>31290000000</v>
      </c>
      <c r="E291" s="10">
        <v>5.4392909765135279E-4</v>
      </c>
      <c r="F291" s="4">
        <v>129.30000000000001</v>
      </c>
      <c r="G291" s="7">
        <v>4.3E-3</v>
      </c>
      <c r="H291" s="11">
        <v>224450000000</v>
      </c>
      <c r="I291" s="8">
        <v>1474648</v>
      </c>
      <c r="J291" s="2" t="s">
        <v>500</v>
      </c>
      <c r="K291" s="2" t="s">
        <v>62</v>
      </c>
      <c r="L291" s="7">
        <v>6.8699999999999997E-2</v>
      </c>
      <c r="M291" s="4" t="s">
        <v>372</v>
      </c>
      <c r="N291" s="11">
        <v>1280000000</v>
      </c>
      <c r="O291" s="11">
        <v>-2300000000</v>
      </c>
      <c r="P291" s="13" t="str">
        <f>VLOOKUP(B291,[1]sp500_companies!$B:$K,10,FALSE)</f>
        <v>Dublin</v>
      </c>
      <c r="Q291" s="13" t="str">
        <f>VLOOKUP(B291,[1]sp500_companies!$B:$L,11,FALSE)</f>
        <v>OH</v>
      </c>
      <c r="R291" s="13" t="str">
        <f>VLOOKUP(B291,[1]sp500_companies!$B:$M,12,FALSE)</f>
        <v>United States</v>
      </c>
      <c r="S291" s="14">
        <v>47922</v>
      </c>
      <c r="T291" s="13" t="s">
        <v>1845</v>
      </c>
    </row>
    <row r="292" spans="1:20" ht="15.75" thickBot="1" x14ac:dyDescent="0.3">
      <c r="A292" s="5">
        <v>291</v>
      </c>
      <c r="B292" s="6" t="s">
        <v>951</v>
      </c>
      <c r="C292" s="2" t="s">
        <v>952</v>
      </c>
      <c r="D292" s="11">
        <v>31100000000</v>
      </c>
      <c r="E292" s="10">
        <v>5.406262364000342E-4</v>
      </c>
      <c r="F292" s="4">
        <v>118.58</v>
      </c>
      <c r="G292" s="7">
        <v>-0.16700000000000001</v>
      </c>
      <c r="H292" s="11">
        <v>7410000000</v>
      </c>
      <c r="I292" s="8">
        <v>17052443</v>
      </c>
      <c r="J292" s="2" t="s">
        <v>919</v>
      </c>
      <c r="K292" s="2" t="s">
        <v>32</v>
      </c>
      <c r="L292" s="7">
        <v>-2.4199999999999999E-2</v>
      </c>
      <c r="M292" s="4" t="s">
        <v>885</v>
      </c>
      <c r="N292" s="11">
        <v>1050000000</v>
      </c>
      <c r="O292" s="11">
        <v>344000000</v>
      </c>
      <c r="P292" s="13" t="str">
        <f>VLOOKUP(B292,[1]sp500_companies!$B:$K,10,FALSE)</f>
        <v>Redwood City</v>
      </c>
      <c r="Q292" s="13" t="str">
        <f>VLOOKUP(B292,[1]sp500_companies!$B:$L,11,FALSE)</f>
        <v>CA</v>
      </c>
      <c r="R292" s="13" t="str">
        <f>VLOOKUP(B292,[1]sp500_companies!$B:$M,12,FALSE)</f>
        <v>United States</v>
      </c>
      <c r="S292" s="14">
        <v>13700</v>
      </c>
      <c r="T292" s="13" t="s">
        <v>1846</v>
      </c>
    </row>
    <row r="293" spans="1:20" ht="15.75" thickBot="1" x14ac:dyDescent="0.3">
      <c r="A293" s="5">
        <v>292</v>
      </c>
      <c r="B293" s="6" t="s">
        <v>954</v>
      </c>
      <c r="C293" s="2" t="s">
        <v>955</v>
      </c>
      <c r="D293" s="11">
        <v>31020000000</v>
      </c>
      <c r="E293" s="10">
        <v>5.3923555797842637E-4</v>
      </c>
      <c r="F293" s="4">
        <v>64.75</v>
      </c>
      <c r="G293" s="7">
        <v>1.3599999999999999E-2</v>
      </c>
      <c r="H293" s="11">
        <v>10270000000</v>
      </c>
      <c r="I293" s="8">
        <v>5123694</v>
      </c>
      <c r="J293" s="2" t="s">
        <v>26</v>
      </c>
      <c r="K293" s="2" t="s">
        <v>27</v>
      </c>
      <c r="L293" s="7">
        <v>2.0500000000000001E-2</v>
      </c>
      <c r="M293" s="4" t="s">
        <v>631</v>
      </c>
      <c r="N293" s="11">
        <v>2020000000</v>
      </c>
      <c r="O293" s="11">
        <v>-2970000000</v>
      </c>
      <c r="P293" s="13" t="str">
        <f>VLOOKUP(B293,[1]sp500_companies!$B:$K,10,FALSE)</f>
        <v>San Jose</v>
      </c>
      <c r="Q293" s="13" t="str">
        <f>VLOOKUP(B293,[1]sp500_companies!$B:$L,11,FALSE)</f>
        <v>CA</v>
      </c>
      <c r="R293" s="13" t="str">
        <f>VLOOKUP(B293,[1]sp500_companies!$B:$M,12,FALSE)</f>
        <v>United States</v>
      </c>
      <c r="S293" s="14">
        <v>12300</v>
      </c>
      <c r="T293" s="13" t="s">
        <v>1847</v>
      </c>
    </row>
    <row r="294" spans="1:20" ht="15.75" thickBot="1" x14ac:dyDescent="0.3">
      <c r="A294" s="5">
        <v>293</v>
      </c>
      <c r="B294" s="6" t="s">
        <v>956</v>
      </c>
      <c r="C294" s="2" t="s">
        <v>957</v>
      </c>
      <c r="D294" s="11">
        <v>30880000000</v>
      </c>
      <c r="E294" s="10">
        <v>5.368018707406127E-4</v>
      </c>
      <c r="F294" s="4">
        <v>29.29</v>
      </c>
      <c r="G294" s="7">
        <v>-5.4000000000000003E-3</v>
      </c>
      <c r="H294" s="11">
        <v>3810000000</v>
      </c>
      <c r="I294" s="8">
        <v>4847763</v>
      </c>
      <c r="J294" s="2" t="s">
        <v>958</v>
      </c>
      <c r="K294" s="2" t="s">
        <v>350</v>
      </c>
      <c r="L294" s="7">
        <v>9.5500000000000002E-2</v>
      </c>
      <c r="M294" s="4" t="s">
        <v>190</v>
      </c>
      <c r="N294" s="11">
        <v>2810000000</v>
      </c>
      <c r="O294" s="11">
        <v>-17290000000</v>
      </c>
      <c r="P294" s="13" t="str">
        <f>VLOOKUP(B294,[1]sp500_companies!$B:$K,10,FALSE)</f>
        <v>New York</v>
      </c>
      <c r="Q294" s="13" t="str">
        <f>VLOOKUP(B294,[1]sp500_companies!$B:$L,11,FALSE)</f>
        <v>NY</v>
      </c>
      <c r="R294" s="13" t="str">
        <f>VLOOKUP(B294,[1]sp500_companies!$B:$M,12,FALSE)</f>
        <v>United States</v>
      </c>
      <c r="S294" s="14">
        <v>28</v>
      </c>
      <c r="T294" s="13" t="s">
        <v>1848</v>
      </c>
    </row>
    <row r="295" spans="1:20" ht="15.75" thickBot="1" x14ac:dyDescent="0.3">
      <c r="A295" s="5">
        <v>294</v>
      </c>
      <c r="B295" s="6" t="s">
        <v>959</v>
      </c>
      <c r="C295" s="2" t="s">
        <v>960</v>
      </c>
      <c r="D295" s="11">
        <v>30780000000</v>
      </c>
      <c r="E295" s="10">
        <v>5.3506352271360299E-4</v>
      </c>
      <c r="F295" s="4">
        <v>97.31</v>
      </c>
      <c r="G295" s="7">
        <v>-2.8E-3</v>
      </c>
      <c r="H295" s="11">
        <v>8529999999.999999</v>
      </c>
      <c r="I295" s="8">
        <v>1719406</v>
      </c>
      <c r="J295" s="2" t="s">
        <v>289</v>
      </c>
      <c r="K295" s="2" t="s">
        <v>290</v>
      </c>
      <c r="L295" s="7">
        <v>-7.5899999999999995E-2</v>
      </c>
      <c r="M295" s="4" t="s">
        <v>961</v>
      </c>
      <c r="N295" s="11">
        <v>1290000000</v>
      </c>
      <c r="O295" s="11">
        <v>-18990000000</v>
      </c>
      <c r="P295" s="13" t="str">
        <f>VLOOKUP(B295,[1]sp500_companies!$B:$K,10,FALSE)</f>
        <v>Milwaukee</v>
      </c>
      <c r="Q295" s="13" t="str">
        <f>VLOOKUP(B295,[1]sp500_companies!$B:$L,11,FALSE)</f>
        <v>WI</v>
      </c>
      <c r="R295" s="13" t="str">
        <f>VLOOKUP(B295,[1]sp500_companies!$B:$M,12,FALSE)</f>
        <v>United States</v>
      </c>
      <c r="S295" s="14">
        <v>7000</v>
      </c>
      <c r="T295" s="13" t="s">
        <v>1849</v>
      </c>
    </row>
    <row r="296" spans="1:20" ht="15.75" thickBot="1" x14ac:dyDescent="0.3">
      <c r="A296" s="5">
        <v>295</v>
      </c>
      <c r="B296" s="6" t="s">
        <v>962</v>
      </c>
      <c r="C296" s="2" t="s">
        <v>963</v>
      </c>
      <c r="D296" s="11">
        <v>30650000000</v>
      </c>
      <c r="E296" s="10">
        <v>5.3280367027849036E-4</v>
      </c>
      <c r="F296" s="4">
        <v>57.38</v>
      </c>
      <c r="G296" s="7">
        <v>-1.6000000000000001E-3</v>
      </c>
      <c r="H296" s="11">
        <v>14770000000</v>
      </c>
      <c r="I296" s="8">
        <v>5458905</v>
      </c>
      <c r="J296" s="2" t="s">
        <v>525</v>
      </c>
      <c r="K296" s="2" t="s">
        <v>27</v>
      </c>
      <c r="L296" s="7">
        <v>-8.8999999999999999E-3</v>
      </c>
      <c r="M296" s="4" t="s">
        <v>964</v>
      </c>
      <c r="N296" s="11">
        <v>1110000000</v>
      </c>
      <c r="O296" s="11">
        <v>-5150000000</v>
      </c>
      <c r="P296" s="13" t="str">
        <f>VLOOKUP(B296,[1]sp500_companies!$B:$K,10,FALSE)</f>
        <v>Brentwood</v>
      </c>
      <c r="Q296" s="13" t="str">
        <f>VLOOKUP(B296,[1]sp500_companies!$B:$L,11,FALSE)</f>
        <v>TN</v>
      </c>
      <c r="R296" s="13" t="str">
        <f>VLOOKUP(B296,[1]sp500_companies!$B:$M,12,FALSE)</f>
        <v>United States</v>
      </c>
      <c r="S296" s="14">
        <v>50000</v>
      </c>
      <c r="T296" s="13" t="s">
        <v>1850</v>
      </c>
    </row>
    <row r="297" spans="1:20" ht="15.75" thickBot="1" x14ac:dyDescent="0.3">
      <c r="A297" s="5">
        <v>296</v>
      </c>
      <c r="B297" s="6" t="s">
        <v>965</v>
      </c>
      <c r="C297" s="2" t="s">
        <v>966</v>
      </c>
      <c r="D297" s="11">
        <v>30490000000</v>
      </c>
      <c r="E297" s="10">
        <v>5.300223134352747E-4</v>
      </c>
      <c r="F297" s="4">
        <v>74.38</v>
      </c>
      <c r="G297" s="7">
        <v>5.0000000000000001E-3</v>
      </c>
      <c r="H297" s="11">
        <v>2670000000</v>
      </c>
      <c r="I297" s="8">
        <v>1983572</v>
      </c>
      <c r="J297" s="2" t="s">
        <v>774</v>
      </c>
      <c r="K297" s="2" t="s">
        <v>350</v>
      </c>
      <c r="L297" s="7">
        <v>0.1167</v>
      </c>
      <c r="M297" s="4" t="s">
        <v>967</v>
      </c>
      <c r="N297" s="11">
        <v>175400000</v>
      </c>
      <c r="O297" s="11">
        <v>3830000000</v>
      </c>
      <c r="P297" s="13" t="str">
        <f>VLOOKUP(B297,[1]sp500_companies!$B:$K,10,FALSE)</f>
        <v>Washington</v>
      </c>
      <c r="Q297" s="13" t="str">
        <f>VLOOKUP(B297,[1]sp500_companies!$B:$L,11,FALSE)</f>
        <v>DC</v>
      </c>
      <c r="R297" s="13" t="str">
        <f>VLOOKUP(B297,[1]sp500_companies!$B:$M,12,FALSE)</f>
        <v>United States</v>
      </c>
      <c r="S297" s="14">
        <v>6450</v>
      </c>
      <c r="T297" s="13" t="s">
        <v>1851</v>
      </c>
    </row>
    <row r="298" spans="1:20" ht="15.75" thickBot="1" x14ac:dyDescent="0.3">
      <c r="A298" s="5">
        <v>297</v>
      </c>
      <c r="B298" s="6" t="s">
        <v>968</v>
      </c>
      <c r="C298" s="2" t="s">
        <v>969</v>
      </c>
      <c r="D298" s="11">
        <v>30370000000</v>
      </c>
      <c r="E298" s="10">
        <v>5.2793629580286301E-4</v>
      </c>
      <c r="F298" s="4">
        <v>213.8</v>
      </c>
      <c r="G298" s="7">
        <v>-2.8E-3</v>
      </c>
      <c r="H298" s="11">
        <v>2930000000</v>
      </c>
      <c r="I298" s="8">
        <v>585143</v>
      </c>
      <c r="J298" s="2" t="s">
        <v>970</v>
      </c>
      <c r="K298" s="2" t="s">
        <v>350</v>
      </c>
      <c r="L298" s="7">
        <v>7.8399999999999997E-2</v>
      </c>
      <c r="M298" s="4" t="s">
        <v>827</v>
      </c>
      <c r="N298" s="11">
        <v>1040000000</v>
      </c>
      <c r="O298" s="11">
        <v>-8000000000</v>
      </c>
      <c r="P298" s="13" t="str">
        <f>VLOOKUP(B298,[1]sp500_companies!$B:$K,10,FALSE)</f>
        <v>Arlington</v>
      </c>
      <c r="Q298" s="13" t="str">
        <f>VLOOKUP(B298,[1]sp500_companies!$B:$L,11,FALSE)</f>
        <v>VA</v>
      </c>
      <c r="R298" s="13" t="str">
        <f>VLOOKUP(B298,[1]sp500_companies!$B:$M,12,FALSE)</f>
        <v>United States</v>
      </c>
      <c r="S298" s="14">
        <v>2978</v>
      </c>
      <c r="T298" s="13" t="s">
        <v>1852</v>
      </c>
    </row>
    <row r="299" spans="1:20" ht="15.75" thickBot="1" x14ac:dyDescent="0.3">
      <c r="A299" s="5">
        <v>298</v>
      </c>
      <c r="B299" s="6" t="s">
        <v>971</v>
      </c>
      <c r="C299" s="2" t="s">
        <v>972</v>
      </c>
      <c r="D299" s="11">
        <v>30330000000</v>
      </c>
      <c r="E299" s="10">
        <v>5.2724095659205904E-4</v>
      </c>
      <c r="F299" s="4">
        <v>149.88999999999999</v>
      </c>
      <c r="G299" s="7">
        <v>-8.0999999999999996E-3</v>
      </c>
      <c r="H299" s="11">
        <v>10970000000</v>
      </c>
      <c r="I299" s="8">
        <v>1799885</v>
      </c>
      <c r="J299" s="2" t="s">
        <v>494</v>
      </c>
      <c r="K299" s="2" t="s">
        <v>53</v>
      </c>
      <c r="L299" s="7">
        <v>-1.6899999999999998E-2</v>
      </c>
      <c r="M299" s="4" t="s">
        <v>815</v>
      </c>
      <c r="N299" s="11">
        <v>1770000000</v>
      </c>
      <c r="O299" s="11">
        <v>-5030000000</v>
      </c>
      <c r="P299" s="13" t="str">
        <f>VLOOKUP(B299,[1]sp500_companies!$B:$K,10,FALSE)</f>
        <v>Hershey</v>
      </c>
      <c r="Q299" s="13" t="str">
        <f>VLOOKUP(B299,[1]sp500_companies!$B:$L,11,FALSE)</f>
        <v>PA</v>
      </c>
      <c r="R299" s="13" t="str">
        <f>VLOOKUP(B299,[1]sp500_companies!$B:$M,12,FALSE)</f>
        <v>United States</v>
      </c>
      <c r="S299" s="14">
        <v>18650</v>
      </c>
      <c r="T299" s="13" t="s">
        <v>1853</v>
      </c>
    </row>
    <row r="300" spans="1:20" ht="15.75" thickBot="1" x14ac:dyDescent="0.3">
      <c r="A300" s="5">
        <v>299</v>
      </c>
      <c r="B300" s="6" t="s">
        <v>973</v>
      </c>
      <c r="C300" s="2" t="s">
        <v>974</v>
      </c>
      <c r="D300" s="11">
        <v>30090000000</v>
      </c>
      <c r="E300" s="10">
        <v>5.2306892132723565E-4</v>
      </c>
      <c r="F300" s="4">
        <v>105.23</v>
      </c>
      <c r="G300" s="7">
        <v>4.0000000000000002E-4</v>
      </c>
      <c r="H300" s="11">
        <v>4560000000</v>
      </c>
      <c r="I300" s="8">
        <v>1591282</v>
      </c>
      <c r="J300" s="2" t="s">
        <v>368</v>
      </c>
      <c r="K300" s="2" t="s">
        <v>1544</v>
      </c>
      <c r="L300" s="7">
        <v>0.11360000000000001</v>
      </c>
      <c r="M300" s="4" t="s">
        <v>975</v>
      </c>
      <c r="N300" s="11">
        <v>1040000000</v>
      </c>
      <c r="O300" s="11">
        <v>-2850000000</v>
      </c>
      <c r="P300" s="13" t="str">
        <f>VLOOKUP(B300,[1]sp500_companies!$B:$K,10,FALSE)</f>
        <v>Daytona Beach</v>
      </c>
      <c r="Q300" s="13" t="str">
        <f>VLOOKUP(B300,[1]sp500_companies!$B:$L,11,FALSE)</f>
        <v>FL</v>
      </c>
      <c r="R300" s="13" t="str">
        <f>VLOOKUP(B300,[1]sp500_companies!$B:$M,12,FALSE)</f>
        <v>United States</v>
      </c>
      <c r="S300" s="14">
        <v>16152</v>
      </c>
      <c r="T300" s="13" t="s">
        <v>1854</v>
      </c>
    </row>
    <row r="301" spans="1:20" ht="15.75" thickBot="1" x14ac:dyDescent="0.3">
      <c r="A301" s="5">
        <v>300</v>
      </c>
      <c r="B301" s="6" t="s">
        <v>976</v>
      </c>
      <c r="C301" s="2" t="s">
        <v>977</v>
      </c>
      <c r="D301" s="11">
        <v>29990000000</v>
      </c>
      <c r="E301" s="10">
        <v>5.2133057330022595E-4</v>
      </c>
      <c r="F301" s="4">
        <v>173.17</v>
      </c>
      <c r="G301" s="7">
        <v>2.5999999999999999E-3</v>
      </c>
      <c r="H301" s="11">
        <v>4980000000</v>
      </c>
      <c r="I301" s="8">
        <v>651886</v>
      </c>
      <c r="J301" s="2" t="s">
        <v>792</v>
      </c>
      <c r="K301" s="2" t="s">
        <v>14</v>
      </c>
      <c r="L301" s="7">
        <v>-8.8800000000000004E-2</v>
      </c>
      <c r="M301" s="4" t="s">
        <v>978</v>
      </c>
      <c r="N301" s="11">
        <v>614000000</v>
      </c>
      <c r="O301" s="11">
        <v>-234000000</v>
      </c>
      <c r="P301" s="13" t="str">
        <f>VLOOKUP(B301,[1]sp500_companies!$B:$K,10,FALSE)</f>
        <v>Santa Rosa</v>
      </c>
      <c r="Q301" s="13" t="str">
        <f>VLOOKUP(B301,[1]sp500_companies!$B:$L,11,FALSE)</f>
        <v>CA</v>
      </c>
      <c r="R301" s="13" t="str">
        <f>VLOOKUP(B301,[1]sp500_companies!$B:$M,12,FALSE)</f>
        <v>United States</v>
      </c>
      <c r="S301" s="14">
        <v>15400</v>
      </c>
      <c r="T301" s="13" t="s">
        <v>1855</v>
      </c>
    </row>
    <row r="302" spans="1:20" ht="15.75" thickBot="1" x14ac:dyDescent="0.3">
      <c r="A302" s="5">
        <v>301</v>
      </c>
      <c r="B302" s="6" t="s">
        <v>979</v>
      </c>
      <c r="C302" s="2" t="s">
        <v>980</v>
      </c>
      <c r="D302" s="11">
        <v>29540000000</v>
      </c>
      <c r="E302" s="10">
        <v>5.13508007178682E-4</v>
      </c>
      <c r="F302" s="4">
        <v>121.58</v>
      </c>
      <c r="G302" s="7">
        <v>-5.0000000000000001E-4</v>
      </c>
      <c r="H302" s="11">
        <v>8420000000</v>
      </c>
      <c r="I302" s="8">
        <v>991310</v>
      </c>
      <c r="J302" s="2" t="s">
        <v>278</v>
      </c>
      <c r="K302" s="2" t="s">
        <v>157</v>
      </c>
      <c r="L302" s="7">
        <v>0.24759999999999999</v>
      </c>
      <c r="M302" s="4" t="s">
        <v>981</v>
      </c>
      <c r="N302" s="11">
        <v>830000000</v>
      </c>
      <c r="O302" s="11">
        <v>-1110000000</v>
      </c>
      <c r="P302" s="13" t="str">
        <f>VLOOKUP(B302,[1]sp500_companies!$B:$K,10,FALSE)</f>
        <v>Washington</v>
      </c>
      <c r="Q302" s="13" t="str">
        <f>VLOOKUP(B302,[1]sp500_companies!$B:$L,11,FALSE)</f>
        <v>DC</v>
      </c>
      <c r="R302" s="13" t="str">
        <f>VLOOKUP(B302,[1]sp500_companies!$B:$M,12,FALSE)</f>
        <v>United States</v>
      </c>
      <c r="S302" s="14">
        <v>23000</v>
      </c>
      <c r="T302" s="13" t="s">
        <v>1856</v>
      </c>
    </row>
    <row r="303" spans="1:20" ht="15.75" thickBot="1" x14ac:dyDescent="0.3">
      <c r="A303" s="5">
        <v>302</v>
      </c>
      <c r="B303" s="6" t="s">
        <v>982</v>
      </c>
      <c r="C303" s="2" t="s">
        <v>983</v>
      </c>
      <c r="D303" s="11">
        <v>29370000000</v>
      </c>
      <c r="E303" s="10">
        <v>5.105528155327654E-4</v>
      </c>
      <c r="F303" s="4">
        <v>43.85</v>
      </c>
      <c r="G303" s="7">
        <v>-1.8E-3</v>
      </c>
      <c r="H303" s="11">
        <v>7950000000</v>
      </c>
      <c r="I303" s="8">
        <v>5720243</v>
      </c>
      <c r="J303" s="2" t="s">
        <v>485</v>
      </c>
      <c r="K303" s="2" t="s">
        <v>1544</v>
      </c>
      <c r="L303" s="7">
        <v>-0.03</v>
      </c>
      <c r="M303" s="4" t="s">
        <v>58</v>
      </c>
      <c r="N303" s="11">
        <v>2160000000</v>
      </c>
      <c r="O303" s="11">
        <v>-14790000000</v>
      </c>
      <c r="P303" s="13" t="str">
        <f>VLOOKUP(B303,[1]sp500_companies!$B:$K,10,FALSE)</f>
        <v>Cincinnati</v>
      </c>
      <c r="Q303" s="13" t="str">
        <f>VLOOKUP(B303,[1]sp500_companies!$B:$L,11,FALSE)</f>
        <v>OH</v>
      </c>
      <c r="R303" s="13" t="str">
        <f>VLOOKUP(B303,[1]sp500_companies!$B:$M,12,FALSE)</f>
        <v>United States</v>
      </c>
      <c r="S303" s="14">
        <v>18579</v>
      </c>
      <c r="T303" s="13" t="s">
        <v>1857</v>
      </c>
    </row>
    <row r="304" spans="1:20" ht="15.75" thickBot="1" x14ac:dyDescent="0.3">
      <c r="A304" s="5">
        <v>303</v>
      </c>
      <c r="B304" s="6" t="s">
        <v>984</v>
      </c>
      <c r="C304" s="2" t="s">
        <v>985</v>
      </c>
      <c r="D304" s="11">
        <v>29130000000</v>
      </c>
      <c r="E304" s="10">
        <v>5.0638078026794201E-4</v>
      </c>
      <c r="F304" s="4">
        <v>41.47</v>
      </c>
      <c r="G304" s="7">
        <v>1.5900000000000001E-2</v>
      </c>
      <c r="H304" s="11">
        <v>43180000000</v>
      </c>
      <c r="I304" s="8">
        <v>4839891</v>
      </c>
      <c r="J304" s="2" t="s">
        <v>986</v>
      </c>
      <c r="K304" s="2" t="s">
        <v>172</v>
      </c>
      <c r="L304" s="7">
        <v>-5.8400000000000001E-2</v>
      </c>
      <c r="M304" s="4" t="s">
        <v>987</v>
      </c>
      <c r="N304" s="11">
        <v>1050000000</v>
      </c>
      <c r="O304" s="11">
        <v>-14630000000</v>
      </c>
      <c r="P304" s="13" t="str">
        <f>VLOOKUP(B304,[1]sp500_companies!$B:$K,10,FALSE)</f>
        <v>Midland</v>
      </c>
      <c r="Q304" s="13" t="str">
        <f>VLOOKUP(B304,[1]sp500_companies!$B:$L,11,FALSE)</f>
        <v>MI</v>
      </c>
      <c r="R304" s="13" t="str">
        <f>VLOOKUP(B304,[1]sp500_companies!$B:$M,12,FALSE)</f>
        <v>United States</v>
      </c>
      <c r="S304" s="14">
        <v>35900</v>
      </c>
      <c r="T304" s="13" t="s">
        <v>1858</v>
      </c>
    </row>
    <row r="305" spans="1:20" ht="15.75" thickBot="1" x14ac:dyDescent="0.3">
      <c r="A305" s="5">
        <v>304</v>
      </c>
      <c r="B305" s="6" t="s">
        <v>988</v>
      </c>
      <c r="C305" s="2" t="s">
        <v>989</v>
      </c>
      <c r="D305" s="11">
        <v>29090000000</v>
      </c>
      <c r="E305" s="10">
        <v>5.0568544105713815E-4</v>
      </c>
      <c r="F305" s="4">
        <v>207.19</v>
      </c>
      <c r="G305" s="7">
        <v>1.41E-2</v>
      </c>
      <c r="H305" s="11">
        <v>4480000000</v>
      </c>
      <c r="I305" s="8">
        <v>909955</v>
      </c>
      <c r="J305" s="2" t="s">
        <v>22</v>
      </c>
      <c r="K305" s="2" t="s">
        <v>14</v>
      </c>
      <c r="L305" s="7">
        <v>6.8500000000000005E-2</v>
      </c>
      <c r="M305" s="4" t="s">
        <v>732</v>
      </c>
      <c r="N305" s="11">
        <v>1850000000</v>
      </c>
      <c r="O305" s="11">
        <v>-3100000000</v>
      </c>
      <c r="P305" s="13" t="str">
        <f>VLOOKUP(B305,[1]sp500_companies!$B:$K,10,FALSE)</f>
        <v>Tempe</v>
      </c>
      <c r="Q305" s="13" t="str">
        <f>VLOOKUP(B305,[1]sp500_companies!$B:$L,11,FALSE)</f>
        <v>AZ</v>
      </c>
      <c r="R305" s="13" t="str">
        <f>VLOOKUP(B305,[1]sp500_companies!$B:$M,12,FALSE)</f>
        <v>United States</v>
      </c>
      <c r="S305" s="14">
        <v>6159</v>
      </c>
      <c r="T305" s="13" t="s">
        <v>1859</v>
      </c>
    </row>
    <row r="306" spans="1:20" ht="15.75" thickBot="1" x14ac:dyDescent="0.3">
      <c r="A306" s="5">
        <v>305</v>
      </c>
      <c r="B306" s="6" t="s">
        <v>990</v>
      </c>
      <c r="C306" s="2" t="s">
        <v>991</v>
      </c>
      <c r="D306" s="11">
        <v>28760000000</v>
      </c>
      <c r="E306" s="10">
        <v>4.9994889256800589E-4</v>
      </c>
      <c r="F306" s="4">
        <v>80.11</v>
      </c>
      <c r="G306" s="7">
        <v>5.1000000000000004E-3</v>
      </c>
      <c r="H306" s="11">
        <v>15450000000</v>
      </c>
      <c r="I306" s="8">
        <v>2537502</v>
      </c>
      <c r="J306" s="2" t="s">
        <v>97</v>
      </c>
      <c r="K306" s="2" t="s">
        <v>53</v>
      </c>
      <c r="L306" s="7">
        <v>-3.0000000000000001E-3</v>
      </c>
      <c r="M306" s="4" t="s">
        <v>754</v>
      </c>
      <c r="N306" s="11">
        <v>203000000</v>
      </c>
      <c r="O306" s="11">
        <v>-7660000000</v>
      </c>
      <c r="P306" s="13" t="str">
        <f>VLOOKUP(B306,[1]sp500_companies!$B:$K,10,FALSE)</f>
        <v>New York</v>
      </c>
      <c r="Q306" s="13" t="str">
        <f>VLOOKUP(B306,[1]sp500_companies!$B:$L,11,FALSE)</f>
        <v>NY</v>
      </c>
      <c r="R306" s="13" t="str">
        <f>VLOOKUP(B306,[1]sp500_companies!$B:$M,12,FALSE)</f>
        <v>United States</v>
      </c>
      <c r="S306" s="14">
        <v>44020</v>
      </c>
      <c r="T306" s="13" t="s">
        <v>1860</v>
      </c>
    </row>
    <row r="307" spans="1:20" ht="15.75" thickBot="1" x14ac:dyDescent="0.3">
      <c r="A307" s="5">
        <v>306</v>
      </c>
      <c r="B307" s="6" t="s">
        <v>992</v>
      </c>
      <c r="C307" s="2" t="s">
        <v>993</v>
      </c>
      <c r="D307" s="11">
        <v>28660000000</v>
      </c>
      <c r="E307" s="10">
        <v>4.9821054454099619E-4</v>
      </c>
      <c r="F307" s="4">
        <v>122.06</v>
      </c>
      <c r="G307" s="7">
        <v>-2.0000000000000001E-4</v>
      </c>
      <c r="H307" s="11">
        <v>31360000000</v>
      </c>
      <c r="I307" s="8">
        <v>2611331</v>
      </c>
      <c r="J307" s="2" t="s">
        <v>994</v>
      </c>
      <c r="K307" s="2" t="s">
        <v>172</v>
      </c>
      <c r="L307" s="7">
        <v>-0.12230000000000001</v>
      </c>
      <c r="M307" s="4" t="s">
        <v>750</v>
      </c>
      <c r="N307" s="11">
        <v>2510000000</v>
      </c>
      <c r="O307" s="11">
        <v>-2080000000</v>
      </c>
      <c r="P307" s="13" t="str">
        <f>VLOOKUP(B307,[1]sp500_companies!$B:$K,10,FALSE)</f>
        <v>Charlotte</v>
      </c>
      <c r="Q307" s="13" t="str">
        <f>VLOOKUP(B307,[1]sp500_companies!$B:$L,11,FALSE)</f>
        <v>NC</v>
      </c>
      <c r="R307" s="13" t="str">
        <f>VLOOKUP(B307,[1]sp500_companies!$B:$M,12,FALSE)</f>
        <v>United States</v>
      </c>
      <c r="S307" s="14">
        <v>32000</v>
      </c>
      <c r="T307" s="13" t="s">
        <v>1861</v>
      </c>
    </row>
    <row r="308" spans="1:20" ht="15.75" thickBot="1" x14ac:dyDescent="0.3">
      <c r="A308" s="5">
        <v>307</v>
      </c>
      <c r="B308" s="6" t="s">
        <v>995</v>
      </c>
      <c r="C308" s="2" t="s">
        <v>996</v>
      </c>
      <c r="D308" s="11">
        <v>28650000000</v>
      </c>
      <c r="E308" s="10">
        <v>4.9803670973829514E-4</v>
      </c>
      <c r="F308" s="4">
        <v>55.27</v>
      </c>
      <c r="G308" s="7">
        <v>-1.4E-3</v>
      </c>
      <c r="H308" s="11">
        <v>16430000000</v>
      </c>
      <c r="I308" s="8">
        <v>1866107</v>
      </c>
      <c r="J308" s="2" t="s">
        <v>997</v>
      </c>
      <c r="K308" s="2" t="s">
        <v>27</v>
      </c>
      <c r="L308" s="7">
        <v>0.27829999999999999</v>
      </c>
      <c r="M308" s="4" t="s">
        <v>998</v>
      </c>
      <c r="N308" s="11">
        <v>221000000</v>
      </c>
      <c r="O308" s="11">
        <v>-13980000000</v>
      </c>
      <c r="P308" s="13" t="str">
        <f>VLOOKUP(B308,[1]sp500_companies!$B:$K,10,FALSE)</f>
        <v>Dublin</v>
      </c>
      <c r="Q308" s="13">
        <f>VLOOKUP(B308,[1]sp500_companies!$B:$L,11,FALSE)</f>
        <v>0</v>
      </c>
      <c r="R308" s="13" t="str">
        <f>VLOOKUP(B308,[1]sp500_companies!$B:$M,12,FALSE)</f>
        <v>Ireland</v>
      </c>
      <c r="S308" s="14">
        <v>100000</v>
      </c>
      <c r="T308" s="13" t="s">
        <v>1862</v>
      </c>
    </row>
    <row r="309" spans="1:20" ht="15.75" thickBot="1" x14ac:dyDescent="0.3">
      <c r="A309" s="5">
        <v>308</v>
      </c>
      <c r="B309" s="6" t="s">
        <v>999</v>
      </c>
      <c r="C309" s="2" t="s">
        <v>1000</v>
      </c>
      <c r="D309" s="11">
        <v>28610000000</v>
      </c>
      <c r="E309" s="10">
        <v>4.9734137052749128E-4</v>
      </c>
      <c r="F309" s="4">
        <v>123.48</v>
      </c>
      <c r="G309" s="7">
        <v>5.0000000000000001E-3</v>
      </c>
      <c r="H309" s="11">
        <v>18030000000</v>
      </c>
      <c r="I309" s="8">
        <v>1424517</v>
      </c>
      <c r="J309" s="2" t="s">
        <v>171</v>
      </c>
      <c r="K309" s="2" t="s">
        <v>172</v>
      </c>
      <c r="L309" s="7">
        <v>-2.8E-3</v>
      </c>
      <c r="M309" s="4" t="s">
        <v>434</v>
      </c>
      <c r="N309" s="11">
        <v>1490000000</v>
      </c>
      <c r="O309" s="11">
        <v>-5860000000</v>
      </c>
      <c r="P309" s="13" t="str">
        <f>VLOOKUP(B309,[1]sp500_companies!$B:$K,10,FALSE)</f>
        <v>Pittsburgh</v>
      </c>
      <c r="Q309" s="13" t="str">
        <f>VLOOKUP(B309,[1]sp500_companies!$B:$L,11,FALSE)</f>
        <v>PA</v>
      </c>
      <c r="R309" s="13" t="str">
        <f>VLOOKUP(B309,[1]sp500_companies!$B:$M,12,FALSE)</f>
        <v>United States</v>
      </c>
      <c r="S309" s="14">
        <v>53000</v>
      </c>
      <c r="T309" s="13" t="s">
        <v>1863</v>
      </c>
    </row>
    <row r="310" spans="1:20" ht="15.75" thickBot="1" x14ac:dyDescent="0.3">
      <c r="A310" s="5">
        <v>309</v>
      </c>
      <c r="B310" s="6" t="s">
        <v>1001</v>
      </c>
      <c r="C310" s="2" t="s">
        <v>1002</v>
      </c>
      <c r="D310" s="11">
        <v>28190000000</v>
      </c>
      <c r="E310" s="10">
        <v>4.9004030881405025E-4</v>
      </c>
      <c r="F310" s="4">
        <v>81.77</v>
      </c>
      <c r="G310" s="7">
        <v>1.6000000000000001E-3</v>
      </c>
      <c r="H310" s="11">
        <v>12800000000</v>
      </c>
      <c r="I310" s="8">
        <v>794044</v>
      </c>
      <c r="J310" s="2" t="s">
        <v>864</v>
      </c>
      <c r="K310" s="2" t="s">
        <v>53</v>
      </c>
      <c r="L310" s="7">
        <v>0.15110000000000001</v>
      </c>
      <c r="M310" s="4" t="s">
        <v>1003</v>
      </c>
      <c r="N310" s="11">
        <v>1010000000</v>
      </c>
      <c r="O310" s="11">
        <v>-5950000000</v>
      </c>
      <c r="P310" s="13" t="str">
        <f>VLOOKUP(B310,[1]sp500_companies!$B:$K,10,FALSE)</f>
        <v>Chicago</v>
      </c>
      <c r="Q310" s="13" t="str">
        <f>VLOOKUP(B310,[1]sp500_companies!$B:$L,11,FALSE)</f>
        <v>IL</v>
      </c>
      <c r="R310" s="13" t="str">
        <f>VLOOKUP(B310,[1]sp500_companies!$B:$M,12,FALSE)</f>
        <v>United States</v>
      </c>
      <c r="S310" s="14">
        <v>23000</v>
      </c>
      <c r="T310" s="13" t="s">
        <v>1864</v>
      </c>
    </row>
    <row r="311" spans="1:20" ht="15.75" thickBot="1" x14ac:dyDescent="0.3">
      <c r="A311" s="5">
        <v>310</v>
      </c>
      <c r="B311" s="6" t="s">
        <v>1005</v>
      </c>
      <c r="C311" s="2" t="s">
        <v>1006</v>
      </c>
      <c r="D311" s="11">
        <v>28180000000</v>
      </c>
      <c r="E311" s="10">
        <v>4.8986647401134931E-4</v>
      </c>
      <c r="F311" s="9">
        <v>1335.29</v>
      </c>
      <c r="G311" s="7">
        <v>8.0000000000000002E-3</v>
      </c>
      <c r="H311" s="11">
        <v>3760000000</v>
      </c>
      <c r="I311" s="8">
        <v>72407</v>
      </c>
      <c r="J311" s="2" t="s">
        <v>152</v>
      </c>
      <c r="K311" s="2" t="s">
        <v>62</v>
      </c>
      <c r="L311" s="7">
        <v>-3.7999999999999999E-2</v>
      </c>
      <c r="M311" s="4" t="s">
        <v>1007</v>
      </c>
      <c r="N311" s="11">
        <v>795630000</v>
      </c>
      <c r="O311" s="11">
        <v>-2009999999.9999998</v>
      </c>
      <c r="P311" s="13" t="str">
        <f>VLOOKUP(B311,[1]sp500_companies!$B:$K,10,FALSE)</f>
        <v>Columbus</v>
      </c>
      <c r="Q311" s="13" t="str">
        <f>VLOOKUP(B311,[1]sp500_companies!$B:$L,11,FALSE)</f>
        <v>OH</v>
      </c>
      <c r="R311" s="13" t="str">
        <f>VLOOKUP(B311,[1]sp500_companies!$B:$M,12,FALSE)</f>
        <v>United States</v>
      </c>
      <c r="S311" s="14">
        <v>16000</v>
      </c>
      <c r="T311" s="13" t="s">
        <v>1865</v>
      </c>
    </row>
    <row r="312" spans="1:20" ht="15.75" thickBot="1" x14ac:dyDescent="0.3">
      <c r="A312" s="5">
        <v>311</v>
      </c>
      <c r="B312" s="6" t="s">
        <v>1008</v>
      </c>
      <c r="C312" s="2" t="s">
        <v>1009</v>
      </c>
      <c r="D312" s="11">
        <v>28170000000</v>
      </c>
      <c r="E312" s="10">
        <v>4.8969263920864837E-4</v>
      </c>
      <c r="F312" s="4">
        <v>97.54</v>
      </c>
      <c r="G312" s="7">
        <v>3.8E-3</v>
      </c>
      <c r="H312" s="11">
        <v>12930000000</v>
      </c>
      <c r="I312" s="8">
        <v>2453588</v>
      </c>
      <c r="J312" s="2" t="s">
        <v>144</v>
      </c>
      <c r="K312" s="2" t="s">
        <v>1544</v>
      </c>
      <c r="L312" s="7">
        <v>8.6199999999999999E-2</v>
      </c>
      <c r="M312" s="4" t="s">
        <v>58</v>
      </c>
      <c r="N312" s="11">
        <v>2480000000</v>
      </c>
      <c r="O312" s="11">
        <v>86760000000</v>
      </c>
      <c r="P312" s="13" t="str">
        <f>VLOOKUP(B312,[1]sp500_companies!$B:$K,10,FALSE)</f>
        <v>Boston</v>
      </c>
      <c r="Q312" s="13" t="str">
        <f>VLOOKUP(B312,[1]sp500_companies!$B:$L,11,FALSE)</f>
        <v>MA</v>
      </c>
      <c r="R312" s="13" t="str">
        <f>VLOOKUP(B312,[1]sp500_companies!$B:$M,12,FALSE)</f>
        <v>United States</v>
      </c>
      <c r="S312" s="14">
        <v>53000</v>
      </c>
      <c r="T312" s="13" t="s">
        <v>1866</v>
      </c>
    </row>
    <row r="313" spans="1:20" ht="15.75" thickBot="1" x14ac:dyDescent="0.3">
      <c r="A313" s="5">
        <v>312</v>
      </c>
      <c r="B313" s="6" t="s">
        <v>1010</v>
      </c>
      <c r="C313" s="2" t="s">
        <v>1011</v>
      </c>
      <c r="D313" s="11">
        <v>27840000000</v>
      </c>
      <c r="E313" s="10">
        <v>4.8395609071951617E-4</v>
      </c>
      <c r="F313" s="4">
        <v>80.239999999999995</v>
      </c>
      <c r="G313" s="7">
        <v>5.0000000000000001E-4</v>
      </c>
      <c r="H313" s="11">
        <v>6200000000</v>
      </c>
      <c r="I313" s="8">
        <v>1779835</v>
      </c>
      <c r="J313" s="2" t="s">
        <v>792</v>
      </c>
      <c r="K313" s="2" t="s">
        <v>14</v>
      </c>
      <c r="L313" s="7">
        <v>3.0599999999999999E-2</v>
      </c>
      <c r="M313" s="4" t="s">
        <v>838</v>
      </c>
      <c r="N313" s="11">
        <v>889300000</v>
      </c>
      <c r="O313" s="11">
        <v>-3230000000</v>
      </c>
      <c r="P313" s="13" t="str">
        <f>VLOOKUP(B313,[1]sp500_companies!$B:$K,10,FALSE)</f>
        <v>Everett</v>
      </c>
      <c r="Q313" s="13" t="str">
        <f>VLOOKUP(B313,[1]sp500_companies!$B:$L,11,FALSE)</f>
        <v>WA</v>
      </c>
      <c r="R313" s="13" t="str">
        <f>VLOOKUP(B313,[1]sp500_companies!$B:$M,12,FALSE)</f>
        <v>United States</v>
      </c>
      <c r="S313" s="14">
        <v>18000</v>
      </c>
      <c r="T313" s="13" t="s">
        <v>1867</v>
      </c>
    </row>
    <row r="314" spans="1:20" ht="15.75" thickBot="1" x14ac:dyDescent="0.3">
      <c r="A314" s="5">
        <v>313</v>
      </c>
      <c r="B314" s="6" t="s">
        <v>1012</v>
      </c>
      <c r="C314" s="2" t="s">
        <v>1013</v>
      </c>
      <c r="D314" s="11">
        <v>27670000000</v>
      </c>
      <c r="E314" s="10">
        <v>4.8100089907359957E-4</v>
      </c>
      <c r="F314" s="4">
        <v>236.76</v>
      </c>
      <c r="G314" s="7">
        <v>7.7000000000000002E-3</v>
      </c>
      <c r="H314" s="11">
        <v>6500000000</v>
      </c>
      <c r="I314" s="8">
        <v>381006</v>
      </c>
      <c r="J314" s="2" t="s">
        <v>140</v>
      </c>
      <c r="K314" s="2" t="s">
        <v>14</v>
      </c>
      <c r="L314" s="7">
        <v>4.6699999999999998E-2</v>
      </c>
      <c r="M314" s="4" t="s">
        <v>1014</v>
      </c>
      <c r="N314" s="11">
        <v>687000000</v>
      </c>
      <c r="O314" s="11">
        <v>-3510000000</v>
      </c>
      <c r="P314" s="13" t="str">
        <f>VLOOKUP(B314,[1]sp500_companies!$B:$K,10,FALSE)</f>
        <v>Lake Success</v>
      </c>
      <c r="Q314" s="13" t="str">
        <f>VLOOKUP(B314,[1]sp500_companies!$B:$L,11,FALSE)</f>
        <v>NY</v>
      </c>
      <c r="R314" s="13" t="str">
        <f>VLOOKUP(B314,[1]sp500_companies!$B:$M,12,FALSE)</f>
        <v>United States</v>
      </c>
      <c r="S314" s="14">
        <v>14000</v>
      </c>
      <c r="T314" s="13" t="s">
        <v>1868</v>
      </c>
    </row>
    <row r="315" spans="1:20" ht="15.75" thickBot="1" x14ac:dyDescent="0.3">
      <c r="A315" s="5">
        <v>314</v>
      </c>
      <c r="B315" s="6" t="s">
        <v>1015</v>
      </c>
      <c r="C315" s="2" t="s">
        <v>1016</v>
      </c>
      <c r="D315" s="11">
        <v>27450000000</v>
      </c>
      <c r="E315" s="10">
        <v>4.7717653341417812E-4</v>
      </c>
      <c r="F315" s="4">
        <v>107.86</v>
      </c>
      <c r="G315" s="7">
        <v>-6.1000000000000004E-3</v>
      </c>
      <c r="H315" s="11">
        <v>10020000000</v>
      </c>
      <c r="I315" s="8">
        <v>1529385</v>
      </c>
      <c r="J315" s="2" t="s">
        <v>467</v>
      </c>
      <c r="K315" s="2" t="s">
        <v>157</v>
      </c>
      <c r="L315" s="7">
        <v>5.8099999999999999E-2</v>
      </c>
      <c r="M315" s="4" t="s">
        <v>424</v>
      </c>
      <c r="N315" s="11">
        <v>1360000000</v>
      </c>
      <c r="O315" s="11">
        <v>-14650000000</v>
      </c>
      <c r="P315" s="13" t="str">
        <f>VLOOKUP(B315,[1]sp500_companies!$B:$K,10,FALSE)</f>
        <v>Atlanta</v>
      </c>
      <c r="Q315" s="13" t="str">
        <f>VLOOKUP(B315,[1]sp500_companies!$B:$L,11,FALSE)</f>
        <v>GA</v>
      </c>
      <c r="R315" s="13" t="str">
        <f>VLOOKUP(B315,[1]sp500_companies!$B:$M,12,FALSE)</f>
        <v>United States</v>
      </c>
      <c r="S315" s="14">
        <v>27000</v>
      </c>
      <c r="T315" s="13" t="s">
        <v>1869</v>
      </c>
    </row>
    <row r="316" spans="1:20" ht="15.75" thickBot="1" x14ac:dyDescent="0.3">
      <c r="A316" s="5">
        <v>315</v>
      </c>
      <c r="B316" s="6" t="s">
        <v>1017</v>
      </c>
      <c r="C316" s="2" t="s">
        <v>1018</v>
      </c>
      <c r="D316" s="11">
        <v>27430000000</v>
      </c>
      <c r="E316" s="10">
        <v>4.7682886380877613E-4</v>
      </c>
      <c r="F316" s="4">
        <v>70.44</v>
      </c>
      <c r="G316" s="7">
        <v>-6.9999999999999999E-4</v>
      </c>
      <c r="H316" s="11">
        <v>9010000000</v>
      </c>
      <c r="I316" s="8">
        <v>3281439</v>
      </c>
      <c r="J316" s="2" t="s">
        <v>66</v>
      </c>
      <c r="K316" s="2" t="s">
        <v>1544</v>
      </c>
      <c r="L316" s="7">
        <v>0.1699</v>
      </c>
      <c r="M316" s="4" t="s">
        <v>199</v>
      </c>
      <c r="N316" s="11">
        <v>3100000000</v>
      </c>
      <c r="O316" s="11">
        <v>2300000000</v>
      </c>
      <c r="P316" s="13" t="str">
        <f>VLOOKUP(B316,[1]sp500_companies!$B:$K,10,FALSE)</f>
        <v>Stamford</v>
      </c>
      <c r="Q316" s="13" t="str">
        <f>VLOOKUP(B316,[1]sp500_companies!$B:$L,11,FALSE)</f>
        <v>CT</v>
      </c>
      <c r="R316" s="13" t="str">
        <f>VLOOKUP(B316,[1]sp500_companies!$B:$M,12,FALSE)</f>
        <v>United States</v>
      </c>
      <c r="S316" s="14">
        <v>20000</v>
      </c>
      <c r="T316" s="13" t="s">
        <v>1870</v>
      </c>
    </row>
    <row r="317" spans="1:20" ht="15.75" thickBot="1" x14ac:dyDescent="0.3">
      <c r="A317" s="5">
        <v>316</v>
      </c>
      <c r="B317" s="6" t="s">
        <v>1019</v>
      </c>
      <c r="C317" s="2" t="s">
        <v>1020</v>
      </c>
      <c r="D317" s="11">
        <v>27320000000</v>
      </c>
      <c r="E317" s="10">
        <v>4.7491668097906543E-4</v>
      </c>
      <c r="F317" s="4">
        <v>199.15</v>
      </c>
      <c r="G317" s="7">
        <v>1.6999999999999999E-3</v>
      </c>
      <c r="H317" s="11">
        <v>8470000000.000001</v>
      </c>
      <c r="I317" s="8">
        <v>514285</v>
      </c>
      <c r="J317" s="2" t="s">
        <v>278</v>
      </c>
      <c r="K317" s="2" t="s">
        <v>157</v>
      </c>
      <c r="L317" s="7">
        <v>7.0199999999999999E-2</v>
      </c>
      <c r="M317" s="4" t="s">
        <v>577</v>
      </c>
      <c r="N317" s="11">
        <v>1560000000</v>
      </c>
      <c r="O317" s="11">
        <v>-3000000000</v>
      </c>
      <c r="P317" s="13" t="str">
        <f>VLOOKUP(B317,[1]sp500_companies!$B:$K,10,FALSE)</f>
        <v>Downers Grove</v>
      </c>
      <c r="Q317" s="13" t="str">
        <f>VLOOKUP(B317,[1]sp500_companies!$B:$L,11,FALSE)</f>
        <v>IL</v>
      </c>
      <c r="R317" s="13" t="str">
        <f>VLOOKUP(B317,[1]sp500_companies!$B:$M,12,FALSE)</f>
        <v>United States</v>
      </c>
      <c r="S317" s="14">
        <v>25000</v>
      </c>
      <c r="T317" s="13" t="s">
        <v>1871</v>
      </c>
    </row>
    <row r="318" spans="1:20" ht="15.75" thickBot="1" x14ac:dyDescent="0.3">
      <c r="A318" s="5">
        <v>317</v>
      </c>
      <c r="B318" s="6" t="s">
        <v>1021</v>
      </c>
      <c r="C318" s="2" t="s">
        <v>1022</v>
      </c>
      <c r="D318" s="11">
        <v>26660000000</v>
      </c>
      <c r="E318" s="10">
        <v>4.6344358400080102E-4</v>
      </c>
      <c r="F318" s="4">
        <v>68.19</v>
      </c>
      <c r="G318" s="7">
        <v>-2.8E-3</v>
      </c>
      <c r="H318" s="11">
        <v>2940000000</v>
      </c>
      <c r="I318" s="8">
        <v>1369753</v>
      </c>
      <c r="J318" s="2" t="s">
        <v>970</v>
      </c>
      <c r="K318" s="2" t="s">
        <v>350</v>
      </c>
      <c r="L318" s="7">
        <v>3.3300000000000003E-2</v>
      </c>
      <c r="M318" s="4" t="s">
        <v>58</v>
      </c>
      <c r="N318" s="11">
        <v>924930000</v>
      </c>
      <c r="O318" s="11">
        <v>-8640000000</v>
      </c>
      <c r="P318" s="13" t="str">
        <f>VLOOKUP(B318,[1]sp500_companies!$B:$K,10,FALSE)</f>
        <v>Chicago</v>
      </c>
      <c r="Q318" s="13" t="str">
        <f>VLOOKUP(B318,[1]sp500_companies!$B:$L,11,FALSE)</f>
        <v>IL</v>
      </c>
      <c r="R318" s="13" t="str">
        <f>VLOOKUP(B318,[1]sp500_companies!$B:$M,12,FALSE)</f>
        <v>United States</v>
      </c>
      <c r="S318" s="14">
        <v>2400</v>
      </c>
      <c r="T318" s="13" t="s">
        <v>1872</v>
      </c>
    </row>
    <row r="319" spans="1:20" ht="15.75" thickBot="1" x14ac:dyDescent="0.3">
      <c r="A319" s="5">
        <v>318</v>
      </c>
      <c r="B319" s="6" t="s">
        <v>1023</v>
      </c>
      <c r="C319" s="2" t="s">
        <v>1024</v>
      </c>
      <c r="D319" s="11">
        <v>26320000000</v>
      </c>
      <c r="E319" s="10">
        <v>4.5753320070896788E-4</v>
      </c>
      <c r="F319" s="4">
        <v>197.49</v>
      </c>
      <c r="G319" s="7">
        <v>1.6400000000000001E-2</v>
      </c>
      <c r="H319" s="11">
        <v>20830000000</v>
      </c>
      <c r="I319" s="8">
        <v>1193216</v>
      </c>
      <c r="J319" s="2" t="s">
        <v>140</v>
      </c>
      <c r="K319" s="2" t="s">
        <v>14</v>
      </c>
      <c r="L319" s="7">
        <v>-4.4299999999999999E-2</v>
      </c>
      <c r="M319" s="4" t="s">
        <v>134</v>
      </c>
      <c r="N319" s="11">
        <v>1110000000</v>
      </c>
      <c r="O319" s="11">
        <v>-5390000000</v>
      </c>
      <c r="P319" s="13" t="str">
        <f>VLOOKUP(B319,[1]sp500_companies!$B:$K,10,FALSE)</f>
        <v>Vernon Hills</v>
      </c>
      <c r="Q319" s="13" t="str">
        <f>VLOOKUP(B319,[1]sp500_companies!$B:$L,11,FALSE)</f>
        <v>IL</v>
      </c>
      <c r="R319" s="13" t="str">
        <f>VLOOKUP(B319,[1]sp500_companies!$B:$M,12,FALSE)</f>
        <v>United States</v>
      </c>
      <c r="S319" s="14">
        <v>15100</v>
      </c>
      <c r="T319" s="13" t="s">
        <v>1873</v>
      </c>
    </row>
    <row r="320" spans="1:20" ht="15.75" thickBot="1" x14ac:dyDescent="0.3">
      <c r="A320" s="5">
        <v>319</v>
      </c>
      <c r="B320" s="6" t="s">
        <v>1025</v>
      </c>
      <c r="C320" s="2" t="s">
        <v>1026</v>
      </c>
      <c r="D320" s="11">
        <v>26310000000</v>
      </c>
      <c r="E320" s="10">
        <v>4.5735936590626688E-4</v>
      </c>
      <c r="F320" s="4">
        <v>377.37</v>
      </c>
      <c r="G320" s="7">
        <v>1.06E-2</v>
      </c>
      <c r="H320" s="11">
        <v>3880000000</v>
      </c>
      <c r="I320" s="8">
        <v>279279</v>
      </c>
      <c r="J320" s="2" t="s">
        <v>22</v>
      </c>
      <c r="K320" s="2" t="s">
        <v>14</v>
      </c>
      <c r="L320" s="7">
        <v>4.6800000000000001E-2</v>
      </c>
      <c r="M320" s="4" t="s">
        <v>450</v>
      </c>
      <c r="N320" s="11">
        <v>1010000000</v>
      </c>
      <c r="O320" s="11">
        <v>-6570000000</v>
      </c>
      <c r="P320" s="13" t="str">
        <f>VLOOKUP(B320,[1]sp500_companies!$B:$K,10,FALSE)</f>
        <v>Atlanta</v>
      </c>
      <c r="Q320" s="13" t="str">
        <f>VLOOKUP(B320,[1]sp500_companies!$B:$L,11,FALSE)</f>
        <v>GA</v>
      </c>
      <c r="R320" s="13" t="str">
        <f>VLOOKUP(B320,[1]sp500_companies!$B:$M,12,FALSE)</f>
        <v>United States</v>
      </c>
      <c r="S320" s="14">
        <v>10500</v>
      </c>
      <c r="T320" s="13" t="s">
        <v>1874</v>
      </c>
    </row>
    <row r="321" spans="1:20" ht="15.75" thickBot="1" x14ac:dyDescent="0.3">
      <c r="A321" s="5">
        <v>320</v>
      </c>
      <c r="B321" s="6" t="s">
        <v>1027</v>
      </c>
      <c r="C321" s="2" t="s">
        <v>1028</v>
      </c>
      <c r="D321" s="11">
        <v>26040000000</v>
      </c>
      <c r="E321" s="10">
        <v>4.5266582623334052E-4</v>
      </c>
      <c r="F321" s="4">
        <v>106.29</v>
      </c>
      <c r="G321" s="7">
        <v>-3.8E-3</v>
      </c>
      <c r="H321" s="11">
        <v>6050000000</v>
      </c>
      <c r="I321" s="8">
        <v>1488473</v>
      </c>
      <c r="J321" s="2" t="s">
        <v>97</v>
      </c>
      <c r="K321" s="2" t="s">
        <v>53</v>
      </c>
      <c r="L321" s="7">
        <v>4.8000000000000001E-2</v>
      </c>
      <c r="M321" s="4" t="s">
        <v>1029</v>
      </c>
      <c r="N321" s="11">
        <v>549800000</v>
      </c>
      <c r="O321" s="11">
        <v>-1660000000</v>
      </c>
      <c r="P321" s="13" t="str">
        <f>VLOOKUP(B321,[1]sp500_companies!$B:$K,10,FALSE)</f>
        <v>Ewing</v>
      </c>
      <c r="Q321" s="13" t="str">
        <f>VLOOKUP(B321,[1]sp500_companies!$B:$L,11,FALSE)</f>
        <v>NJ</v>
      </c>
      <c r="R321" s="13" t="str">
        <f>VLOOKUP(B321,[1]sp500_companies!$B:$M,12,FALSE)</f>
        <v>United States</v>
      </c>
      <c r="S321" s="14">
        <v>5550</v>
      </c>
      <c r="T321" s="13" t="s">
        <v>1875</v>
      </c>
    </row>
    <row r="322" spans="1:20" ht="15.75" thickBot="1" x14ac:dyDescent="0.3">
      <c r="A322" s="5">
        <v>321</v>
      </c>
      <c r="B322" s="6" t="s">
        <v>1030</v>
      </c>
      <c r="C322" s="2" t="s">
        <v>1031</v>
      </c>
      <c r="D322" s="11">
        <v>25680000000</v>
      </c>
      <c r="E322" s="10">
        <v>4.464077733361054E-4</v>
      </c>
      <c r="F322" s="4">
        <v>126.3</v>
      </c>
      <c r="G322" s="7">
        <v>2E-3</v>
      </c>
      <c r="H322" s="11">
        <v>6470000000</v>
      </c>
      <c r="I322" s="8">
        <v>1039805</v>
      </c>
      <c r="J322" s="2" t="s">
        <v>226</v>
      </c>
      <c r="K322" s="2" t="s">
        <v>14</v>
      </c>
      <c r="L322" s="7">
        <v>6.0999999999999999E-2</v>
      </c>
      <c r="M322" s="4" t="s">
        <v>1032</v>
      </c>
      <c r="N322" s="11">
        <v>1150000000</v>
      </c>
      <c r="O322" s="11">
        <v>-21000000</v>
      </c>
      <c r="P322" s="13" t="str">
        <f>VLOOKUP(B322,[1]sp500_companies!$B:$K,10,FALSE)</f>
        <v>San Jose</v>
      </c>
      <c r="Q322" s="13" t="str">
        <f>VLOOKUP(B322,[1]sp500_companies!$B:$L,11,FALSE)</f>
        <v>CA</v>
      </c>
      <c r="R322" s="13" t="str">
        <f>VLOOKUP(B322,[1]sp500_companies!$B:$M,12,FALSE)</f>
        <v>United States</v>
      </c>
      <c r="S322" s="14">
        <v>11800</v>
      </c>
      <c r="T322" s="13" t="s">
        <v>1876</v>
      </c>
    </row>
    <row r="323" spans="1:20" ht="15.75" thickBot="1" x14ac:dyDescent="0.3">
      <c r="A323" s="5">
        <v>322</v>
      </c>
      <c r="B323" s="6" t="s">
        <v>1033</v>
      </c>
      <c r="C323" s="2" t="s">
        <v>1034</v>
      </c>
      <c r="D323" s="11">
        <v>25540000000</v>
      </c>
      <c r="E323" s="10">
        <v>4.4397408609829177E-4</v>
      </c>
      <c r="F323" s="4">
        <v>103.27</v>
      </c>
      <c r="G323" s="7">
        <v>5.4999999999999997E-3</v>
      </c>
      <c r="H323" s="11">
        <v>5140000000</v>
      </c>
      <c r="I323" s="8">
        <v>1411945</v>
      </c>
      <c r="J323" s="2" t="s">
        <v>1035</v>
      </c>
      <c r="K323" s="2" t="s">
        <v>157</v>
      </c>
      <c r="L323" s="7">
        <v>3.1099999999999999E-2</v>
      </c>
      <c r="M323" s="4" t="s">
        <v>1036</v>
      </c>
      <c r="N323" s="11">
        <v>806000000</v>
      </c>
      <c r="O323" s="11">
        <v>-1550000000</v>
      </c>
      <c r="P323" s="13" t="str">
        <f>VLOOKUP(B323,[1]sp500_companies!$B:$K,10,FALSE)</f>
        <v>Waltham</v>
      </c>
      <c r="Q323" s="13" t="str">
        <f>VLOOKUP(B323,[1]sp500_companies!$B:$L,11,FALSE)</f>
        <v>MA</v>
      </c>
      <c r="R323" s="13" t="str">
        <f>VLOOKUP(B323,[1]sp500_companies!$B:$M,12,FALSE)</f>
        <v>United States</v>
      </c>
      <c r="S323" s="14">
        <v>16000</v>
      </c>
      <c r="T323" s="13" t="s">
        <v>1877</v>
      </c>
    </row>
    <row r="324" spans="1:20" ht="15.75" thickBot="1" x14ac:dyDescent="0.3">
      <c r="A324" s="5">
        <v>323</v>
      </c>
      <c r="B324" s="6" t="s">
        <v>1037</v>
      </c>
      <c r="C324" s="2" t="s">
        <v>1038</v>
      </c>
      <c r="D324" s="11">
        <v>25400000000</v>
      </c>
      <c r="E324" s="10">
        <v>4.415403988604781E-4</v>
      </c>
      <c r="F324" s="4">
        <v>593.47</v>
      </c>
      <c r="G324" s="7">
        <v>1.2699999999999999E-2</v>
      </c>
      <c r="H324" s="11">
        <v>2080000000</v>
      </c>
      <c r="I324" s="8">
        <v>158151</v>
      </c>
      <c r="J324" s="2" t="s">
        <v>106</v>
      </c>
      <c r="K324" s="2" t="s">
        <v>14</v>
      </c>
      <c r="L324" s="7">
        <v>8.0399999999999999E-2</v>
      </c>
      <c r="M324" s="4" t="s">
        <v>1039</v>
      </c>
      <c r="N324" s="11">
        <v>236710000</v>
      </c>
      <c r="O324" s="11">
        <v>-97550000</v>
      </c>
      <c r="P324" s="13" t="str">
        <f>VLOOKUP(B324,[1]sp500_companies!$B:$K,10,FALSE)</f>
        <v>Plano</v>
      </c>
      <c r="Q324" s="13" t="str">
        <f>VLOOKUP(B324,[1]sp500_companies!$B:$L,11,FALSE)</f>
        <v>TX</v>
      </c>
      <c r="R324" s="13" t="str">
        <f>VLOOKUP(B324,[1]sp500_companies!$B:$M,12,FALSE)</f>
        <v>United States</v>
      </c>
      <c r="S324" s="14">
        <v>7386</v>
      </c>
      <c r="T324" s="13" t="s">
        <v>1878</v>
      </c>
    </row>
    <row r="325" spans="1:20" ht="15.75" thickBot="1" x14ac:dyDescent="0.3">
      <c r="A325" s="5">
        <v>324</v>
      </c>
      <c r="B325" s="6" t="s">
        <v>1040</v>
      </c>
      <c r="C325" s="2" t="s">
        <v>1041</v>
      </c>
      <c r="D325" s="11">
        <v>25370000000</v>
      </c>
      <c r="E325" s="10">
        <v>4.4101889445237517E-4</v>
      </c>
      <c r="F325" s="9">
        <v>8345.35</v>
      </c>
      <c r="G325" s="7">
        <v>-4.3E-3</v>
      </c>
      <c r="H325" s="11">
        <v>10280000000</v>
      </c>
      <c r="I325" s="8">
        <v>15811</v>
      </c>
      <c r="J325" s="2" t="s">
        <v>728</v>
      </c>
      <c r="K325" s="2" t="s">
        <v>27</v>
      </c>
      <c r="L325" s="7">
        <v>3.4099999999999998E-2</v>
      </c>
      <c r="M325" s="4" t="s">
        <v>1042</v>
      </c>
      <c r="N325" s="11">
        <v>1630000000</v>
      </c>
      <c r="O325" s="11">
        <v>1430000000</v>
      </c>
      <c r="P325" s="13" t="str">
        <f>VLOOKUP(B325,[1]sp500_companies!$B:$K,10,FALSE)</f>
        <v>Reston</v>
      </c>
      <c r="Q325" s="13" t="str">
        <f>VLOOKUP(B325,[1]sp500_companies!$B:$L,11,FALSE)</f>
        <v>VA</v>
      </c>
      <c r="R325" s="13" t="str">
        <f>VLOOKUP(B325,[1]sp500_companies!$B:$M,12,FALSE)</f>
        <v>United States</v>
      </c>
      <c r="S325" s="14">
        <v>6300</v>
      </c>
      <c r="T325" s="13" t="s">
        <v>1879</v>
      </c>
    </row>
    <row r="326" spans="1:20" ht="15.75" thickBot="1" x14ac:dyDescent="0.3">
      <c r="A326" s="5">
        <v>325</v>
      </c>
      <c r="B326" s="6" t="s">
        <v>1043</v>
      </c>
      <c r="C326" s="2" t="s">
        <v>1044</v>
      </c>
      <c r="D326" s="11">
        <v>25220000000</v>
      </c>
      <c r="E326" s="10">
        <v>4.3841137241186056E-4</v>
      </c>
      <c r="F326" s="4">
        <v>10.28</v>
      </c>
      <c r="G326" s="7">
        <v>2.29E-2</v>
      </c>
      <c r="H326" s="11">
        <v>39580000000</v>
      </c>
      <c r="I326" s="8">
        <v>26638706</v>
      </c>
      <c r="J326" s="2" t="s">
        <v>85</v>
      </c>
      <c r="K326" s="2" t="s">
        <v>32</v>
      </c>
      <c r="L326" s="7">
        <v>-5.8700000000000002E-2</v>
      </c>
      <c r="M326" s="4" t="s">
        <v>1045</v>
      </c>
      <c r="N326" s="11">
        <v>-11220000000</v>
      </c>
      <c r="O326" s="11">
        <v>-36860000000</v>
      </c>
      <c r="P326" s="13" t="str">
        <f>VLOOKUP(B326,[1]sp500_companies!$B:$K,10,FALSE)</f>
        <v>New York</v>
      </c>
      <c r="Q326" s="13" t="str">
        <f>VLOOKUP(B326,[1]sp500_companies!$B:$L,11,FALSE)</f>
        <v>NY</v>
      </c>
      <c r="R326" s="13" t="str">
        <f>VLOOKUP(B326,[1]sp500_companies!$B:$M,12,FALSE)</f>
        <v>United States</v>
      </c>
      <c r="S326" s="14">
        <v>35300</v>
      </c>
      <c r="T326" s="13" t="s">
        <v>1880</v>
      </c>
    </row>
    <row r="327" spans="1:20" ht="15.75" thickBot="1" x14ac:dyDescent="0.3">
      <c r="A327" s="5">
        <v>326</v>
      </c>
      <c r="B327" s="6" t="s">
        <v>1046</v>
      </c>
      <c r="C327" s="2" t="s">
        <v>1047</v>
      </c>
      <c r="D327" s="11">
        <v>25190000000</v>
      </c>
      <c r="E327" s="10">
        <v>4.3788986800375764E-4</v>
      </c>
      <c r="F327" s="4">
        <v>113.38</v>
      </c>
      <c r="G327" s="7">
        <v>-1.4E-3</v>
      </c>
      <c r="H327" s="11">
        <v>6910000000</v>
      </c>
      <c r="I327" s="8">
        <v>1558704</v>
      </c>
      <c r="J327" s="2" t="s">
        <v>144</v>
      </c>
      <c r="K327" s="2" t="s">
        <v>1544</v>
      </c>
      <c r="L327" s="7">
        <v>8.9599999999999999E-2</v>
      </c>
      <c r="M327" s="4" t="s">
        <v>771</v>
      </c>
      <c r="N327" s="11">
        <v>2040000000</v>
      </c>
      <c r="O327" s="11">
        <v>2810000000</v>
      </c>
      <c r="P327" s="13" t="str">
        <f>VLOOKUP(B327,[1]sp500_companies!$B:$K,10,FALSE)</f>
        <v>Baltimore</v>
      </c>
      <c r="Q327" s="13" t="str">
        <f>VLOOKUP(B327,[1]sp500_companies!$B:$L,11,FALSE)</f>
        <v>MD</v>
      </c>
      <c r="R327" s="13" t="str">
        <f>VLOOKUP(B327,[1]sp500_companies!$B:$M,12,FALSE)</f>
        <v>United States</v>
      </c>
      <c r="S327" s="14">
        <v>8104</v>
      </c>
      <c r="T327" s="13" t="s">
        <v>1881</v>
      </c>
    </row>
    <row r="328" spans="1:20" ht="15.75" thickBot="1" x14ac:dyDescent="0.3">
      <c r="A328" s="5">
        <v>327</v>
      </c>
      <c r="B328" s="6" t="s">
        <v>1048</v>
      </c>
      <c r="C328" s="2" t="s">
        <v>1049</v>
      </c>
      <c r="D328" s="11">
        <v>25140000000</v>
      </c>
      <c r="E328" s="10">
        <v>4.3702069399025273E-4</v>
      </c>
      <c r="F328" s="4">
        <v>59.44</v>
      </c>
      <c r="G328" s="7">
        <v>1.8499999999999999E-2</v>
      </c>
      <c r="H328" s="11">
        <v>4800000000</v>
      </c>
      <c r="I328" s="8">
        <v>2372949</v>
      </c>
      <c r="J328" s="2" t="s">
        <v>457</v>
      </c>
      <c r="K328" s="2" t="s">
        <v>350</v>
      </c>
      <c r="L328" s="7">
        <v>0.10050000000000001</v>
      </c>
      <c r="M328" s="4" t="s">
        <v>1050</v>
      </c>
      <c r="N328" s="11">
        <v>-66500000</v>
      </c>
      <c r="O328" s="11">
        <v>-12780000000</v>
      </c>
      <c r="P328" s="13" t="str">
        <f>VLOOKUP(B328,[1]sp500_companies!$B:$K,10,FALSE)</f>
        <v>Chicago</v>
      </c>
      <c r="Q328" s="13" t="str">
        <f>VLOOKUP(B328,[1]sp500_companies!$B:$L,11,FALSE)</f>
        <v>IL</v>
      </c>
      <c r="R328" s="13" t="str">
        <f>VLOOKUP(B328,[1]sp500_companies!$B:$M,12,FALSE)</f>
        <v>United States</v>
      </c>
      <c r="S328" s="14">
        <v>486</v>
      </c>
      <c r="T328" s="13" t="s">
        <v>1882</v>
      </c>
    </row>
    <row r="329" spans="1:20" ht="15.75" thickBot="1" x14ac:dyDescent="0.3">
      <c r="A329" s="5">
        <v>328</v>
      </c>
      <c r="B329" s="6" t="s">
        <v>1051</v>
      </c>
      <c r="C329" s="2" t="s">
        <v>1052</v>
      </c>
      <c r="D329" s="11">
        <v>25100000000</v>
      </c>
      <c r="E329" s="10">
        <v>4.3632535477944881E-4</v>
      </c>
      <c r="F329" s="4">
        <v>77.36</v>
      </c>
      <c r="G329" s="7">
        <v>3.5999999999999999E-3</v>
      </c>
      <c r="H329" s="11">
        <v>40730000000</v>
      </c>
      <c r="I329" s="8">
        <v>3550563</v>
      </c>
      <c r="J329" s="2" t="s">
        <v>171</v>
      </c>
      <c r="K329" s="2" t="s">
        <v>172</v>
      </c>
      <c r="L329" s="7">
        <v>-1.5699999999999999E-2</v>
      </c>
      <c r="M329" s="4" t="s">
        <v>708</v>
      </c>
      <c r="N329" s="11">
        <v>2140000000.0000002</v>
      </c>
      <c r="O329" s="11">
        <v>-10130000000</v>
      </c>
      <c r="P329" s="13" t="str">
        <f>VLOOKUP(B329,[1]sp500_companies!$B:$K,10,FALSE)</f>
        <v>Houston</v>
      </c>
      <c r="Q329" s="13" t="str">
        <f>VLOOKUP(B329,[1]sp500_companies!$B:$L,11,FALSE)</f>
        <v>TX</v>
      </c>
      <c r="R329" s="13" t="str">
        <f>VLOOKUP(B329,[1]sp500_companies!$B:$M,12,FALSE)</f>
        <v>United States</v>
      </c>
      <c r="S329" s="14">
        <v>20000</v>
      </c>
      <c r="T329" s="13" t="s">
        <v>1883</v>
      </c>
    </row>
    <row r="330" spans="1:20" ht="15.75" thickBot="1" x14ac:dyDescent="0.3">
      <c r="A330" s="5">
        <v>329</v>
      </c>
      <c r="B330" s="6" t="s">
        <v>1053</v>
      </c>
      <c r="C330" s="2" t="s">
        <v>1054</v>
      </c>
      <c r="D330" s="11">
        <v>24910000000</v>
      </c>
      <c r="E330" s="10">
        <v>4.3302249352813028E-4</v>
      </c>
      <c r="F330" s="4">
        <v>343.99</v>
      </c>
      <c r="G330" s="7">
        <v>-1.12E-2</v>
      </c>
      <c r="H330" s="11">
        <v>2880000000</v>
      </c>
      <c r="I330" s="8">
        <v>397580</v>
      </c>
      <c r="J330" s="2" t="s">
        <v>161</v>
      </c>
      <c r="K330" s="2" t="s">
        <v>62</v>
      </c>
      <c r="L330" s="7">
        <v>-1.7100000000000001E-2</v>
      </c>
      <c r="M330" s="4" t="s">
        <v>1055</v>
      </c>
      <c r="N330" s="11">
        <v>499600000</v>
      </c>
      <c r="O330" s="11">
        <v>183000000</v>
      </c>
      <c r="P330" s="13" t="str">
        <f>VLOOKUP(B330,[1]sp500_companies!$B:$K,10,FALSE)</f>
        <v>Exton</v>
      </c>
      <c r="Q330" s="13" t="str">
        <f>VLOOKUP(B330,[1]sp500_companies!$B:$L,11,FALSE)</f>
        <v>PA</v>
      </c>
      <c r="R330" s="13" t="str">
        <f>VLOOKUP(B330,[1]sp500_companies!$B:$M,12,FALSE)</f>
        <v>United States</v>
      </c>
      <c r="S330" s="14">
        <v>10600</v>
      </c>
      <c r="T330" s="13" t="s">
        <v>1884</v>
      </c>
    </row>
    <row r="331" spans="1:20" ht="15.75" thickBot="1" x14ac:dyDescent="0.3">
      <c r="A331" s="5">
        <v>330</v>
      </c>
      <c r="B331" s="6" t="s">
        <v>1057</v>
      </c>
      <c r="C331" s="2" t="s">
        <v>1058</v>
      </c>
      <c r="D331" s="11">
        <v>24910000000</v>
      </c>
      <c r="E331" s="10">
        <v>4.3302249352813028E-4</v>
      </c>
      <c r="F331" s="4">
        <v>93.31</v>
      </c>
      <c r="G331" s="7">
        <v>-4.0000000000000002E-4</v>
      </c>
      <c r="H331" s="11">
        <v>7060000000</v>
      </c>
      <c r="I331" s="8">
        <v>1138325</v>
      </c>
      <c r="J331" s="2" t="s">
        <v>289</v>
      </c>
      <c r="K331" s="2" t="s">
        <v>290</v>
      </c>
      <c r="L331" s="7">
        <v>-8.2199999999999995E-2</v>
      </c>
      <c r="M331" s="4" t="s">
        <v>1059</v>
      </c>
      <c r="N331" s="11">
        <v>1130000000</v>
      </c>
      <c r="O331" s="11">
        <v>-18280000000</v>
      </c>
      <c r="P331" s="13" t="str">
        <f>VLOOKUP(B331,[1]sp500_companies!$B:$K,10,FALSE)</f>
        <v>Saint Louis</v>
      </c>
      <c r="Q331" s="13" t="str">
        <f>VLOOKUP(B331,[1]sp500_companies!$B:$L,11,FALSE)</f>
        <v>MO</v>
      </c>
      <c r="R331" s="13" t="str">
        <f>VLOOKUP(B331,[1]sp500_companies!$B:$M,12,FALSE)</f>
        <v>United States</v>
      </c>
      <c r="S331" s="14">
        <v>9372</v>
      </c>
      <c r="T331" s="13" t="s">
        <v>1885</v>
      </c>
    </row>
    <row r="332" spans="1:20" ht="15.75" thickBot="1" x14ac:dyDescent="0.3">
      <c r="A332" s="5">
        <v>331</v>
      </c>
      <c r="B332" s="6" t="s">
        <v>1061</v>
      </c>
      <c r="C332" s="2" t="s">
        <v>1062</v>
      </c>
      <c r="D332" s="11">
        <v>24750000000</v>
      </c>
      <c r="E332" s="10">
        <v>4.3024113668491468E-4</v>
      </c>
      <c r="F332" s="4">
        <v>119.51</v>
      </c>
      <c r="G332" s="7">
        <v>-6.0000000000000001E-3</v>
      </c>
      <c r="H332" s="11">
        <v>12420000000</v>
      </c>
      <c r="I332" s="8">
        <v>2448526</v>
      </c>
      <c r="J332" s="2" t="s">
        <v>289</v>
      </c>
      <c r="K332" s="2" t="s">
        <v>290</v>
      </c>
      <c r="L332" s="7">
        <v>-0.1021</v>
      </c>
      <c r="M332" s="4" t="s">
        <v>1063</v>
      </c>
      <c r="N332" s="11">
        <v>1530000000</v>
      </c>
      <c r="O332" s="11">
        <v>-22760000000</v>
      </c>
      <c r="P332" s="13" t="str">
        <f>VLOOKUP(B332,[1]sp500_companies!$B:$K,10,FALSE)</f>
        <v>Detroit</v>
      </c>
      <c r="Q332" s="13" t="str">
        <f>VLOOKUP(B332,[1]sp500_companies!$B:$L,11,FALSE)</f>
        <v>MI</v>
      </c>
      <c r="R332" s="13" t="str">
        <f>VLOOKUP(B332,[1]sp500_companies!$B:$M,12,FALSE)</f>
        <v>United States</v>
      </c>
      <c r="S332" s="14">
        <v>9412</v>
      </c>
      <c r="T332" s="13" t="s">
        <v>1886</v>
      </c>
    </row>
    <row r="333" spans="1:20" ht="15.75" thickBot="1" x14ac:dyDescent="0.3">
      <c r="A333" s="5">
        <v>332</v>
      </c>
      <c r="B333" s="6" t="s">
        <v>1064</v>
      </c>
      <c r="C333" s="2" t="s">
        <v>1065</v>
      </c>
      <c r="D333" s="11">
        <v>24570000000</v>
      </c>
      <c r="E333" s="10">
        <v>4.2711211023629714E-4</v>
      </c>
      <c r="F333" s="4">
        <v>27.97</v>
      </c>
      <c r="G333" s="7">
        <v>-1.7899999999999999E-2</v>
      </c>
      <c r="H333" s="11">
        <v>22940000000</v>
      </c>
      <c r="I333" s="8">
        <v>15515875</v>
      </c>
      <c r="J333" s="2" t="s">
        <v>609</v>
      </c>
      <c r="K333" s="2" t="s">
        <v>81</v>
      </c>
      <c r="L333" s="7">
        <v>-3.2000000000000002E-3</v>
      </c>
      <c r="M333" s="4" t="s">
        <v>383</v>
      </c>
      <c r="N333" s="11">
        <v>2500000000</v>
      </c>
      <c r="O333" s="11">
        <v>-5980000000</v>
      </c>
      <c r="P333" s="13" t="str">
        <f>VLOOKUP(B333,[1]sp500_companies!$B:$K,10,FALSE)</f>
        <v>Houston</v>
      </c>
      <c r="Q333" s="13" t="str">
        <f>VLOOKUP(B333,[1]sp500_companies!$B:$L,11,FALSE)</f>
        <v>TX</v>
      </c>
      <c r="R333" s="13" t="str">
        <f>VLOOKUP(B333,[1]sp500_companies!$B:$M,12,FALSE)</f>
        <v>United States</v>
      </c>
      <c r="S333" s="14">
        <v>48000</v>
      </c>
      <c r="T333" s="13" t="s">
        <v>1887</v>
      </c>
    </row>
    <row r="334" spans="1:20" ht="15.75" thickBot="1" x14ac:dyDescent="0.3">
      <c r="A334" s="5">
        <v>333</v>
      </c>
      <c r="B334" s="6" t="s">
        <v>1066</v>
      </c>
      <c r="C334" s="2" t="s">
        <v>1067</v>
      </c>
      <c r="D334" s="11">
        <v>24570000000</v>
      </c>
      <c r="E334" s="10">
        <v>4.2711211023629714E-4</v>
      </c>
      <c r="F334" s="4">
        <v>16.899999999999999</v>
      </c>
      <c r="G334" s="7">
        <v>2.3999999999999998E-3</v>
      </c>
      <c r="H334" s="11">
        <v>6970000000</v>
      </c>
      <c r="I334" s="8">
        <v>14015633</v>
      </c>
      <c r="J334" s="2" t="s">
        <v>485</v>
      </c>
      <c r="K334" s="2" t="s">
        <v>1544</v>
      </c>
      <c r="L334" s="7">
        <v>2.8999999999999998E-3</v>
      </c>
      <c r="M334" s="4" t="s">
        <v>58</v>
      </c>
      <c r="N334" s="11">
        <v>1800000000</v>
      </c>
      <c r="O334" s="11">
        <v>-3190000000</v>
      </c>
      <c r="P334" s="13" t="str">
        <f>VLOOKUP(B334,[1]sp500_companies!$B:$K,10,FALSE)</f>
        <v>Columbus</v>
      </c>
      <c r="Q334" s="13" t="str">
        <f>VLOOKUP(B334,[1]sp500_companies!$B:$L,11,FALSE)</f>
        <v>OH</v>
      </c>
      <c r="R334" s="13" t="str">
        <f>VLOOKUP(B334,[1]sp500_companies!$B:$M,12,FALSE)</f>
        <v>United States</v>
      </c>
      <c r="S334" s="14">
        <v>19896</v>
      </c>
      <c r="T334" s="13" t="s">
        <v>1888</v>
      </c>
    </row>
    <row r="335" spans="1:20" ht="15.75" thickBot="1" x14ac:dyDescent="0.3">
      <c r="A335" s="5">
        <v>334</v>
      </c>
      <c r="B335" s="6" t="s">
        <v>1068</v>
      </c>
      <c r="C335" s="2" t="s">
        <v>1069</v>
      </c>
      <c r="D335" s="11">
        <v>24510000000</v>
      </c>
      <c r="E335" s="10">
        <v>4.260691014200913E-4</v>
      </c>
      <c r="F335" s="4">
        <v>412.8</v>
      </c>
      <c r="G335" s="7">
        <v>1.09E-2</v>
      </c>
      <c r="H335" s="11">
        <v>2910000000</v>
      </c>
      <c r="I335" s="8">
        <v>293891</v>
      </c>
      <c r="J335" s="2" t="s">
        <v>152</v>
      </c>
      <c r="K335" s="2" t="s">
        <v>62</v>
      </c>
      <c r="L335" s="7">
        <v>-3.0099999999999998E-2</v>
      </c>
      <c r="M335" s="4" t="s">
        <v>1070</v>
      </c>
      <c r="N335" s="11">
        <v>622640000</v>
      </c>
      <c r="O335" s="11">
        <v>-1600000000</v>
      </c>
      <c r="P335" s="13" t="str">
        <f>VLOOKUP(B335,[1]sp500_companies!$B:$K,10,FALSE)</f>
        <v>Milford</v>
      </c>
      <c r="Q335" s="13" t="str">
        <f>VLOOKUP(B335,[1]sp500_companies!$B:$L,11,FALSE)</f>
        <v>MA</v>
      </c>
      <c r="R335" s="13" t="str">
        <f>VLOOKUP(B335,[1]sp500_companies!$B:$M,12,FALSE)</f>
        <v>United States</v>
      </c>
      <c r="S335" s="14">
        <v>7900</v>
      </c>
      <c r="T335" s="13" t="s">
        <v>1889</v>
      </c>
    </row>
    <row r="336" spans="1:20" ht="15.75" thickBot="1" x14ac:dyDescent="0.3">
      <c r="A336" s="5">
        <v>335</v>
      </c>
      <c r="B336" s="6" t="s">
        <v>1071</v>
      </c>
      <c r="C336" s="2" t="s">
        <v>1072</v>
      </c>
      <c r="D336" s="11">
        <v>24360000000</v>
      </c>
      <c r="E336" s="10">
        <v>4.2346157937957663E-4</v>
      </c>
      <c r="F336" s="4">
        <v>453.79</v>
      </c>
      <c r="G336" s="7">
        <v>-6.7000000000000002E-3</v>
      </c>
      <c r="H336" s="11">
        <v>5640000000</v>
      </c>
      <c r="I336" s="8">
        <v>481422</v>
      </c>
      <c r="J336" s="2" t="s">
        <v>1073</v>
      </c>
      <c r="K336" s="2" t="s">
        <v>157</v>
      </c>
      <c r="L336" s="7">
        <v>7.4999999999999997E-2</v>
      </c>
      <c r="M336" s="4" t="s">
        <v>1074</v>
      </c>
      <c r="N336" s="11">
        <v>750300000</v>
      </c>
      <c r="O336" s="11">
        <v>-1650000000</v>
      </c>
      <c r="P336" s="13" t="str">
        <f>VLOOKUP(B336,[1]sp500_companies!$B:$K,10,FALSE)</f>
        <v>Shelton</v>
      </c>
      <c r="Q336" s="13" t="str">
        <f>VLOOKUP(B336,[1]sp500_companies!$B:$L,11,FALSE)</f>
        <v>CT</v>
      </c>
      <c r="R336" s="13" t="str">
        <f>VLOOKUP(B336,[1]sp500_companies!$B:$M,12,FALSE)</f>
        <v>United States</v>
      </c>
      <c r="S336" s="14">
        <v>18000</v>
      </c>
      <c r="T336" s="13" t="s">
        <v>1890</v>
      </c>
    </row>
    <row r="337" spans="1:20" ht="15.75" thickBot="1" x14ac:dyDescent="0.3">
      <c r="A337" s="5">
        <v>336</v>
      </c>
      <c r="B337" s="6" t="s">
        <v>1075</v>
      </c>
      <c r="C337" s="2" t="s">
        <v>1076</v>
      </c>
      <c r="D337" s="11">
        <v>24240000000</v>
      </c>
      <c r="E337" s="10">
        <v>4.2137556174716493E-4</v>
      </c>
      <c r="F337" s="4">
        <v>50.66</v>
      </c>
      <c r="G337" s="7">
        <v>2.8E-3</v>
      </c>
      <c r="H337" s="11">
        <v>87010000000</v>
      </c>
      <c r="I337" s="8">
        <v>2161409</v>
      </c>
      <c r="J337" s="2" t="s">
        <v>1077</v>
      </c>
      <c r="K337" s="2" t="s">
        <v>53</v>
      </c>
      <c r="L337" s="7">
        <v>-0.10199999999999999</v>
      </c>
      <c r="M337" s="4" t="s">
        <v>807</v>
      </c>
      <c r="N337" s="11">
        <v>1800000000</v>
      </c>
      <c r="O337" s="11">
        <v>-10570000000</v>
      </c>
      <c r="P337" s="13" t="str">
        <f>VLOOKUP(B337,[1]sp500_companies!$B:$K,10,FALSE)</f>
        <v>Chicago</v>
      </c>
      <c r="Q337" s="13" t="str">
        <f>VLOOKUP(B337,[1]sp500_companies!$B:$L,11,FALSE)</f>
        <v>IL</v>
      </c>
      <c r="R337" s="13" t="str">
        <f>VLOOKUP(B337,[1]sp500_companies!$B:$M,12,FALSE)</f>
        <v>United States</v>
      </c>
      <c r="S337" s="14">
        <v>40213</v>
      </c>
      <c r="T337" s="13" t="s">
        <v>1891</v>
      </c>
    </row>
    <row r="338" spans="1:20" ht="15.75" thickBot="1" x14ac:dyDescent="0.3">
      <c r="A338" s="5">
        <v>337</v>
      </c>
      <c r="B338" s="6" t="s">
        <v>1078</v>
      </c>
      <c r="C338" s="2" t="s">
        <v>1079</v>
      </c>
      <c r="D338" s="11">
        <v>24160000000</v>
      </c>
      <c r="E338" s="10">
        <v>4.199848833255571E-4</v>
      </c>
      <c r="F338" s="4">
        <v>32.74</v>
      </c>
      <c r="G338" s="7">
        <v>2.3999999999999998E-3</v>
      </c>
      <c r="H338" s="11">
        <v>8279999999.999999</v>
      </c>
      <c r="I338" s="8">
        <v>2743648</v>
      </c>
      <c r="J338" s="2" t="s">
        <v>289</v>
      </c>
      <c r="K338" s="2" t="s">
        <v>290</v>
      </c>
      <c r="L338" s="7">
        <v>-3.3700000000000001E-2</v>
      </c>
      <c r="M338" s="4" t="s">
        <v>1080</v>
      </c>
      <c r="N338" s="11">
        <v>822000000</v>
      </c>
      <c r="O338" s="11">
        <v>-16020000000</v>
      </c>
      <c r="P338" s="13" t="str">
        <f>VLOOKUP(B338,[1]sp500_companies!$B:$K,10,FALSE)</f>
        <v>Allentown</v>
      </c>
      <c r="Q338" s="13" t="str">
        <f>VLOOKUP(B338,[1]sp500_companies!$B:$L,11,FALSE)</f>
        <v>PA</v>
      </c>
      <c r="R338" s="13" t="str">
        <f>VLOOKUP(B338,[1]sp500_companies!$B:$M,12,FALSE)</f>
        <v>United States</v>
      </c>
      <c r="S338" s="14">
        <v>6629</v>
      </c>
      <c r="T338" s="13" t="s">
        <v>1892</v>
      </c>
    </row>
    <row r="339" spans="1:20" ht="15.75" thickBot="1" x14ac:dyDescent="0.3">
      <c r="A339" s="5">
        <v>338</v>
      </c>
      <c r="B339" s="6" t="s">
        <v>1082</v>
      </c>
      <c r="C339" s="2" t="s">
        <v>1083</v>
      </c>
      <c r="D339" s="11">
        <v>24000000000</v>
      </c>
      <c r="E339" s="10">
        <v>4.172035264823415E-4</v>
      </c>
      <c r="F339" s="4">
        <v>515.08000000000004</v>
      </c>
      <c r="G339" s="7">
        <v>6.7000000000000002E-3</v>
      </c>
      <c r="H339" s="11">
        <v>5670000000</v>
      </c>
      <c r="I339" s="8">
        <v>363581</v>
      </c>
      <c r="J339" s="2" t="s">
        <v>792</v>
      </c>
      <c r="K339" s="2" t="s">
        <v>14</v>
      </c>
      <c r="L339" s="7">
        <v>6.1000000000000004E-3</v>
      </c>
      <c r="M339" s="4" t="s">
        <v>58</v>
      </c>
      <c r="N339" s="11">
        <v>819200000</v>
      </c>
      <c r="O339" s="11">
        <v>-2000000000</v>
      </c>
      <c r="P339" s="13" t="str">
        <f>VLOOKUP(B339,[1]sp500_companies!$B:$K,10,FALSE)</f>
        <v>Thousand Oaks</v>
      </c>
      <c r="Q339" s="13" t="str">
        <f>VLOOKUP(B339,[1]sp500_companies!$B:$L,11,FALSE)</f>
        <v>CA</v>
      </c>
      <c r="R339" s="13" t="str">
        <f>VLOOKUP(B339,[1]sp500_companies!$B:$M,12,FALSE)</f>
        <v>United States</v>
      </c>
      <c r="S339" s="14">
        <v>14900</v>
      </c>
      <c r="T339" s="13" t="s">
        <v>1893</v>
      </c>
    </row>
    <row r="340" spans="1:20" ht="15.75" thickBot="1" x14ac:dyDescent="0.3">
      <c r="A340" s="5">
        <v>339</v>
      </c>
      <c r="B340" s="6" t="s">
        <v>1084</v>
      </c>
      <c r="C340" s="2" t="s">
        <v>1085</v>
      </c>
      <c r="D340" s="11">
        <v>23960000000</v>
      </c>
      <c r="E340" s="10">
        <v>4.1650818727153764E-4</v>
      </c>
      <c r="F340" s="4">
        <v>56.26</v>
      </c>
      <c r="G340" s="7">
        <v>4.1000000000000003E-3</v>
      </c>
      <c r="H340" s="11">
        <v>7380000000</v>
      </c>
      <c r="I340" s="8">
        <v>8031417</v>
      </c>
      <c r="J340" s="2" t="s">
        <v>13</v>
      </c>
      <c r="K340" s="2" t="s">
        <v>14</v>
      </c>
      <c r="L340" s="7">
        <v>-0.1152</v>
      </c>
      <c r="M340" s="4" t="s">
        <v>1086</v>
      </c>
      <c r="N340" s="11">
        <v>1760000000</v>
      </c>
      <c r="O340" s="11">
        <v>-875800000</v>
      </c>
      <c r="P340" s="13" t="str">
        <f>VLOOKUP(B340,[1]sp500_companies!$B:$K,10,FALSE)</f>
        <v>Scottsdale</v>
      </c>
      <c r="Q340" s="13" t="str">
        <f>VLOOKUP(B340,[1]sp500_companies!$B:$L,11,FALSE)</f>
        <v>AZ</v>
      </c>
      <c r="R340" s="13" t="str">
        <f>VLOOKUP(B340,[1]sp500_companies!$B:$M,12,FALSE)</f>
        <v>United States</v>
      </c>
      <c r="S340" s="14">
        <v>30000</v>
      </c>
      <c r="T340" s="13" t="s">
        <v>1894</v>
      </c>
    </row>
    <row r="341" spans="1:20" ht="15.75" thickBot="1" x14ac:dyDescent="0.3">
      <c r="A341" s="5">
        <v>340</v>
      </c>
      <c r="B341" s="6" t="s">
        <v>1087</v>
      </c>
      <c r="C341" s="2" t="s">
        <v>1088</v>
      </c>
      <c r="D341" s="11">
        <v>23940000000</v>
      </c>
      <c r="E341" s="10">
        <v>4.1616051766613565E-4</v>
      </c>
      <c r="F341" s="4">
        <v>36.450000000000003</v>
      </c>
      <c r="G341" s="7">
        <v>-2.9999999999999997E-4</v>
      </c>
      <c r="H341" s="11">
        <v>14530000000</v>
      </c>
      <c r="I341" s="8">
        <v>5846131</v>
      </c>
      <c r="J341" s="2" t="s">
        <v>302</v>
      </c>
      <c r="K341" s="2" t="s">
        <v>81</v>
      </c>
      <c r="L341" s="7">
        <v>-2.69E-2</v>
      </c>
      <c r="M341" s="4" t="s">
        <v>1089</v>
      </c>
      <c r="N341" s="11">
        <v>3400000000</v>
      </c>
      <c r="O341" s="11">
        <v>-8620000000</v>
      </c>
      <c r="P341" s="13" t="str">
        <f>VLOOKUP(B341,[1]sp500_companies!$B:$K,10,FALSE)</f>
        <v>Oklahoma City</v>
      </c>
      <c r="Q341" s="13" t="str">
        <f>VLOOKUP(B341,[1]sp500_companies!$B:$L,11,FALSE)</f>
        <v>OK</v>
      </c>
      <c r="R341" s="13" t="str">
        <f>VLOOKUP(B341,[1]sp500_companies!$B:$M,12,FALSE)</f>
        <v>United States</v>
      </c>
      <c r="S341" s="14">
        <v>1900</v>
      </c>
      <c r="T341" s="13" t="s">
        <v>1895</v>
      </c>
    </row>
    <row r="342" spans="1:20" ht="15.75" thickBot="1" x14ac:dyDescent="0.3">
      <c r="A342" s="5">
        <v>341</v>
      </c>
      <c r="B342" s="6" t="s">
        <v>1090</v>
      </c>
      <c r="C342" s="2" t="s">
        <v>1091</v>
      </c>
      <c r="D342" s="11">
        <v>23900000000</v>
      </c>
      <c r="E342" s="10">
        <v>4.1546517845533174E-4</v>
      </c>
      <c r="F342" s="4">
        <v>116.52</v>
      </c>
      <c r="G342" s="7">
        <v>-3.2000000000000002E-3</v>
      </c>
      <c r="H342" s="11">
        <v>17320000000</v>
      </c>
      <c r="I342" s="8">
        <v>1956462</v>
      </c>
      <c r="J342" s="2" t="s">
        <v>728</v>
      </c>
      <c r="K342" s="2" t="s">
        <v>27</v>
      </c>
      <c r="L342" s="7">
        <v>2.8000000000000001E-2</v>
      </c>
      <c r="M342" s="4" t="s">
        <v>434</v>
      </c>
      <c r="N342" s="11">
        <v>2880000000</v>
      </c>
      <c r="O342" s="11">
        <v>-844380000</v>
      </c>
      <c r="P342" s="13" t="str">
        <f>VLOOKUP(B342,[1]sp500_companies!$B:$K,10,FALSE)</f>
        <v>Atlanta</v>
      </c>
      <c r="Q342" s="13" t="str">
        <f>VLOOKUP(B342,[1]sp500_companies!$B:$L,11,FALSE)</f>
        <v>GA</v>
      </c>
      <c r="R342" s="13" t="str">
        <f>VLOOKUP(B342,[1]sp500_companies!$B:$M,12,FALSE)</f>
        <v>United States</v>
      </c>
      <c r="S342" s="14">
        <v>6382</v>
      </c>
      <c r="T342" s="13" t="s">
        <v>1896</v>
      </c>
    </row>
    <row r="343" spans="1:20" ht="15.75" thickBot="1" x14ac:dyDescent="0.3">
      <c r="A343" s="5">
        <v>342</v>
      </c>
      <c r="B343" s="6" t="s">
        <v>1092</v>
      </c>
      <c r="C343" s="2" t="s">
        <v>1093</v>
      </c>
      <c r="D343" s="11">
        <v>23760000000</v>
      </c>
      <c r="E343" s="10">
        <v>4.1303149121751811E-4</v>
      </c>
      <c r="F343" s="4">
        <v>666.93</v>
      </c>
      <c r="G343" s="7">
        <v>5.4999999999999997E-3</v>
      </c>
      <c r="H343" s="11">
        <v>5150000000</v>
      </c>
      <c r="I343" s="8">
        <v>190436</v>
      </c>
      <c r="J343" s="2" t="s">
        <v>409</v>
      </c>
      <c r="K343" s="2" t="s">
        <v>157</v>
      </c>
      <c r="L343" s="7">
        <v>4.6800000000000001E-2</v>
      </c>
      <c r="M343" s="4" t="s">
        <v>1094</v>
      </c>
      <c r="N343" s="11">
        <v>753700000</v>
      </c>
      <c r="O343" s="11">
        <v>-1170000000</v>
      </c>
      <c r="P343" s="13" t="s">
        <v>1556</v>
      </c>
      <c r="Q343" s="13" t="s">
        <v>1557</v>
      </c>
      <c r="R343" s="13" t="s">
        <v>1551</v>
      </c>
      <c r="S343" s="14">
        <v>11000</v>
      </c>
      <c r="T343" s="15" t="s">
        <v>2058</v>
      </c>
    </row>
    <row r="344" spans="1:20" ht="15.75" thickBot="1" x14ac:dyDescent="0.3">
      <c r="A344" s="5">
        <v>343</v>
      </c>
      <c r="B344" s="6" t="s">
        <v>1095</v>
      </c>
      <c r="C344" s="2" t="s">
        <v>1096</v>
      </c>
      <c r="D344" s="11">
        <v>23740000000</v>
      </c>
      <c r="E344" s="10">
        <v>4.1268382161211613E-4</v>
      </c>
      <c r="F344" s="4">
        <v>68.680000000000007</v>
      </c>
      <c r="G344" s="7">
        <v>6.9999999999999999E-4</v>
      </c>
      <c r="H344" s="11">
        <v>14350000000</v>
      </c>
      <c r="I344" s="8">
        <v>5198589</v>
      </c>
      <c r="J344" s="2" t="s">
        <v>226</v>
      </c>
      <c r="K344" s="2" t="s">
        <v>14</v>
      </c>
      <c r="L344" s="7">
        <v>0.2661</v>
      </c>
      <c r="M344" s="4" t="s">
        <v>1097</v>
      </c>
      <c r="N344" s="11">
        <v>329000000</v>
      </c>
      <c r="O344" s="11">
        <v>-6040000000</v>
      </c>
      <c r="P344" s="13" t="str">
        <f>VLOOKUP(B344,[1]sp500_companies!$B:$K,10,FALSE)</f>
        <v>San Jose</v>
      </c>
      <c r="Q344" s="13" t="str">
        <f>VLOOKUP(B344,[1]sp500_companies!$B:$L,11,FALSE)</f>
        <v>CA</v>
      </c>
      <c r="R344" s="13" t="str">
        <f>VLOOKUP(B344,[1]sp500_companies!$B:$M,12,FALSE)</f>
        <v>United States</v>
      </c>
      <c r="S344" s="14">
        <v>51000</v>
      </c>
      <c r="T344" s="13" t="s">
        <v>1897</v>
      </c>
    </row>
    <row r="345" spans="1:20" ht="15.75" thickBot="1" x14ac:dyDescent="0.3">
      <c r="A345" s="5">
        <v>344</v>
      </c>
      <c r="B345" s="6" t="s">
        <v>1098</v>
      </c>
      <c r="C345" s="2" t="s">
        <v>1099</v>
      </c>
      <c r="D345" s="11">
        <v>23740000000</v>
      </c>
      <c r="E345" s="10">
        <v>4.1268382161211613E-4</v>
      </c>
      <c r="F345" s="4">
        <v>121.81</v>
      </c>
      <c r="G345" s="7">
        <v>1.1000000000000001E-3</v>
      </c>
      <c r="H345" s="11">
        <v>4520000000</v>
      </c>
      <c r="I345" s="8">
        <v>1201842</v>
      </c>
      <c r="J345" s="2" t="s">
        <v>1100</v>
      </c>
      <c r="K345" s="2" t="s">
        <v>290</v>
      </c>
      <c r="L345" s="7">
        <v>9.2399999999999996E-2</v>
      </c>
      <c r="M345" s="4" t="s">
        <v>1101</v>
      </c>
      <c r="N345" s="11">
        <v>983000000</v>
      </c>
      <c r="O345" s="11">
        <v>-13230000000</v>
      </c>
      <c r="P345" s="13" t="str">
        <f>VLOOKUP(B345,[1]sp500_companies!$B:$K,10,FALSE)</f>
        <v>Camden</v>
      </c>
      <c r="Q345" s="13" t="str">
        <f>VLOOKUP(B345,[1]sp500_companies!$B:$L,11,FALSE)</f>
        <v>NJ</v>
      </c>
      <c r="R345" s="13" t="str">
        <f>VLOOKUP(B345,[1]sp500_companies!$B:$M,12,FALSE)</f>
        <v>United States</v>
      </c>
      <c r="S345" s="14">
        <v>6500</v>
      </c>
      <c r="T345" s="13" t="s">
        <v>1898</v>
      </c>
    </row>
    <row r="346" spans="1:20" ht="15.75" thickBot="1" x14ac:dyDescent="0.3">
      <c r="A346" s="5">
        <v>345</v>
      </c>
      <c r="B346" s="6" t="s">
        <v>1102</v>
      </c>
      <c r="C346" s="2" t="s">
        <v>1103</v>
      </c>
      <c r="D346" s="11">
        <v>23550000000</v>
      </c>
      <c r="E346" s="10">
        <v>4.093809603607976E-4</v>
      </c>
      <c r="F346" s="4">
        <v>48.62</v>
      </c>
      <c r="G346" s="7">
        <v>3.3E-3</v>
      </c>
      <c r="H346" s="11">
        <v>3310000000</v>
      </c>
      <c r="I346" s="8">
        <v>1124289</v>
      </c>
      <c r="J346" s="2" t="s">
        <v>1104</v>
      </c>
      <c r="K346" s="2" t="s">
        <v>27</v>
      </c>
      <c r="L346" s="7">
        <v>0.11070000000000001</v>
      </c>
      <c r="M346" s="4" t="s">
        <v>1105</v>
      </c>
      <c r="N346" s="11">
        <v>469510000</v>
      </c>
      <c r="O346" s="11">
        <v>-744180000</v>
      </c>
      <c r="P346" s="13" t="str">
        <f>VLOOKUP(B346,[1]sp500_companies!$B:$K,10,FALSE)</f>
        <v>Atlanta</v>
      </c>
      <c r="Q346" s="13" t="str">
        <f>VLOOKUP(B346,[1]sp500_companies!$B:$L,11,FALSE)</f>
        <v>GA</v>
      </c>
      <c r="R346" s="13" t="str">
        <f>VLOOKUP(B346,[1]sp500_companies!$B:$M,12,FALSE)</f>
        <v>United States</v>
      </c>
      <c r="S346" s="14">
        <v>20000</v>
      </c>
      <c r="T346" s="13" t="s">
        <v>1899</v>
      </c>
    </row>
    <row r="347" spans="1:20" ht="15.75" thickBot="1" x14ac:dyDescent="0.3">
      <c r="A347" s="5">
        <v>346</v>
      </c>
      <c r="B347" s="6" t="s">
        <v>1106</v>
      </c>
      <c r="C347" s="2" t="s">
        <v>1107</v>
      </c>
      <c r="D347" s="11">
        <v>22930000000</v>
      </c>
      <c r="E347" s="10">
        <v>3.986032025933371E-4</v>
      </c>
      <c r="F347" s="4">
        <v>108.42</v>
      </c>
      <c r="G347" s="7">
        <v>2.2000000000000001E-3</v>
      </c>
      <c r="H347" s="11">
        <v>8039999999.999999</v>
      </c>
      <c r="I347" s="8">
        <v>3200513</v>
      </c>
      <c r="J347" s="2" t="s">
        <v>226</v>
      </c>
      <c r="K347" s="2" t="s">
        <v>14</v>
      </c>
      <c r="L347" s="7">
        <v>0.2417</v>
      </c>
      <c r="M347" s="4" t="s">
        <v>1108</v>
      </c>
      <c r="N347" s="11">
        <v>1180000000</v>
      </c>
      <c r="O347" s="11">
        <v>-4440000000</v>
      </c>
      <c r="P347" s="13" t="str">
        <f>VLOOKUP(B347,[1]sp500_companies!$B:$K,10,FALSE)</f>
        <v>Singapore</v>
      </c>
      <c r="Q347" s="13">
        <f>VLOOKUP(B347,[1]sp500_companies!$B:$L,11,FALSE)</f>
        <v>0</v>
      </c>
      <c r="R347" s="13" t="str">
        <f>VLOOKUP(B347,[1]sp500_companies!$B:$M,12,FALSE)</f>
        <v>Singapore</v>
      </c>
      <c r="S347" s="14">
        <v>30000</v>
      </c>
      <c r="T347" s="13" t="s">
        <v>1900</v>
      </c>
    </row>
    <row r="348" spans="1:20" ht="15.75" thickBot="1" x14ac:dyDescent="0.3">
      <c r="A348" s="5">
        <v>347</v>
      </c>
      <c r="B348" s="6" t="s">
        <v>1109</v>
      </c>
      <c r="C348" s="2" t="s">
        <v>1110</v>
      </c>
      <c r="D348" s="11">
        <v>22760000000</v>
      </c>
      <c r="E348" s="10">
        <v>3.9564801094742056E-4</v>
      </c>
      <c r="F348" s="4">
        <v>189.07</v>
      </c>
      <c r="G348" s="7">
        <v>6.1000000000000004E-3</v>
      </c>
      <c r="H348" s="11">
        <v>2300000000</v>
      </c>
      <c r="I348" s="8">
        <v>853059</v>
      </c>
      <c r="J348" s="2" t="s">
        <v>106</v>
      </c>
      <c r="K348" s="2" t="s">
        <v>14</v>
      </c>
      <c r="L348" s="7">
        <v>9.6000000000000002E-2</v>
      </c>
      <c r="M348" s="4" t="s">
        <v>1111</v>
      </c>
      <c r="N348" s="11">
        <v>376330000</v>
      </c>
      <c r="O348" s="11">
        <v>-1660000000</v>
      </c>
      <c r="P348" s="13" t="str">
        <f>VLOOKUP(B348,[1]sp500_companies!$B:$K,10,FALSE)</f>
        <v>Boston</v>
      </c>
      <c r="Q348" s="13" t="str">
        <f>VLOOKUP(B348,[1]sp500_companies!$B:$L,11,FALSE)</f>
        <v>MA</v>
      </c>
      <c r="R348" s="13" t="str">
        <f>VLOOKUP(B348,[1]sp500_companies!$B:$M,12,FALSE)</f>
        <v>United States</v>
      </c>
      <c r="S348" s="14">
        <v>7000</v>
      </c>
      <c r="T348" s="13" t="s">
        <v>1901</v>
      </c>
    </row>
    <row r="349" spans="1:20" ht="15.75" thickBot="1" x14ac:dyDescent="0.3">
      <c r="A349" s="5">
        <v>348</v>
      </c>
      <c r="B349" s="6" t="s">
        <v>1112</v>
      </c>
      <c r="C349" s="2" t="s">
        <v>1113</v>
      </c>
      <c r="D349" s="11">
        <v>22700000000</v>
      </c>
      <c r="E349" s="10">
        <v>3.9460500213121466E-4</v>
      </c>
      <c r="F349" s="4">
        <v>176.89</v>
      </c>
      <c r="G349" s="7">
        <v>1.8700000000000001E-2</v>
      </c>
      <c r="H349" s="11">
        <v>13390000000</v>
      </c>
      <c r="I349" s="8">
        <v>3600609</v>
      </c>
      <c r="J349" s="2" t="s">
        <v>233</v>
      </c>
      <c r="K349" s="2" t="s">
        <v>27</v>
      </c>
      <c r="L349" s="7">
        <v>6.5600000000000006E-2</v>
      </c>
      <c r="M349" s="4" t="s">
        <v>561</v>
      </c>
      <c r="N349" s="11">
        <v>1070000000.0000001</v>
      </c>
      <c r="O349" s="11">
        <v>-931000000</v>
      </c>
      <c r="P349" s="13" t="str">
        <f>VLOOKUP(B349,[1]sp500_companies!$B:$K,10,FALSE)</f>
        <v>Seattle</v>
      </c>
      <c r="Q349" s="13" t="str">
        <f>VLOOKUP(B349,[1]sp500_companies!$B:$L,11,FALSE)</f>
        <v>WA</v>
      </c>
      <c r="R349" s="13" t="str">
        <f>VLOOKUP(B349,[1]sp500_companies!$B:$M,12,FALSE)</f>
        <v>United States</v>
      </c>
      <c r="S349" s="14">
        <v>17100</v>
      </c>
      <c r="T349" s="13" t="s">
        <v>1902</v>
      </c>
    </row>
    <row r="350" spans="1:20" ht="15.75" thickBot="1" x14ac:dyDescent="0.3">
      <c r="A350" s="5">
        <v>349</v>
      </c>
      <c r="B350" s="6" t="s">
        <v>1114</v>
      </c>
      <c r="C350" s="2" t="s">
        <v>1115</v>
      </c>
      <c r="D350" s="11">
        <v>22490000000</v>
      </c>
      <c r="E350" s="10">
        <v>3.909544712744942E-4</v>
      </c>
      <c r="F350" s="4">
        <v>39.020000000000003</v>
      </c>
      <c r="G350" s="7">
        <v>-1.01E-2</v>
      </c>
      <c r="H350" s="11">
        <v>13260000000</v>
      </c>
      <c r="I350" s="8">
        <v>4813968</v>
      </c>
      <c r="J350" s="2" t="s">
        <v>289</v>
      </c>
      <c r="K350" s="2" t="s">
        <v>290</v>
      </c>
      <c r="L350" s="7">
        <v>4.2999999999999997E-2</v>
      </c>
      <c r="M350" s="4" t="s">
        <v>1116</v>
      </c>
      <c r="N350" s="11">
        <v>892000000</v>
      </c>
      <c r="O350" s="11">
        <v>-23270000000</v>
      </c>
      <c r="P350" s="13" t="str">
        <f>VLOOKUP(B350,[1]sp500_companies!$B:$K,10,FALSE)</f>
        <v>Akron</v>
      </c>
      <c r="Q350" s="13" t="str">
        <f>VLOOKUP(B350,[1]sp500_companies!$B:$L,11,FALSE)</f>
        <v>OH</v>
      </c>
      <c r="R350" s="13" t="str">
        <f>VLOOKUP(B350,[1]sp500_companies!$B:$M,12,FALSE)</f>
        <v>United States</v>
      </c>
      <c r="S350" s="14">
        <v>12042</v>
      </c>
      <c r="T350" s="13" t="s">
        <v>1903</v>
      </c>
    </row>
    <row r="351" spans="1:20" ht="15.75" thickBot="1" x14ac:dyDescent="0.3">
      <c r="A351" s="5">
        <v>350</v>
      </c>
      <c r="B351" s="6" t="s">
        <v>1117</v>
      </c>
      <c r="C351" s="2" t="s">
        <v>1118</v>
      </c>
      <c r="D351" s="11">
        <v>22390000000</v>
      </c>
      <c r="E351" s="10">
        <v>3.8921612324748444E-4</v>
      </c>
      <c r="F351" s="4">
        <v>110.54</v>
      </c>
      <c r="G351" s="7">
        <v>1.6999999999999999E-3</v>
      </c>
      <c r="H351" s="11">
        <v>28120000000</v>
      </c>
      <c r="I351" s="8">
        <v>3284398</v>
      </c>
      <c r="J351" s="2" t="s">
        <v>567</v>
      </c>
      <c r="K351" s="2" t="s">
        <v>290</v>
      </c>
      <c r="L351" s="7">
        <v>-5.8700000000000002E-2</v>
      </c>
      <c r="M351" s="4" t="s">
        <v>1042</v>
      </c>
      <c r="N351" s="11">
        <v>897000000</v>
      </c>
      <c r="O351" s="11">
        <v>-9810000000</v>
      </c>
      <c r="P351" s="13" t="str">
        <f>VLOOKUP(B351,[1]sp500_companies!$B:$K,10,FALSE)</f>
        <v>Houston</v>
      </c>
      <c r="Q351" s="13" t="str">
        <f>VLOOKUP(B351,[1]sp500_companies!$B:$L,11,FALSE)</f>
        <v>TX</v>
      </c>
      <c r="R351" s="13" t="str">
        <f>VLOOKUP(B351,[1]sp500_companies!$B:$M,12,FALSE)</f>
        <v>United States</v>
      </c>
      <c r="S351" s="14">
        <v>18131</v>
      </c>
      <c r="T351" s="13" t="s">
        <v>1904</v>
      </c>
    </row>
    <row r="352" spans="1:20" ht="15.75" thickBot="1" x14ac:dyDescent="0.3">
      <c r="A352" s="5">
        <v>351</v>
      </c>
      <c r="B352" s="6" t="s">
        <v>1119</v>
      </c>
      <c r="C352" s="2" t="s">
        <v>1120</v>
      </c>
      <c r="D352" s="11">
        <v>22180000000</v>
      </c>
      <c r="E352" s="10">
        <v>3.8556559239076392E-4</v>
      </c>
      <c r="F352" s="4">
        <v>48.56</v>
      </c>
      <c r="G352" s="7">
        <v>8.6999999999999994E-3</v>
      </c>
      <c r="H352" s="11">
        <v>14340000000</v>
      </c>
      <c r="I352" s="8">
        <v>3425985</v>
      </c>
      <c r="J352" s="2" t="s">
        <v>85</v>
      </c>
      <c r="K352" s="2" t="s">
        <v>32</v>
      </c>
      <c r="L352" s="7">
        <v>-3.9600000000000003E-2</v>
      </c>
      <c r="M352" s="4" t="s">
        <v>518</v>
      </c>
      <c r="N352" s="11">
        <v>1920000000</v>
      </c>
      <c r="O352" s="11">
        <v>-4080000000</v>
      </c>
      <c r="P352" s="13" t="str">
        <f>VLOOKUP(B352,[1]sp500_companies!$B:$K,10,FALSE)</f>
        <v>New York</v>
      </c>
      <c r="Q352" s="13" t="str">
        <f>VLOOKUP(B352,[1]sp500_companies!$B:$L,11,FALSE)</f>
        <v>NY</v>
      </c>
      <c r="R352" s="13" t="str">
        <f>VLOOKUP(B352,[1]sp500_companies!$B:$M,12,FALSE)</f>
        <v>United States</v>
      </c>
      <c r="S352" s="14">
        <v>10200</v>
      </c>
      <c r="T352" s="13" t="s">
        <v>1905</v>
      </c>
    </row>
    <row r="353" spans="1:20" ht="15.75" thickBot="1" x14ac:dyDescent="0.3">
      <c r="A353" s="5">
        <v>352</v>
      </c>
      <c r="B353" s="6" t="s">
        <v>1121</v>
      </c>
      <c r="C353" s="2" t="s">
        <v>1122</v>
      </c>
      <c r="D353" s="11">
        <v>22180000000</v>
      </c>
      <c r="E353" s="10">
        <v>3.8556559239076392E-4</v>
      </c>
      <c r="F353" s="4">
        <v>57.28</v>
      </c>
      <c r="G353" s="7">
        <v>-1.7299999999999999E-2</v>
      </c>
      <c r="H353" s="11">
        <v>17320000000</v>
      </c>
      <c r="I353" s="8">
        <v>6585843</v>
      </c>
      <c r="J353" s="2" t="s">
        <v>289</v>
      </c>
      <c r="K353" s="2" t="s">
        <v>290</v>
      </c>
      <c r="L353" s="7">
        <v>4.0399999999999998E-2</v>
      </c>
      <c r="M353" s="4" t="s">
        <v>1123</v>
      </c>
      <c r="N353" s="11">
        <v>1320000000</v>
      </c>
      <c r="O353" s="11">
        <v>-36400000000</v>
      </c>
      <c r="P353" s="13" t="str">
        <f>VLOOKUP(B353,[1]sp500_companies!$B:$K,10,FALSE)</f>
        <v>Rosemead</v>
      </c>
      <c r="Q353" s="13" t="str">
        <f>VLOOKUP(B353,[1]sp500_companies!$B:$L,11,FALSE)</f>
        <v>CA</v>
      </c>
      <c r="R353" s="13" t="str">
        <f>VLOOKUP(B353,[1]sp500_companies!$B:$M,12,FALSE)</f>
        <v>United States</v>
      </c>
      <c r="S353" s="14">
        <v>14375</v>
      </c>
      <c r="T353" s="13" t="s">
        <v>1906</v>
      </c>
    </row>
    <row r="354" spans="1:20" ht="15.75" thickBot="1" x14ac:dyDescent="0.3">
      <c r="A354" s="5">
        <v>353</v>
      </c>
      <c r="B354" s="6" t="s">
        <v>1124</v>
      </c>
      <c r="C354" s="2" t="s">
        <v>1125</v>
      </c>
      <c r="D354" s="11">
        <v>22110000000</v>
      </c>
      <c r="E354" s="10">
        <v>3.8434874877185714E-4</v>
      </c>
      <c r="F354" s="4">
        <v>86.46</v>
      </c>
      <c r="G354" s="7">
        <v>1.1299999999999999E-2</v>
      </c>
      <c r="H354" s="11">
        <v>11420000000</v>
      </c>
      <c r="I354" s="8">
        <v>1161341</v>
      </c>
      <c r="J354" s="2" t="s">
        <v>171</v>
      </c>
      <c r="K354" s="2" t="s">
        <v>172</v>
      </c>
      <c r="L354" s="7">
        <v>-1.7600000000000001E-2</v>
      </c>
      <c r="M354" s="4" t="s">
        <v>1126</v>
      </c>
      <c r="N354" s="11">
        <v>-2320000000</v>
      </c>
      <c r="O354" s="11">
        <v>-9230000000</v>
      </c>
      <c r="P354" s="13" t="str">
        <f>VLOOKUP(B354,[1]sp500_companies!$B:$K,10,FALSE)</f>
        <v>New York</v>
      </c>
      <c r="Q354" s="13" t="str">
        <f>VLOOKUP(B354,[1]sp500_companies!$B:$L,11,FALSE)</f>
        <v>NY</v>
      </c>
      <c r="R354" s="13" t="str">
        <f>VLOOKUP(B354,[1]sp500_companies!$B:$M,12,FALSE)</f>
        <v>United States</v>
      </c>
      <c r="S354" s="14">
        <v>21500</v>
      </c>
      <c r="T354" s="13" t="s">
        <v>1907</v>
      </c>
    </row>
    <row r="355" spans="1:20" ht="15.75" thickBot="1" x14ac:dyDescent="0.3">
      <c r="A355" s="5">
        <v>354</v>
      </c>
      <c r="B355" s="6" t="s">
        <v>1127</v>
      </c>
      <c r="C355" s="2" t="s">
        <v>1128</v>
      </c>
      <c r="D355" s="11">
        <v>22100000000</v>
      </c>
      <c r="E355" s="10">
        <v>3.8417491396915615E-4</v>
      </c>
      <c r="F355" s="4">
        <v>111.01</v>
      </c>
      <c r="G355" s="7">
        <v>1.18E-2</v>
      </c>
      <c r="H355" s="11">
        <v>7600000000</v>
      </c>
      <c r="I355" s="8">
        <v>1470260</v>
      </c>
      <c r="J355" s="2" t="s">
        <v>167</v>
      </c>
      <c r="K355" s="2" t="s">
        <v>62</v>
      </c>
      <c r="L355" s="7">
        <v>4.3499999999999997E-2</v>
      </c>
      <c r="M355" s="4" t="s">
        <v>1129</v>
      </c>
      <c r="N355" s="11">
        <v>1080000000</v>
      </c>
      <c r="O355" s="11">
        <v>-6070000000</v>
      </c>
      <c r="P355" s="13" t="str">
        <f>VLOOKUP(B355,[1]sp500_companies!$B:$K,10,FALSE)</f>
        <v>Warsaw</v>
      </c>
      <c r="Q355" s="13" t="str">
        <f>VLOOKUP(B355,[1]sp500_companies!$B:$L,11,FALSE)</f>
        <v>IN</v>
      </c>
      <c r="R355" s="13" t="str">
        <f>VLOOKUP(B355,[1]sp500_companies!$B:$M,12,FALSE)</f>
        <v>United States</v>
      </c>
      <c r="S355" s="14">
        <v>18000</v>
      </c>
      <c r="T355" s="13" t="s">
        <v>1908</v>
      </c>
    </row>
    <row r="356" spans="1:20" ht="15.75" thickBot="1" x14ac:dyDescent="0.3">
      <c r="A356" s="5">
        <v>355</v>
      </c>
      <c r="B356" s="6" t="s">
        <v>1130</v>
      </c>
      <c r="C356" s="2" t="s">
        <v>1131</v>
      </c>
      <c r="D356" s="11">
        <v>22050000000</v>
      </c>
      <c r="E356" s="10">
        <v>3.8330573995565124E-4</v>
      </c>
      <c r="F356" s="4">
        <v>24.26</v>
      </c>
      <c r="G356" s="7">
        <v>-2.5000000000000001E-3</v>
      </c>
      <c r="H356" s="11">
        <v>6600000000</v>
      </c>
      <c r="I356" s="8">
        <v>4887980</v>
      </c>
      <c r="J356" s="2" t="s">
        <v>485</v>
      </c>
      <c r="K356" s="2" t="s">
        <v>1544</v>
      </c>
      <c r="L356" s="7">
        <v>-6.0499999999999998E-2</v>
      </c>
      <c r="M356" s="4" t="s">
        <v>58</v>
      </c>
      <c r="N356" s="11">
        <v>1770000000</v>
      </c>
      <c r="O356" s="11">
        <v>4219999999.9999995</v>
      </c>
      <c r="P356" s="13" t="str">
        <f>VLOOKUP(B356,[1]sp500_companies!$B:$K,10,FALSE)</f>
        <v>Birmingham</v>
      </c>
      <c r="Q356" s="13" t="str">
        <f>VLOOKUP(B356,[1]sp500_companies!$B:$L,11,FALSE)</f>
        <v>AL</v>
      </c>
      <c r="R356" s="13" t="str">
        <f>VLOOKUP(B356,[1]sp500_companies!$B:$M,12,FALSE)</f>
        <v>United States</v>
      </c>
      <c r="S356" s="14">
        <v>20101</v>
      </c>
      <c r="T356" s="13" t="s">
        <v>1909</v>
      </c>
    </row>
    <row r="357" spans="1:20" ht="15.75" thickBot="1" x14ac:dyDescent="0.3">
      <c r="A357" s="5">
        <v>356</v>
      </c>
      <c r="B357" s="6" t="s">
        <v>1132</v>
      </c>
      <c r="C357" s="2" t="s">
        <v>1133</v>
      </c>
      <c r="D357" s="11">
        <v>21810000000</v>
      </c>
      <c r="E357" s="10">
        <v>3.7913370469082786E-4</v>
      </c>
      <c r="F357" s="4">
        <v>186.17</v>
      </c>
      <c r="G357" s="7">
        <v>2.8E-3</v>
      </c>
      <c r="H357" s="11">
        <v>11580000000</v>
      </c>
      <c r="I357" s="8">
        <v>967843</v>
      </c>
      <c r="J357" s="2" t="s">
        <v>182</v>
      </c>
      <c r="K357" s="2" t="s">
        <v>27</v>
      </c>
      <c r="L357" s="7">
        <v>5.1400000000000001E-2</v>
      </c>
      <c r="M357" s="4" t="s">
        <v>397</v>
      </c>
      <c r="N357" s="11">
        <v>1040000000</v>
      </c>
      <c r="O357" s="11">
        <v>-7880000000</v>
      </c>
      <c r="P357" s="13" t="str">
        <f>VLOOKUP(B357,[1]sp500_companies!$B:$K,10,FALSE)</f>
        <v>Orlando</v>
      </c>
      <c r="Q357" s="13" t="str">
        <f>VLOOKUP(B357,[1]sp500_companies!$B:$L,11,FALSE)</f>
        <v>FL</v>
      </c>
      <c r="R357" s="13" t="str">
        <f>VLOOKUP(B357,[1]sp500_companies!$B:$M,12,FALSE)</f>
        <v>United States</v>
      </c>
      <c r="S357" s="14">
        <v>191105</v>
      </c>
      <c r="T357" s="13" t="s">
        <v>1910</v>
      </c>
    </row>
    <row r="358" spans="1:20" ht="15.75" thickBot="1" x14ac:dyDescent="0.3">
      <c r="A358" s="5">
        <v>357</v>
      </c>
      <c r="B358" s="6" t="s">
        <v>1134</v>
      </c>
      <c r="C358" s="2" t="s">
        <v>1135</v>
      </c>
      <c r="D358" s="11">
        <v>21750000000</v>
      </c>
      <c r="E358" s="10">
        <v>3.7809069587462201E-4</v>
      </c>
      <c r="F358" s="4">
        <v>29.94</v>
      </c>
      <c r="G358" s="7">
        <v>6.0000000000000001E-3</v>
      </c>
      <c r="H358" s="11">
        <v>7190000000</v>
      </c>
      <c r="I358" s="8">
        <v>2433387</v>
      </c>
      <c r="J358" s="2" t="s">
        <v>395</v>
      </c>
      <c r="K358" s="2" t="s">
        <v>350</v>
      </c>
      <c r="L358" s="7">
        <v>-6.9000000000000006E-2</v>
      </c>
      <c r="M358" s="4" t="s">
        <v>372</v>
      </c>
      <c r="N358" s="11">
        <v>534000000</v>
      </c>
      <c r="O358" s="11">
        <v>-4219999999.9999995</v>
      </c>
      <c r="P358" s="13" t="str">
        <f>VLOOKUP(B358,[1]sp500_companies!$B:$K,10,FALSE)</f>
        <v>Seattle</v>
      </c>
      <c r="Q358" s="13" t="str">
        <f>VLOOKUP(B358,[1]sp500_companies!$B:$L,11,FALSE)</f>
        <v>WA</v>
      </c>
      <c r="R358" s="13" t="str">
        <f>VLOOKUP(B358,[1]sp500_companies!$B:$M,12,FALSE)</f>
        <v>United States</v>
      </c>
      <c r="S358" s="14">
        <v>9300</v>
      </c>
      <c r="T358" s="13" t="s">
        <v>1911</v>
      </c>
    </row>
    <row r="359" spans="1:20" ht="15.75" thickBot="1" x14ac:dyDescent="0.3">
      <c r="A359" s="5">
        <v>358</v>
      </c>
      <c r="B359" s="6" t="s">
        <v>1136</v>
      </c>
      <c r="C359" s="2" t="s">
        <v>1137</v>
      </c>
      <c r="D359" s="11">
        <v>21720000000</v>
      </c>
      <c r="E359" s="10">
        <v>3.7756919146651909E-4</v>
      </c>
      <c r="F359" s="4">
        <v>421.11</v>
      </c>
      <c r="G359" s="7">
        <v>1.2999999999999999E-3</v>
      </c>
      <c r="H359" s="11">
        <v>4660000000</v>
      </c>
      <c r="I359" s="8">
        <v>345722</v>
      </c>
      <c r="J359" s="2" t="s">
        <v>126</v>
      </c>
      <c r="K359" s="2" t="s">
        <v>14</v>
      </c>
      <c r="L359" s="7">
        <v>-8.3099999999999993E-2</v>
      </c>
      <c r="M359" s="4" t="s">
        <v>1138</v>
      </c>
      <c r="N359" s="11">
        <v>382000000</v>
      </c>
      <c r="O359" s="11">
        <v>-1700000000</v>
      </c>
      <c r="P359" s="13" t="str">
        <f>VLOOKUP(B359,[1]sp500_companies!$B:$K,10,FALSE)</f>
        <v>Lincolnshire</v>
      </c>
      <c r="Q359" s="13" t="str">
        <f>VLOOKUP(B359,[1]sp500_companies!$B:$L,11,FALSE)</f>
        <v>IL</v>
      </c>
      <c r="R359" s="13" t="str">
        <f>VLOOKUP(B359,[1]sp500_companies!$B:$M,12,FALSE)</f>
        <v>United States</v>
      </c>
      <c r="S359" s="14">
        <v>9750</v>
      </c>
      <c r="T359" s="13" t="s">
        <v>1912</v>
      </c>
    </row>
    <row r="360" spans="1:20" ht="15.75" thickBot="1" x14ac:dyDescent="0.3">
      <c r="A360" s="5">
        <v>359</v>
      </c>
      <c r="B360" s="6" t="s">
        <v>1139</v>
      </c>
      <c r="C360" s="2" t="s">
        <v>1140</v>
      </c>
      <c r="D360" s="11">
        <v>21710000000</v>
      </c>
      <c r="E360" s="10">
        <v>3.773953566638181E-4</v>
      </c>
      <c r="F360" s="4">
        <v>109.54</v>
      </c>
      <c r="G360" s="7">
        <v>0.02</v>
      </c>
      <c r="H360" s="11">
        <v>7860000000</v>
      </c>
      <c r="I360" s="8">
        <v>2427768</v>
      </c>
      <c r="J360" s="2" t="s">
        <v>144</v>
      </c>
      <c r="K360" s="2" t="s">
        <v>1544</v>
      </c>
      <c r="L360" s="7">
        <v>0.1678</v>
      </c>
      <c r="M360" s="4" t="s">
        <v>1141</v>
      </c>
      <c r="N360" s="11">
        <v>1630000000</v>
      </c>
      <c r="O360" s="11">
        <v>-7780000000</v>
      </c>
      <c r="P360" s="13" t="str">
        <f>VLOOKUP(B360,[1]sp500_companies!$B:$K,10,FALSE)</f>
        <v>Chicago</v>
      </c>
      <c r="Q360" s="13" t="str">
        <f>VLOOKUP(B360,[1]sp500_companies!$B:$L,11,FALSE)</f>
        <v>IL</v>
      </c>
      <c r="R360" s="13" t="str">
        <f>VLOOKUP(B360,[1]sp500_companies!$B:$M,12,FALSE)</f>
        <v>United States</v>
      </c>
      <c r="S360" s="14">
        <v>23300</v>
      </c>
      <c r="T360" s="13" t="s">
        <v>1913</v>
      </c>
    </row>
    <row r="361" spans="1:20" ht="15.75" thickBot="1" x14ac:dyDescent="0.3">
      <c r="A361" s="5">
        <v>360</v>
      </c>
      <c r="B361" s="6" t="s">
        <v>1142</v>
      </c>
      <c r="C361" s="2" t="s">
        <v>1143</v>
      </c>
      <c r="D361" s="11">
        <v>21690000000</v>
      </c>
      <c r="E361" s="10">
        <v>3.7704768705841617E-4</v>
      </c>
      <c r="F361" s="4">
        <v>56.93</v>
      </c>
      <c r="G361" s="7">
        <v>-3.5900000000000001E-2</v>
      </c>
      <c r="H361" s="11">
        <v>13190000000</v>
      </c>
      <c r="I361" s="8">
        <v>2576756</v>
      </c>
      <c r="J361" s="2" t="s">
        <v>294</v>
      </c>
      <c r="K361" s="2" t="s">
        <v>1544</v>
      </c>
      <c r="L361" s="7">
        <v>0.1053</v>
      </c>
      <c r="M361" s="4" t="s">
        <v>491</v>
      </c>
      <c r="N361" s="11">
        <v>1580000000</v>
      </c>
      <c r="O361" s="11">
        <v>-1490000000</v>
      </c>
      <c r="P361" s="13" t="str">
        <f>VLOOKUP(B361,[1]sp500_companies!$B:$K,10,FALSE)</f>
        <v>Greenwich</v>
      </c>
      <c r="Q361" s="13" t="str">
        <f>VLOOKUP(B361,[1]sp500_companies!$B:$L,11,FALSE)</f>
        <v>CT</v>
      </c>
      <c r="R361" s="13" t="str">
        <f>VLOOKUP(B361,[1]sp500_companies!$B:$M,12,FALSE)</f>
        <v>United States</v>
      </c>
      <c r="S361" s="14">
        <v>8329</v>
      </c>
      <c r="T361" s="13" t="s">
        <v>1914</v>
      </c>
    </row>
    <row r="362" spans="1:20" ht="15.75" thickBot="1" x14ac:dyDescent="0.3">
      <c r="A362" s="5">
        <v>361</v>
      </c>
      <c r="B362" s="6" t="s">
        <v>1144</v>
      </c>
      <c r="C362" s="2" t="s">
        <v>1145</v>
      </c>
      <c r="D362" s="11">
        <v>21690000000</v>
      </c>
      <c r="E362" s="10">
        <v>3.7704768705841617E-4</v>
      </c>
      <c r="F362" s="4">
        <v>139.56</v>
      </c>
      <c r="G362" s="7">
        <v>-1.4999999999999999E-2</v>
      </c>
      <c r="H362" s="11">
        <v>4170000000</v>
      </c>
      <c r="I362" s="8">
        <v>1216954</v>
      </c>
      <c r="J362" s="2" t="s">
        <v>1146</v>
      </c>
      <c r="K362" s="2" t="s">
        <v>290</v>
      </c>
      <c r="L362" s="7">
        <v>-2.58E-2</v>
      </c>
      <c r="M362" s="4" t="s">
        <v>1147</v>
      </c>
      <c r="N362" s="11">
        <v>1040000000</v>
      </c>
      <c r="O362" s="11">
        <v>-7820000000</v>
      </c>
      <c r="P362" s="13" t="str">
        <f>VLOOKUP(B362,[1]sp500_companies!$B:$K,10,FALSE)</f>
        <v>Dallas</v>
      </c>
      <c r="Q362" s="13" t="str">
        <f>VLOOKUP(B362,[1]sp500_companies!$B:$L,11,FALSE)</f>
        <v>TX</v>
      </c>
      <c r="R362" s="13" t="str">
        <f>VLOOKUP(B362,[1]sp500_companies!$B:$M,12,FALSE)</f>
        <v>United States</v>
      </c>
      <c r="S362" s="14">
        <v>5019</v>
      </c>
      <c r="T362" s="13" t="s">
        <v>1915</v>
      </c>
    </row>
    <row r="363" spans="1:20" ht="15.75" thickBot="1" x14ac:dyDescent="0.3">
      <c r="A363" s="5">
        <v>362</v>
      </c>
      <c r="B363" s="6" t="s">
        <v>1148</v>
      </c>
      <c r="C363" s="2" t="s">
        <v>1149</v>
      </c>
      <c r="D363" s="11">
        <v>21530000000</v>
      </c>
      <c r="E363" s="10">
        <v>3.7426633021520056E-4</v>
      </c>
      <c r="F363" s="4">
        <v>29.23</v>
      </c>
      <c r="G363" s="7">
        <v>1.6999999999999999E-3</v>
      </c>
      <c r="H363" s="11">
        <v>5500000000</v>
      </c>
      <c r="I363" s="8">
        <v>6724387</v>
      </c>
      <c r="J363" s="2" t="s">
        <v>302</v>
      </c>
      <c r="K363" s="2" t="s">
        <v>81</v>
      </c>
      <c r="L363" s="7">
        <v>-0.14000000000000001</v>
      </c>
      <c r="M363" s="4" t="s">
        <v>784</v>
      </c>
      <c r="N363" s="11">
        <v>1240000000</v>
      </c>
      <c r="O363" s="11">
        <v>-1520000000</v>
      </c>
      <c r="P363" s="13" t="str">
        <f>VLOOKUP(B363,[1]sp500_companies!$B:$K,10,FALSE)</f>
        <v>Houston</v>
      </c>
      <c r="Q363" s="13" t="str">
        <f>VLOOKUP(B363,[1]sp500_companies!$B:$L,11,FALSE)</f>
        <v>TX</v>
      </c>
      <c r="R363" s="13" t="str">
        <f>VLOOKUP(B363,[1]sp500_companies!$B:$M,12,FALSE)</f>
        <v>United States</v>
      </c>
      <c r="S363" s="14">
        <v>894</v>
      </c>
      <c r="T363" s="13" t="s">
        <v>1916</v>
      </c>
    </row>
    <row r="364" spans="1:20" ht="15.75" thickBot="1" x14ac:dyDescent="0.3">
      <c r="A364" s="5">
        <v>363</v>
      </c>
      <c r="B364" s="6" t="s">
        <v>1151</v>
      </c>
      <c r="C364" s="2" t="s">
        <v>1152</v>
      </c>
      <c r="D364" s="11">
        <v>21470000000</v>
      </c>
      <c r="E364" s="10">
        <v>3.7322332139899466E-4</v>
      </c>
      <c r="F364" s="4">
        <v>131.83000000000001</v>
      </c>
      <c r="G364" s="7">
        <v>-2.1999999999999999E-2</v>
      </c>
      <c r="H364" s="11">
        <v>2740000000</v>
      </c>
      <c r="I364" s="8">
        <v>2115164</v>
      </c>
      <c r="J364" s="2" t="s">
        <v>243</v>
      </c>
      <c r="K364" s="2" t="s">
        <v>14</v>
      </c>
      <c r="L364" s="7">
        <v>0</v>
      </c>
      <c r="M364" s="4" t="s">
        <v>1153</v>
      </c>
      <c r="N364" s="11">
        <v>513169999.99999994</v>
      </c>
      <c r="O364" s="11">
        <v>598150000</v>
      </c>
      <c r="P364" s="13" t="str">
        <f>VLOOKUP(B364,[1]sp500_companies!$B:$K,10,FALSE)</f>
        <v>North Reading</v>
      </c>
      <c r="Q364" s="13" t="str">
        <f>VLOOKUP(B364,[1]sp500_companies!$B:$L,11,FALSE)</f>
        <v>MA</v>
      </c>
      <c r="R364" s="13" t="str">
        <f>VLOOKUP(B364,[1]sp500_companies!$B:$M,12,FALSE)</f>
        <v>United States</v>
      </c>
      <c r="S364" s="14">
        <v>6400</v>
      </c>
      <c r="T364" s="13" t="s">
        <v>1917</v>
      </c>
    </row>
    <row r="365" spans="1:20" ht="15.75" thickBot="1" x14ac:dyDescent="0.3">
      <c r="A365" s="5">
        <v>364</v>
      </c>
      <c r="B365" s="6" t="s">
        <v>1154</v>
      </c>
      <c r="C365" s="2" t="s">
        <v>1155</v>
      </c>
      <c r="D365" s="11">
        <v>21440000000</v>
      </c>
      <c r="E365" s="10">
        <v>3.7270181699089174E-4</v>
      </c>
      <c r="F365" s="4">
        <v>217.2</v>
      </c>
      <c r="G365" s="7">
        <v>-6.3E-3</v>
      </c>
      <c r="H365" s="11">
        <v>5330000000</v>
      </c>
      <c r="I365" s="8">
        <v>369914</v>
      </c>
      <c r="J365" s="2" t="s">
        <v>167</v>
      </c>
      <c r="K365" s="2" t="s">
        <v>62</v>
      </c>
      <c r="L365" s="7">
        <v>0.1575</v>
      </c>
      <c r="M365" s="4" t="s">
        <v>1156</v>
      </c>
      <c r="N365" s="11">
        <v>434800000</v>
      </c>
      <c r="O365" s="11">
        <v>-2230000000</v>
      </c>
      <c r="P365" s="13" t="str">
        <f>VLOOKUP(B365,[1]sp500_companies!$B:$K,10,FALSE)</f>
        <v>Mentor</v>
      </c>
      <c r="Q365" s="13" t="str">
        <f>VLOOKUP(B365,[1]sp500_companies!$B:$L,11,FALSE)</f>
        <v>OH</v>
      </c>
      <c r="R365" s="13" t="str">
        <f>VLOOKUP(B365,[1]sp500_companies!$B:$M,12,FALSE)</f>
        <v>United States</v>
      </c>
      <c r="S365" s="14">
        <v>18000</v>
      </c>
      <c r="T365" s="13" t="s">
        <v>1918</v>
      </c>
    </row>
    <row r="366" spans="1:20" ht="15.75" thickBot="1" x14ac:dyDescent="0.3">
      <c r="A366" s="5">
        <v>365</v>
      </c>
      <c r="B366" s="6" t="s">
        <v>1157</v>
      </c>
      <c r="C366" s="2" t="s">
        <v>1120</v>
      </c>
      <c r="D366" s="11">
        <v>21430000000</v>
      </c>
      <c r="E366" s="10">
        <v>3.725279821881908E-4</v>
      </c>
      <c r="F366" s="4">
        <v>46.03</v>
      </c>
      <c r="G366" s="7">
        <v>5.4999999999999997E-3</v>
      </c>
      <c r="H366" s="11">
        <v>14340000000</v>
      </c>
      <c r="I366" s="8">
        <v>826315</v>
      </c>
      <c r="J366" s="2" t="s">
        <v>85</v>
      </c>
      <c r="K366" s="2" t="s">
        <v>32</v>
      </c>
      <c r="L366" s="7">
        <v>-3.9600000000000003E-2</v>
      </c>
      <c r="M366" s="4" t="s">
        <v>518</v>
      </c>
      <c r="N366" s="11">
        <v>1920000000</v>
      </c>
      <c r="O366" s="11">
        <v>-4080000000</v>
      </c>
      <c r="P366" s="13" t="str">
        <f>VLOOKUP(B366,[1]sp500_companies!$B:$K,10,FALSE)</f>
        <v>New York</v>
      </c>
      <c r="Q366" s="13" t="str">
        <f>VLOOKUP(B366,[1]sp500_companies!$B:$L,11,FALSE)</f>
        <v>NY</v>
      </c>
      <c r="R366" s="13" t="str">
        <f>VLOOKUP(B366,[1]sp500_companies!$B:$M,12,FALSE)</f>
        <v>United States</v>
      </c>
      <c r="S366" s="14">
        <v>10200</v>
      </c>
      <c r="T366" s="13" t="s">
        <v>1905</v>
      </c>
    </row>
    <row r="367" spans="1:20" ht="15.75" thickBot="1" x14ac:dyDescent="0.3">
      <c r="A367" s="5">
        <v>366</v>
      </c>
      <c r="B367" s="6" t="s">
        <v>1158</v>
      </c>
      <c r="C367" s="2" t="s">
        <v>1159</v>
      </c>
      <c r="D367" s="11">
        <v>21360000000</v>
      </c>
      <c r="E367" s="10">
        <v>3.7131113856928396E-4</v>
      </c>
      <c r="F367" s="4">
        <v>198.69</v>
      </c>
      <c r="G367" s="7">
        <v>1.5E-3</v>
      </c>
      <c r="H367" s="11">
        <v>2660000000</v>
      </c>
      <c r="I367" s="8">
        <v>576684</v>
      </c>
      <c r="J367" s="2" t="s">
        <v>395</v>
      </c>
      <c r="K367" s="2" t="s">
        <v>350</v>
      </c>
      <c r="L367" s="7">
        <v>-2.2700000000000001E-2</v>
      </c>
      <c r="M367" s="4" t="s">
        <v>720</v>
      </c>
      <c r="N367" s="11">
        <v>685430000</v>
      </c>
      <c r="O367" s="11">
        <v>-14340000000</v>
      </c>
      <c r="P367" s="13" t="str">
        <f>VLOOKUP(B367,[1]sp500_companies!$B:$K,10,FALSE)</f>
        <v>Boca Raton</v>
      </c>
      <c r="Q367" s="13" t="str">
        <f>VLOOKUP(B367,[1]sp500_companies!$B:$L,11,FALSE)</f>
        <v>FL</v>
      </c>
      <c r="R367" s="13" t="str">
        <f>VLOOKUP(B367,[1]sp500_companies!$B:$M,12,FALSE)</f>
        <v>United States</v>
      </c>
      <c r="S367" s="14">
        <v>1787</v>
      </c>
      <c r="T367" s="13" t="s">
        <v>1919</v>
      </c>
    </row>
    <row r="368" spans="1:20" ht="15.75" thickBot="1" x14ac:dyDescent="0.3">
      <c r="A368" s="5">
        <v>367</v>
      </c>
      <c r="B368" s="6" t="s">
        <v>1160</v>
      </c>
      <c r="C368" s="2" t="s">
        <v>1161</v>
      </c>
      <c r="D368" s="11">
        <v>21330000000</v>
      </c>
      <c r="E368" s="10">
        <v>3.7078963416118104E-4</v>
      </c>
      <c r="F368" s="4">
        <v>239.24</v>
      </c>
      <c r="G368" s="7">
        <v>-2.3E-3</v>
      </c>
      <c r="H368" s="11">
        <v>8180000000</v>
      </c>
      <c r="I368" s="8">
        <v>770991</v>
      </c>
      <c r="J368" s="2" t="s">
        <v>997</v>
      </c>
      <c r="K368" s="2" t="s">
        <v>27</v>
      </c>
      <c r="L368" s="7">
        <v>4.24E-2</v>
      </c>
      <c r="M368" s="4" t="s">
        <v>1162</v>
      </c>
      <c r="N368" s="11">
        <v>767700000</v>
      </c>
      <c r="O368" s="11">
        <v>-1910000000</v>
      </c>
      <c r="P368" s="13" t="str">
        <f>VLOOKUP(B368,[1]sp500_companies!$B:$K,10,FALSE)</f>
        <v>Lake Forest</v>
      </c>
      <c r="Q368" s="13" t="str">
        <f>VLOOKUP(B368,[1]sp500_companies!$B:$L,11,FALSE)</f>
        <v>IL</v>
      </c>
      <c r="R368" s="13" t="str">
        <f>VLOOKUP(B368,[1]sp500_companies!$B:$M,12,FALSE)</f>
        <v>United States</v>
      </c>
      <c r="S368" s="14">
        <v>14900</v>
      </c>
      <c r="T368" s="13" t="s">
        <v>1920</v>
      </c>
    </row>
    <row r="369" spans="1:20" ht="15.75" thickBot="1" x14ac:dyDescent="0.3">
      <c r="A369" s="5">
        <v>368</v>
      </c>
      <c r="B369" s="6" t="s">
        <v>1163</v>
      </c>
      <c r="C369" s="2" t="s">
        <v>1164</v>
      </c>
      <c r="D369" s="11">
        <v>21270000000</v>
      </c>
      <c r="E369" s="10">
        <v>3.6974662534497519E-4</v>
      </c>
      <c r="F369" s="4">
        <v>136.07</v>
      </c>
      <c r="G369" s="7">
        <v>-1.41E-2</v>
      </c>
      <c r="H369" s="11">
        <v>12160000000</v>
      </c>
      <c r="I369" s="8">
        <v>705467</v>
      </c>
      <c r="J369" s="2" t="s">
        <v>294</v>
      </c>
      <c r="K369" s="2" t="s">
        <v>1544</v>
      </c>
      <c r="L369" s="7">
        <v>0.24390000000000001</v>
      </c>
      <c r="M369" s="4" t="s">
        <v>401</v>
      </c>
      <c r="N369" s="11">
        <v>3070000000</v>
      </c>
      <c r="O369" s="11">
        <v>878000000</v>
      </c>
      <c r="P369" s="13" t="str">
        <f>VLOOKUP(B369,[1]sp500_companies!$B:$K,10,FALSE)</f>
        <v>Fairfield</v>
      </c>
      <c r="Q369" s="13" t="str">
        <f>VLOOKUP(B369,[1]sp500_companies!$B:$L,11,FALSE)</f>
        <v>OH</v>
      </c>
      <c r="R369" s="13" t="str">
        <f>VLOOKUP(B369,[1]sp500_companies!$B:$M,12,FALSE)</f>
        <v>United States</v>
      </c>
      <c r="S369" s="14">
        <v>5426</v>
      </c>
      <c r="T369" s="13" t="s">
        <v>1921</v>
      </c>
    </row>
    <row r="370" spans="1:20" ht="15.75" thickBot="1" x14ac:dyDescent="0.3">
      <c r="A370" s="5">
        <v>369</v>
      </c>
      <c r="B370" s="6" t="s">
        <v>1165</v>
      </c>
      <c r="C370" s="2" t="s">
        <v>1166</v>
      </c>
      <c r="D370" s="11">
        <v>21140000000</v>
      </c>
      <c r="E370" s="10">
        <v>3.6748677290986251E-4</v>
      </c>
      <c r="F370" s="4">
        <v>32.44</v>
      </c>
      <c r="G370" s="4" t="s">
        <v>58</v>
      </c>
      <c r="H370" s="11">
        <v>8560000000.000001</v>
      </c>
      <c r="I370" s="8">
        <v>3148071</v>
      </c>
      <c r="J370" s="2" t="s">
        <v>289</v>
      </c>
      <c r="K370" s="2" t="s">
        <v>290</v>
      </c>
      <c r="L370" s="7">
        <v>-7.1800000000000003E-2</v>
      </c>
      <c r="M370" s="4" t="s">
        <v>1150</v>
      </c>
      <c r="N370" s="11">
        <v>963000000</v>
      </c>
      <c r="O370" s="11">
        <v>-19220000000</v>
      </c>
      <c r="P370" s="13" t="str">
        <f>VLOOKUP(B370,[1]sp500_companies!$B:$K,10,FALSE)</f>
        <v>Houston</v>
      </c>
      <c r="Q370" s="13" t="str">
        <f>VLOOKUP(B370,[1]sp500_companies!$B:$L,11,FALSE)</f>
        <v>TX</v>
      </c>
      <c r="R370" s="13" t="str">
        <f>VLOOKUP(B370,[1]sp500_companies!$B:$M,12,FALSE)</f>
        <v>United States</v>
      </c>
      <c r="S370" s="14">
        <v>8827</v>
      </c>
      <c r="T370" s="13" t="s">
        <v>1922</v>
      </c>
    </row>
    <row r="371" spans="1:20" ht="15.75" thickBot="1" x14ac:dyDescent="0.3">
      <c r="A371" s="5">
        <v>370</v>
      </c>
      <c r="B371" s="6" t="s">
        <v>1167</v>
      </c>
      <c r="C371" s="2" t="s">
        <v>1168</v>
      </c>
      <c r="D371" s="11">
        <v>21110000000</v>
      </c>
      <c r="E371" s="10">
        <v>3.6696526850175953E-4</v>
      </c>
      <c r="F371" s="4">
        <v>201.61</v>
      </c>
      <c r="G371" s="7">
        <v>1.9599999999999999E-2</v>
      </c>
      <c r="H371" s="11">
        <v>3960000000</v>
      </c>
      <c r="I371" s="8">
        <v>828416</v>
      </c>
      <c r="J371" s="2" t="s">
        <v>237</v>
      </c>
      <c r="K371" s="2" t="s">
        <v>1544</v>
      </c>
      <c r="L371" s="7">
        <v>3.8399999999999997E-2</v>
      </c>
      <c r="M371" s="4" t="s">
        <v>657</v>
      </c>
      <c r="N371" s="11">
        <v>776200000</v>
      </c>
      <c r="O371" s="11">
        <v>-807700000</v>
      </c>
      <c r="P371" s="13" t="str">
        <f>VLOOKUP(B371,[1]sp500_companies!$B:$K,10,FALSE)</f>
        <v>Chicago</v>
      </c>
      <c r="Q371" s="13" t="str">
        <f>VLOOKUP(B371,[1]sp500_companies!$B:$L,11,FALSE)</f>
        <v>IL</v>
      </c>
      <c r="R371" s="13" t="str">
        <f>VLOOKUP(B371,[1]sp500_companies!$B:$M,12,FALSE)</f>
        <v>United States</v>
      </c>
      <c r="S371" s="14">
        <v>1647</v>
      </c>
      <c r="T371" s="13" t="s">
        <v>1923</v>
      </c>
    </row>
    <row r="372" spans="1:20" ht="15.75" thickBot="1" x14ac:dyDescent="0.3">
      <c r="A372" s="5">
        <v>371</v>
      </c>
      <c r="B372" s="6" t="s">
        <v>1169</v>
      </c>
      <c r="C372" s="2" t="s">
        <v>1170</v>
      </c>
      <c r="D372" s="11">
        <v>20940000000</v>
      </c>
      <c r="E372" s="10">
        <v>3.6401007685584299E-4</v>
      </c>
      <c r="F372" s="4">
        <v>143.66999999999999</v>
      </c>
      <c r="G372" s="7">
        <v>6.4000000000000003E-3</v>
      </c>
      <c r="H372" s="11">
        <v>9610000000</v>
      </c>
      <c r="I372" s="8">
        <v>1463389</v>
      </c>
      <c r="J372" s="2" t="s">
        <v>61</v>
      </c>
      <c r="K372" s="2" t="s">
        <v>62</v>
      </c>
      <c r="L372" s="7">
        <v>-3.8600000000000002E-2</v>
      </c>
      <c r="M372" s="4" t="s">
        <v>588</v>
      </c>
      <c r="N372" s="11">
        <v>1620000000</v>
      </c>
      <c r="O372" s="11">
        <v>-4950000000</v>
      </c>
      <c r="P372" s="13" t="str">
        <f>VLOOKUP(B372,[1]sp500_companies!$B:$K,10,FALSE)</f>
        <v>Cambridge</v>
      </c>
      <c r="Q372" s="13" t="str">
        <f>VLOOKUP(B372,[1]sp500_companies!$B:$L,11,FALSE)</f>
        <v>MA</v>
      </c>
      <c r="R372" s="13" t="str">
        <f>VLOOKUP(B372,[1]sp500_companies!$B:$M,12,FALSE)</f>
        <v>United States</v>
      </c>
      <c r="S372" s="14">
        <v>7570</v>
      </c>
      <c r="T372" s="13" t="s">
        <v>1924</v>
      </c>
    </row>
    <row r="373" spans="1:20" ht="15.75" thickBot="1" x14ac:dyDescent="0.3">
      <c r="A373" s="5">
        <v>372</v>
      </c>
      <c r="B373" s="6" t="s">
        <v>1171</v>
      </c>
      <c r="C373" s="2" t="s">
        <v>1172</v>
      </c>
      <c r="D373" s="11">
        <v>20860000000</v>
      </c>
      <c r="E373" s="10">
        <v>3.6261939843423515E-4</v>
      </c>
      <c r="F373" s="4">
        <v>47.34</v>
      </c>
      <c r="G373" s="7">
        <v>6.6E-3</v>
      </c>
      <c r="H373" s="11">
        <v>7120000000</v>
      </c>
      <c r="I373" s="8">
        <v>3795249</v>
      </c>
      <c r="J373" s="2" t="s">
        <v>485</v>
      </c>
      <c r="K373" s="2" t="s">
        <v>1544</v>
      </c>
      <c r="L373" s="7">
        <v>-5.5100000000000003E-2</v>
      </c>
      <c r="M373" s="4" t="s">
        <v>58</v>
      </c>
      <c r="N373" s="11">
        <v>1370000000</v>
      </c>
      <c r="O373" s="11">
        <v>-1980000000</v>
      </c>
      <c r="P373" s="13" t="str">
        <f>VLOOKUP(B373,[1]sp500_companies!$B:$K,10,FALSE)</f>
        <v>Providence</v>
      </c>
      <c r="Q373" s="13" t="str">
        <f>VLOOKUP(B373,[1]sp500_companies!$B:$L,11,FALSE)</f>
        <v>RI</v>
      </c>
      <c r="R373" s="13" t="str">
        <f>VLOOKUP(B373,[1]sp500_companies!$B:$M,12,FALSE)</f>
        <v>United States</v>
      </c>
      <c r="S373" s="14">
        <v>17329</v>
      </c>
      <c r="T373" s="13" t="s">
        <v>1925</v>
      </c>
    </row>
    <row r="374" spans="1:20" ht="15.75" thickBot="1" x14ac:dyDescent="0.3">
      <c r="A374" s="5">
        <v>373</v>
      </c>
      <c r="B374" s="6" t="s">
        <v>1173</v>
      </c>
      <c r="C374" s="2" t="s">
        <v>1174</v>
      </c>
      <c r="D374" s="11">
        <v>20600000000</v>
      </c>
      <c r="E374" s="10">
        <v>3.5809969356400979E-4</v>
      </c>
      <c r="F374" s="4">
        <v>56.23</v>
      </c>
      <c r="G374" s="7">
        <v>7.9000000000000008E-3</v>
      </c>
      <c r="H374" s="11">
        <v>11620000000</v>
      </c>
      <c r="I374" s="8">
        <v>2217903</v>
      </c>
      <c r="J374" s="2" t="s">
        <v>289</v>
      </c>
      <c r="K374" s="2" t="s">
        <v>290</v>
      </c>
      <c r="L374" s="7">
        <v>-5.0799999999999998E-2</v>
      </c>
      <c r="M374" s="4" t="s">
        <v>1175</v>
      </c>
      <c r="N374" s="11">
        <v>-549350000</v>
      </c>
      <c r="O374" s="11">
        <v>-28440000000</v>
      </c>
      <c r="P374" s="13" t="str">
        <f>VLOOKUP(B374,[1]sp500_companies!$B:$K,10,FALSE)</f>
        <v>Springfield</v>
      </c>
      <c r="Q374" s="13" t="str">
        <f>VLOOKUP(B374,[1]sp500_companies!$B:$L,11,FALSE)</f>
        <v>MA</v>
      </c>
      <c r="R374" s="13" t="str">
        <f>VLOOKUP(B374,[1]sp500_companies!$B:$M,12,FALSE)</f>
        <v>United States</v>
      </c>
      <c r="S374" s="14">
        <v>10000</v>
      </c>
      <c r="T374" s="13" t="s">
        <v>1926</v>
      </c>
    </row>
    <row r="375" spans="1:20" ht="15.75" thickBot="1" x14ac:dyDescent="0.3">
      <c r="A375" s="5">
        <v>374</v>
      </c>
      <c r="B375" s="6" t="s">
        <v>1176</v>
      </c>
      <c r="C375" s="2" t="s">
        <v>1177</v>
      </c>
      <c r="D375" s="11">
        <v>20430000000</v>
      </c>
      <c r="E375" s="10">
        <v>3.5514450191809319E-4</v>
      </c>
      <c r="F375" s="4">
        <v>244.32</v>
      </c>
      <c r="G375" s="7">
        <v>7.7000000000000002E-3</v>
      </c>
      <c r="H375" s="11">
        <v>12710000000</v>
      </c>
      <c r="I375" s="8">
        <v>339188</v>
      </c>
      <c r="J375" s="2" t="s">
        <v>152</v>
      </c>
      <c r="K375" s="2" t="s">
        <v>62</v>
      </c>
      <c r="L375" s="7">
        <v>5.4300000000000001E-2</v>
      </c>
      <c r="M375" s="4" t="s">
        <v>1178</v>
      </c>
      <c r="N375" s="11">
        <v>435500000</v>
      </c>
      <c r="O375" s="11">
        <v>-6260000000</v>
      </c>
      <c r="P375" s="13" t="str">
        <f>VLOOKUP(B375,[1]sp500_companies!$B:$K,10,FALSE)</f>
        <v>Burlington</v>
      </c>
      <c r="Q375" s="13" t="str">
        <f>VLOOKUP(B375,[1]sp500_companies!$B:$L,11,FALSE)</f>
        <v>NC</v>
      </c>
      <c r="R375" s="13" t="str">
        <f>VLOOKUP(B375,[1]sp500_companies!$B:$M,12,FALSE)</f>
        <v>United States</v>
      </c>
      <c r="S375" s="14">
        <v>67000</v>
      </c>
      <c r="T375" s="13" t="s">
        <v>1927</v>
      </c>
    </row>
    <row r="376" spans="1:20" ht="15.75" thickBot="1" x14ac:dyDescent="0.3">
      <c r="A376" s="5">
        <v>375</v>
      </c>
      <c r="B376" s="6" t="s">
        <v>1179</v>
      </c>
      <c r="C376" s="2" t="s">
        <v>1180</v>
      </c>
      <c r="D376" s="11">
        <v>20360000000</v>
      </c>
      <c r="E376" s="10">
        <v>3.539276582991864E-4</v>
      </c>
      <c r="F376" s="4">
        <v>58.6</v>
      </c>
      <c r="G376" s="7">
        <v>7.0000000000000001E-3</v>
      </c>
      <c r="H376" s="11">
        <v>18640000000</v>
      </c>
      <c r="I376" s="8">
        <v>2964355</v>
      </c>
      <c r="J376" s="2" t="s">
        <v>997</v>
      </c>
      <c r="K376" s="2" t="s">
        <v>27</v>
      </c>
      <c r="L376" s="7">
        <v>-4.1500000000000002E-2</v>
      </c>
      <c r="M376" s="4" t="s">
        <v>1181</v>
      </c>
      <c r="N376" s="11">
        <v>420000000</v>
      </c>
      <c r="O376" s="11">
        <v>-4860000000</v>
      </c>
      <c r="P376" s="13" t="str">
        <f>VLOOKUP(B376,[1]sp500_companies!$B:$K,10,FALSE)</f>
        <v>Memphis</v>
      </c>
      <c r="Q376" s="13" t="str">
        <f>VLOOKUP(B376,[1]sp500_companies!$B:$L,11,FALSE)</f>
        <v>TN</v>
      </c>
      <c r="R376" s="13" t="str">
        <f>VLOOKUP(B376,[1]sp500_companies!$B:$M,12,FALSE)</f>
        <v>United States</v>
      </c>
      <c r="S376" s="14">
        <v>39000</v>
      </c>
      <c r="T376" s="13" t="s">
        <v>1928</v>
      </c>
    </row>
    <row r="377" spans="1:20" ht="15.75" thickBot="1" x14ac:dyDescent="0.3">
      <c r="A377" s="5">
        <v>376</v>
      </c>
      <c r="B377" s="6" t="s">
        <v>1182</v>
      </c>
      <c r="C377" s="2" t="s">
        <v>1183</v>
      </c>
      <c r="D377" s="11">
        <v>20060000000</v>
      </c>
      <c r="E377" s="10">
        <v>3.4871261421815712E-4</v>
      </c>
      <c r="F377" s="4">
        <v>74.760000000000005</v>
      </c>
      <c r="G377" s="7">
        <v>2.0799999999999999E-2</v>
      </c>
      <c r="H377" s="11">
        <v>6720000000</v>
      </c>
      <c r="I377" s="8">
        <v>3465349</v>
      </c>
      <c r="J377" s="2" t="s">
        <v>864</v>
      </c>
      <c r="K377" s="2" t="s">
        <v>53</v>
      </c>
      <c r="L377" s="7">
        <v>9.1999999999999998E-3</v>
      </c>
      <c r="M377" s="4" t="s">
        <v>1184</v>
      </c>
      <c r="N377" s="11">
        <v>788500000</v>
      </c>
      <c r="O377" s="11">
        <v>-4160000000</v>
      </c>
      <c r="P377" s="13" t="str">
        <f>VLOOKUP(B377,[1]sp500_companies!$B:$K,10,FALSE)</f>
        <v>Hunt Valley</v>
      </c>
      <c r="Q377" s="13" t="str">
        <f>VLOOKUP(B377,[1]sp500_companies!$B:$L,11,FALSE)</f>
        <v>MD</v>
      </c>
      <c r="R377" s="13" t="str">
        <f>VLOOKUP(B377,[1]sp500_companies!$B:$M,12,FALSE)</f>
        <v>United States</v>
      </c>
      <c r="S377" s="14">
        <v>13800</v>
      </c>
      <c r="T377" s="13" t="s">
        <v>1929</v>
      </c>
    </row>
    <row r="378" spans="1:20" ht="15.75" thickBot="1" x14ac:dyDescent="0.3">
      <c r="A378" s="5">
        <v>377</v>
      </c>
      <c r="B378" s="6" t="s">
        <v>1185</v>
      </c>
      <c r="C378" s="2" t="s">
        <v>1186</v>
      </c>
      <c r="D378" s="11">
        <v>19970000000</v>
      </c>
      <c r="E378" s="10">
        <v>3.4714810099384835E-4</v>
      </c>
      <c r="F378" s="4">
        <v>56.07</v>
      </c>
      <c r="G378" s="7">
        <v>8.5000000000000006E-3</v>
      </c>
      <c r="H378" s="11">
        <v>53310000000</v>
      </c>
      <c r="I378" s="8">
        <v>2469525</v>
      </c>
      <c r="J378" s="2" t="s">
        <v>1077</v>
      </c>
      <c r="K378" s="2" t="s">
        <v>53</v>
      </c>
      <c r="L378" s="7">
        <v>8.0999999999999996E-3</v>
      </c>
      <c r="M378" s="4" t="s">
        <v>720</v>
      </c>
      <c r="N378" s="11">
        <v>800000000</v>
      </c>
      <c r="O378" s="11">
        <v>-8650000000</v>
      </c>
      <c r="P378" s="13" t="str">
        <f>VLOOKUP(B378,[1]sp500_companies!$B:$K,10,FALSE)</f>
        <v>Springdale</v>
      </c>
      <c r="Q378" s="13" t="str">
        <f>VLOOKUP(B378,[1]sp500_companies!$B:$L,11,FALSE)</f>
        <v>AR</v>
      </c>
      <c r="R378" s="13" t="str">
        <f>VLOOKUP(B378,[1]sp500_companies!$B:$M,12,FALSE)</f>
        <v>United States</v>
      </c>
      <c r="S378" s="14">
        <v>138000</v>
      </c>
      <c r="T378" s="13" t="s">
        <v>1930</v>
      </c>
    </row>
    <row r="379" spans="1:20" ht="15.75" thickBot="1" x14ac:dyDescent="0.3">
      <c r="A379" s="5">
        <v>378</v>
      </c>
      <c r="B379" s="6" t="s">
        <v>1187</v>
      </c>
      <c r="C379" s="2" t="s">
        <v>1188</v>
      </c>
      <c r="D379" s="11">
        <v>19910000000</v>
      </c>
      <c r="E379" s="10">
        <v>3.4610509217764251E-4</v>
      </c>
      <c r="F379" s="4">
        <v>160.82</v>
      </c>
      <c r="G379" s="7">
        <v>1.32E-2</v>
      </c>
      <c r="H379" s="11">
        <v>7470000000</v>
      </c>
      <c r="I379" s="8">
        <v>955294</v>
      </c>
      <c r="J379" s="2" t="s">
        <v>97</v>
      </c>
      <c r="K379" s="2" t="s">
        <v>53</v>
      </c>
      <c r="L379" s="7">
        <v>6.1699999999999998E-2</v>
      </c>
      <c r="M379" s="4" t="s">
        <v>1189</v>
      </c>
      <c r="N379" s="11">
        <v>357000000</v>
      </c>
      <c r="O379" s="11">
        <v>-2610000000</v>
      </c>
      <c r="P379" s="13" t="str">
        <f>VLOOKUP(B379,[1]sp500_companies!$B:$K,10,FALSE)</f>
        <v>Oakland</v>
      </c>
      <c r="Q379" s="13" t="str">
        <f>VLOOKUP(B379,[1]sp500_companies!$B:$L,11,FALSE)</f>
        <v>CA</v>
      </c>
      <c r="R379" s="13" t="str">
        <f>VLOOKUP(B379,[1]sp500_companies!$B:$M,12,FALSE)</f>
        <v>United States</v>
      </c>
      <c r="S379" s="14">
        <v>7400</v>
      </c>
      <c r="T379" s="13" t="s">
        <v>1931</v>
      </c>
    </row>
    <row r="380" spans="1:20" ht="15.75" thickBot="1" x14ac:dyDescent="0.3">
      <c r="A380" s="5">
        <v>379</v>
      </c>
      <c r="B380" s="6" t="s">
        <v>1190</v>
      </c>
      <c r="C380" s="2" t="s">
        <v>1191</v>
      </c>
      <c r="D380" s="11">
        <v>19870000000</v>
      </c>
      <c r="E380" s="10">
        <v>3.4540975296683859E-4</v>
      </c>
      <c r="F380" s="4">
        <v>148.91</v>
      </c>
      <c r="G380" s="7">
        <v>-7.5700000000000003E-2</v>
      </c>
      <c r="H380" s="11">
        <v>16280000000.000002</v>
      </c>
      <c r="I380" s="8">
        <v>2092515</v>
      </c>
      <c r="J380" s="2" t="s">
        <v>140</v>
      </c>
      <c r="K380" s="2" t="s">
        <v>14</v>
      </c>
      <c r="L380" s="7">
        <v>7.3999999999999996E-2</v>
      </c>
      <c r="M380" s="4" t="s">
        <v>793</v>
      </c>
      <c r="N380" s="11">
        <v>1200000000</v>
      </c>
      <c r="O380" s="11">
        <v>-3950000000</v>
      </c>
      <c r="P380" s="13" t="str">
        <f>VLOOKUP(B380,[1]sp500_companies!$B:$K,10,FALSE)</f>
        <v>Reston</v>
      </c>
      <c r="Q380" s="13" t="str">
        <f>VLOOKUP(B380,[1]sp500_companies!$B:$L,11,FALSE)</f>
        <v>VA</v>
      </c>
      <c r="R380" s="13" t="str">
        <f>VLOOKUP(B380,[1]sp500_companies!$B:$M,12,FALSE)</f>
        <v>United States</v>
      </c>
      <c r="S380" s="14">
        <v>47000</v>
      </c>
      <c r="T380" s="13" t="s">
        <v>1932</v>
      </c>
    </row>
    <row r="381" spans="1:20" ht="15.75" thickBot="1" x14ac:dyDescent="0.3">
      <c r="A381" s="5">
        <v>380</v>
      </c>
      <c r="B381" s="6" t="s">
        <v>1192</v>
      </c>
      <c r="C381" s="2" t="s">
        <v>1193</v>
      </c>
      <c r="D381" s="11">
        <v>19860000000</v>
      </c>
      <c r="E381" s="10">
        <v>3.452359181641376E-4</v>
      </c>
      <c r="F381" s="4">
        <v>206.65</v>
      </c>
      <c r="G381" s="7">
        <v>-2.3E-3</v>
      </c>
      <c r="H381" s="11">
        <v>1540000000</v>
      </c>
      <c r="I381" s="8">
        <v>629219</v>
      </c>
      <c r="J381" s="2" t="s">
        <v>22</v>
      </c>
      <c r="K381" s="2" t="s">
        <v>14</v>
      </c>
      <c r="L381" s="7">
        <v>4.0800000000000003E-2</v>
      </c>
      <c r="M381" s="4" t="s">
        <v>1194</v>
      </c>
      <c r="N381" s="11">
        <v>858900000</v>
      </c>
      <c r="O381" s="11">
        <v>-1160000000</v>
      </c>
      <c r="P381" s="13" t="str">
        <f>VLOOKUP(B381,[1]sp500_companies!$B:$K,10,FALSE)</f>
        <v>Reston</v>
      </c>
      <c r="Q381" s="13" t="str">
        <f>VLOOKUP(B381,[1]sp500_companies!$B:$L,11,FALSE)</f>
        <v>VA</v>
      </c>
      <c r="R381" s="13" t="str">
        <f>VLOOKUP(B381,[1]sp500_companies!$B:$M,12,FALSE)</f>
        <v>United States</v>
      </c>
      <c r="S381" s="14">
        <v>907</v>
      </c>
      <c r="T381" s="13" t="s">
        <v>1933</v>
      </c>
    </row>
    <row r="382" spans="1:20" ht="15.75" thickBot="1" x14ac:dyDescent="0.3">
      <c r="A382" s="5">
        <v>381</v>
      </c>
      <c r="B382" s="6" t="s">
        <v>1195</v>
      </c>
      <c r="C382" s="2" t="s">
        <v>1196</v>
      </c>
      <c r="D382" s="11">
        <v>19750000000</v>
      </c>
      <c r="E382" s="10">
        <v>3.4332373533442685E-4</v>
      </c>
      <c r="F382" s="4">
        <v>377.62</v>
      </c>
      <c r="G382" s="7">
        <v>-2.0000000000000001E-4</v>
      </c>
      <c r="H382" s="11">
        <v>3690000000</v>
      </c>
      <c r="I382" s="8">
        <v>101406</v>
      </c>
      <c r="J382" s="2" t="s">
        <v>368</v>
      </c>
      <c r="K382" s="2" t="s">
        <v>1544</v>
      </c>
      <c r="L382" s="7">
        <v>0.17030000000000001</v>
      </c>
      <c r="M382" s="4" t="s">
        <v>1197</v>
      </c>
      <c r="N382" s="11">
        <v>559210000</v>
      </c>
      <c r="O382" s="11">
        <v>238340000</v>
      </c>
      <c r="P382" s="13" t="str">
        <f>VLOOKUP(B382,[1]sp500_companies!$B:$K,10,FALSE)</f>
        <v>Erie</v>
      </c>
      <c r="Q382" s="13" t="str">
        <f>VLOOKUP(B382,[1]sp500_companies!$B:$L,11,FALSE)</f>
        <v>PA</v>
      </c>
      <c r="R382" s="13" t="str">
        <f>VLOOKUP(B382,[1]sp500_companies!$B:$M,12,FALSE)</f>
        <v>United States</v>
      </c>
      <c r="S382" s="14">
        <v>6481</v>
      </c>
      <c r="T382" s="13" t="s">
        <v>1934</v>
      </c>
    </row>
    <row r="383" spans="1:20" ht="15.75" thickBot="1" x14ac:dyDescent="0.3">
      <c r="A383" s="5">
        <v>382</v>
      </c>
      <c r="B383" s="6" t="s">
        <v>1198</v>
      </c>
      <c r="C383" s="2" t="s">
        <v>1199</v>
      </c>
      <c r="D383" s="11">
        <v>19680000000</v>
      </c>
      <c r="E383" s="10">
        <v>3.4210689171552006E-4</v>
      </c>
      <c r="F383" s="4">
        <v>65.86</v>
      </c>
      <c r="G383" s="7">
        <v>-1.11E-2</v>
      </c>
      <c r="H383" s="11">
        <v>7480000000</v>
      </c>
      <c r="I383" s="8">
        <v>3296961</v>
      </c>
      <c r="J383" s="2" t="s">
        <v>289</v>
      </c>
      <c r="K383" s="2" t="s">
        <v>290</v>
      </c>
      <c r="L383" s="7">
        <v>-4.0300000000000002E-2</v>
      </c>
      <c r="M383" s="4" t="s">
        <v>1200</v>
      </c>
      <c r="N383" s="11">
        <v>1040000000</v>
      </c>
      <c r="O383" s="11">
        <v>-15760000000</v>
      </c>
      <c r="P383" s="13" t="str">
        <f>VLOOKUP(B383,[1]sp500_companies!$B:$K,10,FALSE)</f>
        <v>Jackson</v>
      </c>
      <c r="Q383" s="13" t="str">
        <f>VLOOKUP(B383,[1]sp500_companies!$B:$L,11,FALSE)</f>
        <v>MI</v>
      </c>
      <c r="R383" s="13" t="str">
        <f>VLOOKUP(B383,[1]sp500_companies!$B:$M,12,FALSE)</f>
        <v>United States</v>
      </c>
      <c r="S383" s="14">
        <v>8356</v>
      </c>
      <c r="T383" s="13" t="s">
        <v>1935</v>
      </c>
    </row>
    <row r="384" spans="1:20" ht="15.75" thickBot="1" x14ac:dyDescent="0.3">
      <c r="A384" s="5">
        <v>383</v>
      </c>
      <c r="B384" s="6" t="s">
        <v>1201</v>
      </c>
      <c r="C384" s="2" t="s">
        <v>1202</v>
      </c>
      <c r="D384" s="11">
        <v>19560000000</v>
      </c>
      <c r="E384" s="10">
        <v>3.4002087408310832E-4</v>
      </c>
      <c r="F384" s="4">
        <v>33.409999999999997</v>
      </c>
      <c r="G384" s="7">
        <v>-1.3299999999999999E-2</v>
      </c>
      <c r="H384" s="11">
        <v>14940000000</v>
      </c>
      <c r="I384" s="8">
        <v>21031349</v>
      </c>
      <c r="J384" s="2" t="s">
        <v>226</v>
      </c>
      <c r="K384" s="2" t="s">
        <v>14</v>
      </c>
      <c r="L384" s="7">
        <v>1.0976999999999999</v>
      </c>
      <c r="M384" s="4" t="s">
        <v>1203</v>
      </c>
      <c r="N384" s="11">
        <v>1210000000</v>
      </c>
      <c r="O384" s="11">
        <v>-504380000</v>
      </c>
      <c r="P384" s="13" t="str">
        <f>VLOOKUP(B384,[1]sp500_companies!$B:$K,10,FALSE)</f>
        <v>San Jose</v>
      </c>
      <c r="Q384" s="13" t="str">
        <f>VLOOKUP(B384,[1]sp500_companies!$B:$L,11,FALSE)</f>
        <v>CA</v>
      </c>
      <c r="R384" s="13" t="str">
        <f>VLOOKUP(B384,[1]sp500_companies!$B:$M,12,FALSE)</f>
        <v>United States</v>
      </c>
      <c r="S384" s="14">
        <v>2500</v>
      </c>
      <c r="T384" s="13" t="s">
        <v>1936</v>
      </c>
    </row>
    <row r="385" spans="1:20" ht="15.75" thickBot="1" x14ac:dyDescent="0.3">
      <c r="A385" s="5">
        <v>384</v>
      </c>
      <c r="B385" s="6" t="s">
        <v>1204</v>
      </c>
      <c r="C385" s="2" t="s">
        <v>1205</v>
      </c>
      <c r="D385" s="11">
        <v>19440000000</v>
      </c>
      <c r="E385" s="10">
        <v>3.3793485645069662E-4</v>
      </c>
      <c r="F385" s="4">
        <v>277.2</v>
      </c>
      <c r="G385" s="7">
        <v>-6.1000000000000004E-3</v>
      </c>
      <c r="H385" s="11">
        <v>1980000000</v>
      </c>
      <c r="I385" s="8">
        <v>377297</v>
      </c>
      <c r="J385" s="2" t="s">
        <v>167</v>
      </c>
      <c r="K385" s="2" t="s">
        <v>62</v>
      </c>
      <c r="L385" s="7">
        <v>0.2742</v>
      </c>
      <c r="M385" s="4" t="s">
        <v>1206</v>
      </c>
      <c r="N385" s="11">
        <v>420900000</v>
      </c>
      <c r="O385" s="11">
        <v>-538600000</v>
      </c>
      <c r="P385" s="13" t="str">
        <f>VLOOKUP(B385,[1]sp500_companies!$B:$K,10,FALSE)</f>
        <v>Acton</v>
      </c>
      <c r="Q385" s="13" t="str">
        <f>VLOOKUP(B385,[1]sp500_companies!$B:$L,11,FALSE)</f>
        <v>MA</v>
      </c>
      <c r="R385" s="13" t="str">
        <f>VLOOKUP(B385,[1]sp500_companies!$B:$M,12,FALSE)</f>
        <v>United States</v>
      </c>
      <c r="S385" s="14">
        <v>3000</v>
      </c>
      <c r="T385" s="13" t="s">
        <v>1937</v>
      </c>
    </row>
    <row r="386" spans="1:20" ht="15.75" thickBot="1" x14ac:dyDescent="0.3">
      <c r="A386" s="5">
        <v>385</v>
      </c>
      <c r="B386" s="6" t="s">
        <v>1207</v>
      </c>
      <c r="C386" s="2" t="s">
        <v>1208</v>
      </c>
      <c r="D386" s="11">
        <v>19410000000</v>
      </c>
      <c r="E386" s="10">
        <v>3.374133520425937E-4</v>
      </c>
      <c r="F386" s="4">
        <v>418.55</v>
      </c>
      <c r="G386" s="7">
        <v>2.9999999999999997E-4</v>
      </c>
      <c r="H386" s="11">
        <v>11360000000</v>
      </c>
      <c r="I386" s="8">
        <v>817401</v>
      </c>
      <c r="J386" s="2" t="s">
        <v>525</v>
      </c>
      <c r="K386" s="2" t="s">
        <v>27</v>
      </c>
      <c r="L386" s="7">
        <v>4.4400000000000002E-2</v>
      </c>
      <c r="M386" s="4" t="s">
        <v>1209</v>
      </c>
      <c r="N386" s="11">
        <v>1200000000</v>
      </c>
      <c r="O386" s="11">
        <v>-1960000000</v>
      </c>
      <c r="P386" s="13" t="str">
        <f>VLOOKUP(B386,[1]sp500_companies!$B:$K,10,FALSE)</f>
        <v>Bolingbrook</v>
      </c>
      <c r="Q386" s="13" t="str">
        <f>VLOOKUP(B386,[1]sp500_companies!$B:$L,11,FALSE)</f>
        <v>IL</v>
      </c>
      <c r="R386" s="13" t="str">
        <f>VLOOKUP(B386,[1]sp500_companies!$B:$M,12,FALSE)</f>
        <v>United States</v>
      </c>
      <c r="S386" s="14">
        <v>20000</v>
      </c>
      <c r="T386" s="13" t="s">
        <v>1938</v>
      </c>
    </row>
    <row r="387" spans="1:20" ht="15.75" thickBot="1" x14ac:dyDescent="0.3">
      <c r="A387" s="5">
        <v>386</v>
      </c>
      <c r="B387" s="6" t="s">
        <v>1210</v>
      </c>
      <c r="C387" s="2" t="s">
        <v>1211</v>
      </c>
      <c r="D387" s="11">
        <v>19350000000</v>
      </c>
      <c r="E387" s="10">
        <v>3.3637034322638786E-4</v>
      </c>
      <c r="F387" s="4">
        <v>168.12</v>
      </c>
      <c r="G387" s="7">
        <v>1.41E-2</v>
      </c>
      <c r="H387" s="11">
        <v>16730000000</v>
      </c>
      <c r="I387" s="8">
        <v>1059879</v>
      </c>
      <c r="J387" s="2" t="s">
        <v>409</v>
      </c>
      <c r="K387" s="2" t="s">
        <v>157</v>
      </c>
      <c r="L387" s="7">
        <v>-3.3099999999999997E-2</v>
      </c>
      <c r="M387" s="4" t="s">
        <v>1212</v>
      </c>
      <c r="N387" s="11">
        <v>1240000000</v>
      </c>
      <c r="O387" s="11">
        <v>-4010000000</v>
      </c>
      <c r="P387" s="13" t="str">
        <f>VLOOKUP(B387,[1]sp500_companies!$B:$K,10,FALSE)</f>
        <v>Irving</v>
      </c>
      <c r="Q387" s="13" t="str">
        <f>VLOOKUP(B387,[1]sp500_companies!$B:$L,11,FALSE)</f>
        <v>TX</v>
      </c>
      <c r="R387" s="13" t="str">
        <f>VLOOKUP(B387,[1]sp500_companies!$B:$M,12,FALSE)</f>
        <v>United States</v>
      </c>
      <c r="S387" s="14">
        <v>29000</v>
      </c>
      <c r="T387" s="13" t="s">
        <v>1939</v>
      </c>
    </row>
    <row r="388" spans="1:20" ht="15.75" thickBot="1" x14ac:dyDescent="0.3">
      <c r="A388" s="5">
        <v>387</v>
      </c>
      <c r="B388" s="6" t="s">
        <v>1213</v>
      </c>
      <c r="C388" s="2" t="s">
        <v>1214</v>
      </c>
      <c r="D388" s="11">
        <v>19330000000</v>
      </c>
      <c r="E388" s="10">
        <v>3.3602267362098587E-4</v>
      </c>
      <c r="F388" s="4">
        <v>17.47</v>
      </c>
      <c r="G388" s="7">
        <v>9.7999999999999997E-3</v>
      </c>
      <c r="H388" s="11">
        <v>4240000000</v>
      </c>
      <c r="I388" s="8">
        <v>11925764</v>
      </c>
      <c r="J388" s="2" t="s">
        <v>485</v>
      </c>
      <c r="K388" s="2" t="s">
        <v>1544</v>
      </c>
      <c r="L388" s="7">
        <v>-0.28079999999999999</v>
      </c>
      <c r="M388" s="4" t="s">
        <v>58</v>
      </c>
      <c r="N388" s="11">
        <v>-304000000</v>
      </c>
      <c r="O388" s="11">
        <v>-11220000000</v>
      </c>
      <c r="P388" s="13" t="str">
        <f>VLOOKUP(B388,[1]sp500_companies!$B:$K,10,FALSE)</f>
        <v>Cleveland</v>
      </c>
      <c r="Q388" s="13" t="str">
        <f>VLOOKUP(B388,[1]sp500_companies!$B:$L,11,FALSE)</f>
        <v>OH</v>
      </c>
      <c r="R388" s="13" t="str">
        <f>VLOOKUP(B388,[1]sp500_companies!$B:$M,12,FALSE)</f>
        <v>United States</v>
      </c>
      <c r="S388" s="14">
        <v>16734</v>
      </c>
      <c r="T388" s="13" t="s">
        <v>1940</v>
      </c>
    </row>
    <row r="389" spans="1:20" ht="15.75" thickBot="1" x14ac:dyDescent="0.3">
      <c r="A389" s="5">
        <v>388</v>
      </c>
      <c r="B389" s="6" t="s">
        <v>1215</v>
      </c>
      <c r="C389" s="2" t="s">
        <v>1216</v>
      </c>
      <c r="D389" s="11">
        <v>19150000000</v>
      </c>
      <c r="E389" s="10">
        <v>3.3289364717236833E-4</v>
      </c>
      <c r="F389" s="4">
        <v>31.93</v>
      </c>
      <c r="G389" s="7">
        <v>2.2000000000000001E-3</v>
      </c>
      <c r="H389" s="11">
        <v>27380000000</v>
      </c>
      <c r="I389" s="8">
        <v>12866412</v>
      </c>
      <c r="J389" s="2" t="s">
        <v>768</v>
      </c>
      <c r="K389" s="2" t="s">
        <v>157</v>
      </c>
      <c r="L389" s="7">
        <v>7.6100000000000001E-2</v>
      </c>
      <c r="M389" s="4" t="s">
        <v>1217</v>
      </c>
      <c r="N389" s="11">
        <v>-48000000</v>
      </c>
      <c r="O389" s="11">
        <v>287000000</v>
      </c>
      <c r="P389" s="13" t="str">
        <f>VLOOKUP(B389,[1]sp500_companies!$B:$K,10,FALSE)</f>
        <v>Dallas</v>
      </c>
      <c r="Q389" s="13" t="str">
        <f>VLOOKUP(B389,[1]sp500_companies!$B:$L,11,FALSE)</f>
        <v>TX</v>
      </c>
      <c r="R389" s="13" t="str">
        <f>VLOOKUP(B389,[1]sp500_companies!$B:$M,12,FALSE)</f>
        <v>United States</v>
      </c>
      <c r="S389" s="14">
        <v>73463</v>
      </c>
      <c r="T389" s="13" t="s">
        <v>1941</v>
      </c>
    </row>
    <row r="390" spans="1:20" ht="15.75" thickBot="1" x14ac:dyDescent="0.3">
      <c r="A390" s="5">
        <v>389</v>
      </c>
      <c r="B390" s="6" t="s">
        <v>1218</v>
      </c>
      <c r="C390" s="2" t="s">
        <v>1219</v>
      </c>
      <c r="D390" s="11">
        <v>19100000000</v>
      </c>
      <c r="E390" s="10">
        <v>3.3202447315886348E-4</v>
      </c>
      <c r="F390" s="4">
        <v>95.68</v>
      </c>
      <c r="G390" s="7">
        <v>5.3E-3</v>
      </c>
      <c r="H390" s="11">
        <v>3900000000</v>
      </c>
      <c r="I390" s="8">
        <v>925820</v>
      </c>
      <c r="J390" s="2" t="s">
        <v>161</v>
      </c>
      <c r="K390" s="2" t="s">
        <v>62</v>
      </c>
      <c r="L390" s="7">
        <v>8.4099999999999994E-2</v>
      </c>
      <c r="M390" s="4" t="s">
        <v>1220</v>
      </c>
      <c r="N390" s="11">
        <v>392300000</v>
      </c>
      <c r="O390" s="11">
        <v>-2750000000</v>
      </c>
      <c r="P390" s="13" t="str">
        <f>VLOOKUP(B390,[1]sp500_companies!$B:$K,10,FALSE)</f>
        <v>San Ramon</v>
      </c>
      <c r="Q390" s="13" t="str">
        <f>VLOOKUP(B390,[1]sp500_companies!$B:$L,11,FALSE)</f>
        <v>CA</v>
      </c>
      <c r="R390" s="13" t="str">
        <f>VLOOKUP(B390,[1]sp500_companies!$B:$M,12,FALSE)</f>
        <v>United States</v>
      </c>
      <c r="S390" s="14">
        <v>15000</v>
      </c>
      <c r="T390" s="13" t="s">
        <v>1942</v>
      </c>
    </row>
    <row r="391" spans="1:20" ht="15.75" thickBot="1" x14ac:dyDescent="0.3">
      <c r="A391" s="5">
        <v>390</v>
      </c>
      <c r="B391" s="6" t="s">
        <v>1221</v>
      </c>
      <c r="C391" s="2" t="s">
        <v>1222</v>
      </c>
      <c r="D391" s="11">
        <v>19050000000</v>
      </c>
      <c r="E391" s="10">
        <v>3.3115529914535857E-4</v>
      </c>
      <c r="F391" s="4">
        <v>77.489999999999995</v>
      </c>
      <c r="G391" s="7">
        <v>1.1999999999999999E-3</v>
      </c>
      <c r="H391" s="11">
        <v>3630000000</v>
      </c>
      <c r="I391" s="8">
        <v>801171</v>
      </c>
      <c r="J391" s="2" t="s">
        <v>792</v>
      </c>
      <c r="K391" s="2" t="s">
        <v>14</v>
      </c>
      <c r="L391" s="7">
        <v>-2.4299999999999999E-2</v>
      </c>
      <c r="M391" s="4" t="s">
        <v>1223</v>
      </c>
      <c r="N391" s="11">
        <v>1480000000</v>
      </c>
      <c r="O391" s="11">
        <v>-875100000</v>
      </c>
      <c r="P391" s="13" t="str">
        <f>VLOOKUP(B391,[1]sp500_companies!$B:$K,10,FALSE)</f>
        <v>Westminster</v>
      </c>
      <c r="Q391" s="13" t="str">
        <f>VLOOKUP(B391,[1]sp500_companies!$B:$L,11,FALSE)</f>
        <v>CO</v>
      </c>
      <c r="R391" s="13" t="str">
        <f>VLOOKUP(B391,[1]sp500_companies!$B:$M,12,FALSE)</f>
        <v>United States</v>
      </c>
      <c r="S391" s="14">
        <v>12700</v>
      </c>
      <c r="T391" s="13" t="s">
        <v>1943</v>
      </c>
    </row>
    <row r="392" spans="1:20" ht="15.75" thickBot="1" x14ac:dyDescent="0.3">
      <c r="A392" s="5">
        <v>391</v>
      </c>
      <c r="B392" s="6" t="s">
        <v>1224</v>
      </c>
      <c r="C392" s="2" t="s">
        <v>1225</v>
      </c>
      <c r="D392" s="11">
        <v>18760000000</v>
      </c>
      <c r="E392" s="10">
        <v>3.2611408986703028E-4</v>
      </c>
      <c r="F392" s="4">
        <v>30.52</v>
      </c>
      <c r="G392" s="7">
        <v>-7.1999999999999998E-3</v>
      </c>
      <c r="H392" s="11">
        <v>2550000000</v>
      </c>
      <c r="I392" s="8">
        <v>4025535</v>
      </c>
      <c r="J392" s="2" t="s">
        <v>970</v>
      </c>
      <c r="K392" s="2" t="s">
        <v>350</v>
      </c>
      <c r="L392" s="7">
        <v>7.6499999999999999E-2</v>
      </c>
      <c r="M392" s="4" t="s">
        <v>417</v>
      </c>
      <c r="N392" s="11">
        <v>439590000</v>
      </c>
      <c r="O392" s="11">
        <v>-7990000000</v>
      </c>
      <c r="P392" s="13" t="str">
        <f>VLOOKUP(B392,[1]sp500_companies!$B:$K,10,FALSE)</f>
        <v>Dallas</v>
      </c>
      <c r="Q392" s="13" t="str">
        <f>VLOOKUP(B392,[1]sp500_companies!$B:$L,11,FALSE)</f>
        <v>TX</v>
      </c>
      <c r="R392" s="13" t="str">
        <f>VLOOKUP(B392,[1]sp500_companies!$B:$M,12,FALSE)</f>
        <v>United States</v>
      </c>
      <c r="S392" s="14">
        <v>1555</v>
      </c>
      <c r="T392" s="13" t="s">
        <v>1944</v>
      </c>
    </row>
    <row r="393" spans="1:20" ht="15.75" thickBot="1" x14ac:dyDescent="0.3">
      <c r="A393" s="5">
        <v>392</v>
      </c>
      <c r="B393" s="6" t="s">
        <v>1226</v>
      </c>
      <c r="C393" s="2" t="s">
        <v>1227</v>
      </c>
      <c r="D393" s="11">
        <v>18730000000</v>
      </c>
      <c r="E393" s="10">
        <v>3.2559258545892736E-4</v>
      </c>
      <c r="F393" s="4">
        <v>81.87</v>
      </c>
      <c r="G393" s="7">
        <v>2.5999999999999999E-3</v>
      </c>
      <c r="H393" s="11">
        <v>14070000000</v>
      </c>
      <c r="I393" s="8">
        <v>1156448</v>
      </c>
      <c r="J393" s="2" t="s">
        <v>144</v>
      </c>
      <c r="K393" s="2" t="s">
        <v>1544</v>
      </c>
      <c r="L393" s="7">
        <v>-4.1999999999999997E-3</v>
      </c>
      <c r="M393" s="4" t="s">
        <v>1228</v>
      </c>
      <c r="N393" s="11">
        <v>-206100000</v>
      </c>
      <c r="O393" s="11">
        <v>1970000000</v>
      </c>
      <c r="P393" s="13" t="str">
        <f>VLOOKUP(B393,[1]sp500_companies!$B:$K,10,FALSE)</f>
        <v>Des Moines</v>
      </c>
      <c r="Q393" s="13" t="str">
        <f>VLOOKUP(B393,[1]sp500_companies!$B:$L,11,FALSE)</f>
        <v>IA</v>
      </c>
      <c r="R393" s="13" t="str">
        <f>VLOOKUP(B393,[1]sp500_companies!$B:$M,12,FALSE)</f>
        <v>United States</v>
      </c>
      <c r="S393" s="14">
        <v>19800</v>
      </c>
      <c r="T393" s="13" t="s">
        <v>1945</v>
      </c>
    </row>
    <row r="394" spans="1:20" ht="15.75" thickBot="1" x14ac:dyDescent="0.3">
      <c r="A394" s="5">
        <v>393</v>
      </c>
      <c r="B394" s="6" t="s">
        <v>1229</v>
      </c>
      <c r="C394" s="2" t="s">
        <v>1230</v>
      </c>
      <c r="D394" s="11">
        <v>18700000000</v>
      </c>
      <c r="E394" s="10">
        <v>3.2507108105082444E-4</v>
      </c>
      <c r="F394" s="4">
        <v>171.24</v>
      </c>
      <c r="G394" s="7">
        <v>1.34E-2</v>
      </c>
      <c r="H394" s="11">
        <v>27490000000</v>
      </c>
      <c r="I394" s="8">
        <v>1237195</v>
      </c>
      <c r="J394" s="2" t="s">
        <v>381</v>
      </c>
      <c r="K394" s="2" t="s">
        <v>14</v>
      </c>
      <c r="L394" s="7">
        <v>-0.17829999999999999</v>
      </c>
      <c r="M394" s="4" t="s">
        <v>1231</v>
      </c>
      <c r="N394" s="11">
        <v>1290000000</v>
      </c>
      <c r="O394" s="11">
        <v>-1200000000</v>
      </c>
      <c r="P394" s="13" t="str">
        <f>VLOOKUP(B394,[1]sp500_companies!$B:$K,10,FALSE)</f>
        <v>Saint Petersburg</v>
      </c>
      <c r="Q394" s="13" t="str">
        <f>VLOOKUP(B394,[1]sp500_companies!$B:$L,11,FALSE)</f>
        <v>FL</v>
      </c>
      <c r="R394" s="13" t="str">
        <f>VLOOKUP(B394,[1]sp500_companies!$B:$M,12,FALSE)</f>
        <v>United States</v>
      </c>
      <c r="S394" s="14">
        <v>138000</v>
      </c>
      <c r="T394" s="13" t="s">
        <v>1946</v>
      </c>
    </row>
    <row r="395" spans="1:20" ht="15.75" thickBot="1" x14ac:dyDescent="0.3">
      <c r="A395" s="5">
        <v>394</v>
      </c>
      <c r="B395" s="6" t="s">
        <v>1232</v>
      </c>
      <c r="C395" s="2" t="s">
        <v>1233</v>
      </c>
      <c r="D395" s="11">
        <v>18640000000</v>
      </c>
      <c r="E395" s="10">
        <v>3.2402807223461859E-4</v>
      </c>
      <c r="F395" s="4">
        <v>174.11</v>
      </c>
      <c r="G395" s="7">
        <v>1.29E-2</v>
      </c>
      <c r="H395" s="11">
        <v>3850000000</v>
      </c>
      <c r="I395" s="8">
        <v>4159723</v>
      </c>
      <c r="J395" s="2" t="s">
        <v>1234</v>
      </c>
      <c r="K395" s="2" t="s">
        <v>14</v>
      </c>
      <c r="L395" s="7">
        <v>0.2177</v>
      </c>
      <c r="M395" s="4" t="s">
        <v>1235</v>
      </c>
      <c r="N395" s="11">
        <v>1250000000</v>
      </c>
      <c r="O395" s="11">
        <v>575680000</v>
      </c>
      <c r="P395" s="13" t="str">
        <f>VLOOKUP(B395,[1]sp500_companies!$B:$K,10,FALSE)</f>
        <v>Tempe</v>
      </c>
      <c r="Q395" s="13" t="str">
        <f>VLOOKUP(B395,[1]sp500_companies!$B:$L,11,FALSE)</f>
        <v>AZ</v>
      </c>
      <c r="R395" s="13" t="str">
        <f>VLOOKUP(B395,[1]sp500_companies!$B:$M,12,FALSE)</f>
        <v>United States</v>
      </c>
      <c r="S395" s="14">
        <v>6700</v>
      </c>
      <c r="T395" s="13" t="s">
        <v>1947</v>
      </c>
    </row>
    <row r="396" spans="1:20" ht="15.75" thickBot="1" x14ac:dyDescent="0.3">
      <c r="A396" s="5">
        <v>395</v>
      </c>
      <c r="B396" s="6" t="s">
        <v>1236</v>
      </c>
      <c r="C396" s="2" t="s">
        <v>1237</v>
      </c>
      <c r="D396" s="11">
        <v>18630000000</v>
      </c>
      <c r="E396" s="10">
        <v>3.238542374319176E-4</v>
      </c>
      <c r="F396" s="4">
        <v>122.37</v>
      </c>
      <c r="G396" s="7">
        <v>-4.1999999999999997E-3</v>
      </c>
      <c r="H396" s="11">
        <v>17540000000</v>
      </c>
      <c r="I396" s="8">
        <v>2117718</v>
      </c>
      <c r="J396" s="2" t="s">
        <v>994</v>
      </c>
      <c r="K396" s="2" t="s">
        <v>172</v>
      </c>
      <c r="L396" s="7">
        <v>-6.6799999999999998E-2</v>
      </c>
      <c r="M396" s="4" t="s">
        <v>1238</v>
      </c>
      <c r="N396" s="11">
        <v>1540000000</v>
      </c>
      <c r="O396" s="11">
        <v>-2490000000</v>
      </c>
      <c r="P396" s="13" t="str">
        <f>VLOOKUP(B396,[1]sp500_companies!$B:$K,10,FALSE)</f>
        <v>Fort Wayne</v>
      </c>
      <c r="Q396" s="13" t="str">
        <f>VLOOKUP(B396,[1]sp500_companies!$B:$L,11,FALSE)</f>
        <v>IN</v>
      </c>
      <c r="R396" s="13" t="str">
        <f>VLOOKUP(B396,[1]sp500_companies!$B:$M,12,FALSE)</f>
        <v>United States</v>
      </c>
      <c r="S396" s="14">
        <v>12600</v>
      </c>
      <c r="T396" s="13" t="s">
        <v>1948</v>
      </c>
    </row>
    <row r="397" spans="1:20" ht="15.75" thickBot="1" x14ac:dyDescent="0.3">
      <c r="A397" s="5">
        <v>396</v>
      </c>
      <c r="B397" s="6" t="s">
        <v>1239</v>
      </c>
      <c r="C397" s="2" t="s">
        <v>1240</v>
      </c>
      <c r="D397" s="11">
        <v>18490000000</v>
      </c>
      <c r="E397" s="10">
        <v>3.2142055019410392E-4</v>
      </c>
      <c r="F397" s="4">
        <v>277.63</v>
      </c>
      <c r="G397" s="7">
        <v>-8.0999999999999996E-3</v>
      </c>
      <c r="H397" s="11">
        <v>1750000000</v>
      </c>
      <c r="I397" s="8">
        <v>437829</v>
      </c>
      <c r="J397" s="2" t="s">
        <v>970</v>
      </c>
      <c r="K397" s="2" t="s">
        <v>350</v>
      </c>
      <c r="L397" s="7">
        <v>3.1800000000000002E-2</v>
      </c>
      <c r="M397" s="4" t="s">
        <v>953</v>
      </c>
      <c r="N397" s="11">
        <v>549460000</v>
      </c>
      <c r="O397" s="11">
        <v>-6350000000</v>
      </c>
      <c r="P397" s="13" t="str">
        <f>VLOOKUP(B397,[1]sp500_companies!$B:$K,10,FALSE)</f>
        <v>San Mateo</v>
      </c>
      <c r="Q397" s="13" t="str">
        <f>VLOOKUP(B397,[1]sp500_companies!$B:$L,11,FALSE)</f>
        <v>CA</v>
      </c>
      <c r="R397" s="13" t="str">
        <f>VLOOKUP(B397,[1]sp500_companies!$B:$M,12,FALSE)</f>
        <v>United States</v>
      </c>
      <c r="S397" s="14">
        <v>1747</v>
      </c>
      <c r="T397" s="13" t="s">
        <v>1949</v>
      </c>
    </row>
    <row r="398" spans="1:20" ht="15.75" thickBot="1" x14ac:dyDescent="0.3">
      <c r="A398" s="5">
        <v>397</v>
      </c>
      <c r="B398" s="6" t="s">
        <v>1241</v>
      </c>
      <c r="C398" s="2" t="s">
        <v>1242</v>
      </c>
      <c r="D398" s="11">
        <v>18410000000</v>
      </c>
      <c r="E398" s="10">
        <v>3.2002987177249615E-4</v>
      </c>
      <c r="F398" s="4">
        <v>350.81</v>
      </c>
      <c r="G398" s="7">
        <v>-2.2000000000000001E-3</v>
      </c>
      <c r="H398" s="11">
        <v>5100000000</v>
      </c>
      <c r="I398" s="8">
        <v>252997</v>
      </c>
      <c r="J398" s="2" t="s">
        <v>1243</v>
      </c>
      <c r="K398" s="2" t="s">
        <v>157</v>
      </c>
      <c r="L398" s="7">
        <v>8.8000000000000005E-3</v>
      </c>
      <c r="M398" s="4" t="s">
        <v>1060</v>
      </c>
      <c r="N398" s="11">
        <v>1040000000</v>
      </c>
      <c r="O398" s="11">
        <v>29400000</v>
      </c>
      <c r="P398" s="13" t="str">
        <f>VLOOKUP(B398,[1]sp500_companies!$B:$K,10,FALSE)</f>
        <v>Kenosha</v>
      </c>
      <c r="Q398" s="13" t="str">
        <f>VLOOKUP(B398,[1]sp500_companies!$B:$L,11,FALSE)</f>
        <v>WI</v>
      </c>
      <c r="R398" s="13" t="str">
        <f>VLOOKUP(B398,[1]sp500_companies!$B:$M,12,FALSE)</f>
        <v>United States</v>
      </c>
      <c r="S398" s="14">
        <v>13200</v>
      </c>
      <c r="T398" s="13" t="s">
        <v>1950</v>
      </c>
    </row>
    <row r="399" spans="1:20" ht="15.75" thickBot="1" x14ac:dyDescent="0.3">
      <c r="A399" s="5">
        <v>398</v>
      </c>
      <c r="B399" s="6" t="s">
        <v>1244</v>
      </c>
      <c r="C399" s="2" t="s">
        <v>1245</v>
      </c>
      <c r="D399" s="11">
        <v>18310000000</v>
      </c>
      <c r="E399" s="10">
        <v>3.1829152374548639E-4</v>
      </c>
      <c r="F399" s="4">
        <v>85.63</v>
      </c>
      <c r="G399" s="7">
        <v>2.0400000000000001E-2</v>
      </c>
      <c r="H399" s="11">
        <v>42230000000</v>
      </c>
      <c r="I399" s="8">
        <v>1782162</v>
      </c>
      <c r="J399" s="2" t="s">
        <v>525</v>
      </c>
      <c r="K399" s="2" t="s">
        <v>27</v>
      </c>
      <c r="L399" s="7">
        <v>-3.0200000000000001E-2</v>
      </c>
      <c r="M399" s="4" t="s">
        <v>975</v>
      </c>
      <c r="N399" s="11">
        <v>1270000000</v>
      </c>
      <c r="O399" s="11">
        <v>-3250000000</v>
      </c>
      <c r="P399" s="13" t="str">
        <f>VLOOKUP(B399,[1]sp500_companies!$B:$K,10,FALSE)</f>
        <v>Richfield</v>
      </c>
      <c r="Q399" s="13" t="str">
        <f>VLOOKUP(B399,[1]sp500_companies!$B:$L,11,FALSE)</f>
        <v>MN</v>
      </c>
      <c r="R399" s="13" t="str">
        <f>VLOOKUP(B399,[1]sp500_companies!$B:$M,12,FALSE)</f>
        <v>United States</v>
      </c>
      <c r="S399" s="14">
        <v>85000</v>
      </c>
      <c r="T399" s="13" t="s">
        <v>1951</v>
      </c>
    </row>
    <row r="400" spans="1:20" ht="15.75" thickBot="1" x14ac:dyDescent="0.3">
      <c r="A400" s="5">
        <v>399</v>
      </c>
      <c r="B400" s="6" t="s">
        <v>1246</v>
      </c>
      <c r="C400" s="2" t="s">
        <v>1247</v>
      </c>
      <c r="D400" s="11">
        <v>18280000000</v>
      </c>
      <c r="E400" s="10">
        <v>3.1777001933738346E-4</v>
      </c>
      <c r="F400" s="4">
        <v>83.93</v>
      </c>
      <c r="G400" s="7">
        <v>-6.4999999999999997E-3</v>
      </c>
      <c r="H400" s="11">
        <v>17220000000</v>
      </c>
      <c r="I400" s="8">
        <v>629732</v>
      </c>
      <c r="J400" s="2" t="s">
        <v>294</v>
      </c>
      <c r="K400" s="2" t="s">
        <v>1544</v>
      </c>
      <c r="L400" s="7">
        <v>0.1157</v>
      </c>
      <c r="M400" s="4" t="s">
        <v>497</v>
      </c>
      <c r="N400" s="11">
        <v>1670000000</v>
      </c>
      <c r="O400" s="11">
        <v>-8990000000</v>
      </c>
      <c r="P400" s="13" t="str">
        <f>VLOOKUP(B400,[1]sp500_companies!$B:$K,10,FALSE)</f>
        <v>New York</v>
      </c>
      <c r="Q400" s="13" t="str">
        <f>VLOOKUP(B400,[1]sp500_companies!$B:$L,11,FALSE)</f>
        <v>NY</v>
      </c>
      <c r="R400" s="13" t="str">
        <f>VLOOKUP(B400,[1]sp500_companies!$B:$M,12,FALSE)</f>
        <v>United States</v>
      </c>
      <c r="S400" s="14">
        <v>12280</v>
      </c>
      <c r="T400" s="13" t="s">
        <v>1952</v>
      </c>
    </row>
    <row r="401" spans="1:20" ht="15.75" thickBot="1" x14ac:dyDescent="0.3">
      <c r="A401" s="5">
        <v>400</v>
      </c>
      <c r="B401" s="6" t="s">
        <v>1249</v>
      </c>
      <c r="C401" s="2" t="s">
        <v>1250</v>
      </c>
      <c r="D401" s="11">
        <v>17660000000</v>
      </c>
      <c r="E401" s="10">
        <v>3.0699226156992297E-4</v>
      </c>
      <c r="F401" s="4">
        <v>464.38</v>
      </c>
      <c r="G401" s="7">
        <v>-8.0000000000000004E-4</v>
      </c>
      <c r="H401" s="11">
        <v>2230000000</v>
      </c>
      <c r="I401" s="8">
        <v>262297</v>
      </c>
      <c r="J401" s="2" t="s">
        <v>237</v>
      </c>
      <c r="K401" s="2" t="s">
        <v>1544</v>
      </c>
      <c r="L401" s="7">
        <v>5.0200000000000002E-2</v>
      </c>
      <c r="M401" s="4" t="s">
        <v>1251</v>
      </c>
      <c r="N401" s="11">
        <v>538590000</v>
      </c>
      <c r="O401" s="11">
        <v>-1190000000</v>
      </c>
      <c r="P401" s="13" t="str">
        <f>VLOOKUP(B401,[1]sp500_companies!$B:$K,10,FALSE)</f>
        <v>Norwalk</v>
      </c>
      <c r="Q401" s="13" t="str">
        <f>VLOOKUP(B401,[1]sp500_companies!$B:$L,11,FALSE)</f>
        <v>CT</v>
      </c>
      <c r="R401" s="13" t="str">
        <f>VLOOKUP(B401,[1]sp500_companies!$B:$M,12,FALSE)</f>
        <v>United States</v>
      </c>
      <c r="S401" s="14">
        <v>12398</v>
      </c>
      <c r="T401" s="13" t="s">
        <v>1953</v>
      </c>
    </row>
    <row r="402" spans="1:20" ht="15.75" thickBot="1" x14ac:dyDescent="0.3">
      <c r="A402" s="5">
        <v>401</v>
      </c>
      <c r="B402" s="6" t="s">
        <v>1252</v>
      </c>
      <c r="C402" s="2" t="s">
        <v>1253</v>
      </c>
      <c r="D402" s="11">
        <v>17620000000</v>
      </c>
      <c r="E402" s="10">
        <v>3.0629692235911905E-4</v>
      </c>
      <c r="F402" s="4">
        <v>146.9</v>
      </c>
      <c r="G402" s="7">
        <v>-1.6000000000000001E-3</v>
      </c>
      <c r="H402" s="11">
        <v>2180000000</v>
      </c>
      <c r="I402" s="8">
        <v>756144</v>
      </c>
      <c r="J402" s="2" t="s">
        <v>970</v>
      </c>
      <c r="K402" s="2" t="s">
        <v>350</v>
      </c>
      <c r="L402" s="7">
        <v>2.3099999999999999E-2</v>
      </c>
      <c r="M402" s="4" t="s">
        <v>784</v>
      </c>
      <c r="N402" s="11">
        <v>517460000.00000006</v>
      </c>
      <c r="O402" s="11">
        <v>-4850000000</v>
      </c>
      <c r="P402" s="13" t="str">
        <f>VLOOKUP(B402,[1]sp500_companies!$B:$K,10,FALSE)</f>
        <v>Germantown</v>
      </c>
      <c r="Q402" s="13" t="str">
        <f>VLOOKUP(B402,[1]sp500_companies!$B:$L,11,FALSE)</f>
        <v>TN</v>
      </c>
      <c r="R402" s="13" t="str">
        <f>VLOOKUP(B402,[1]sp500_companies!$B:$M,12,FALSE)</f>
        <v>United States</v>
      </c>
      <c r="S402" s="14">
        <v>2427</v>
      </c>
      <c r="T402" s="13" t="s">
        <v>1954</v>
      </c>
    </row>
    <row r="403" spans="1:20" ht="15.75" thickBot="1" x14ac:dyDescent="0.3">
      <c r="A403" s="5">
        <v>402</v>
      </c>
      <c r="B403" s="6" t="s">
        <v>1254</v>
      </c>
      <c r="C403" s="2" t="s">
        <v>1255</v>
      </c>
      <c r="D403" s="11">
        <v>17560000000</v>
      </c>
      <c r="E403" s="10">
        <v>3.052539135429132E-4</v>
      </c>
      <c r="F403" s="4">
        <v>141.58000000000001</v>
      </c>
      <c r="G403" s="7">
        <v>-4.0000000000000002E-4</v>
      </c>
      <c r="H403" s="11">
        <v>11500000000</v>
      </c>
      <c r="I403" s="8">
        <v>538625</v>
      </c>
      <c r="J403" s="2" t="s">
        <v>654</v>
      </c>
      <c r="K403" s="2" t="s">
        <v>157</v>
      </c>
      <c r="L403" s="7">
        <v>5.9900000000000002E-2</v>
      </c>
      <c r="M403" s="4" t="s">
        <v>1256</v>
      </c>
      <c r="N403" s="11">
        <v>795820000</v>
      </c>
      <c r="O403" s="11">
        <v>-857910000</v>
      </c>
      <c r="P403" s="13" t="str">
        <f>VLOOKUP(B403,[1]sp500_companies!$B:$K,10,FALSE)</f>
        <v>Dallas</v>
      </c>
      <c r="Q403" s="13" t="str">
        <f>VLOOKUP(B403,[1]sp500_companies!$B:$L,11,FALSE)</f>
        <v>TX</v>
      </c>
      <c r="R403" s="13" t="str">
        <f>VLOOKUP(B403,[1]sp500_companies!$B:$M,12,FALSE)</f>
        <v>United States</v>
      </c>
      <c r="S403" s="14">
        <v>60000</v>
      </c>
      <c r="T403" s="13" t="s">
        <v>1955</v>
      </c>
    </row>
    <row r="404" spans="1:20" ht="15.75" thickBot="1" x14ac:dyDescent="0.3">
      <c r="A404" s="5">
        <v>403</v>
      </c>
      <c r="B404" s="6" t="s">
        <v>1257</v>
      </c>
      <c r="C404" s="2" t="s">
        <v>1258</v>
      </c>
      <c r="D404" s="11">
        <v>17550000000</v>
      </c>
      <c r="E404" s="10">
        <v>3.0508007874021221E-4</v>
      </c>
      <c r="F404" s="4">
        <v>100.45</v>
      </c>
      <c r="G404" s="7">
        <v>-1.8E-3</v>
      </c>
      <c r="H404" s="11">
        <v>3090000000</v>
      </c>
      <c r="I404" s="8">
        <v>1283936</v>
      </c>
      <c r="J404" s="2" t="s">
        <v>1259</v>
      </c>
      <c r="K404" s="2" t="s">
        <v>350</v>
      </c>
      <c r="L404" s="7">
        <v>0.1021</v>
      </c>
      <c r="M404" s="4" t="s">
        <v>518</v>
      </c>
      <c r="N404" s="11">
        <v>282550000</v>
      </c>
      <c r="O404" s="11">
        <v>-12780000000</v>
      </c>
      <c r="P404" s="13" t="str">
        <f>VLOOKUP(B404,[1]sp500_companies!$B:$K,10,FALSE)</f>
        <v>Pasadena</v>
      </c>
      <c r="Q404" s="13" t="str">
        <f>VLOOKUP(B404,[1]sp500_companies!$B:$L,11,FALSE)</f>
        <v>CA</v>
      </c>
      <c r="R404" s="13" t="str">
        <f>VLOOKUP(B404,[1]sp500_companies!$B:$M,12,FALSE)</f>
        <v>United States</v>
      </c>
      <c r="S404" s="14">
        <v>568</v>
      </c>
      <c r="T404" s="13" t="s">
        <v>1956</v>
      </c>
    </row>
    <row r="405" spans="1:20" ht="15.75" thickBot="1" x14ac:dyDescent="0.3">
      <c r="A405" s="5">
        <v>404</v>
      </c>
      <c r="B405" s="6" t="s">
        <v>1260</v>
      </c>
      <c r="C405" s="2" t="s">
        <v>1261</v>
      </c>
      <c r="D405" s="11">
        <v>17550000000</v>
      </c>
      <c r="E405" s="10">
        <v>3.0508007874021221E-4</v>
      </c>
      <c r="F405" s="4">
        <v>37.6</v>
      </c>
      <c r="G405" s="7">
        <v>-4.7999999999999996E-3</v>
      </c>
      <c r="H405" s="11">
        <v>5290000000</v>
      </c>
      <c r="I405" s="8">
        <v>2632599</v>
      </c>
      <c r="J405" s="2" t="s">
        <v>1146</v>
      </c>
      <c r="K405" s="2" t="s">
        <v>290</v>
      </c>
      <c r="L405" s="7">
        <v>-8.6199999999999999E-2</v>
      </c>
      <c r="M405" s="4" t="s">
        <v>1262</v>
      </c>
      <c r="N405" s="11">
        <v>740800000</v>
      </c>
      <c r="O405" s="11">
        <v>-13490000000</v>
      </c>
      <c r="P405" s="13" t="str">
        <f>VLOOKUP(B405,[1]sp500_companies!$B:$K,10,FALSE)</f>
        <v>Merrillville</v>
      </c>
      <c r="Q405" s="13" t="str">
        <f>VLOOKUP(B405,[1]sp500_companies!$B:$L,11,FALSE)</f>
        <v>IN</v>
      </c>
      <c r="R405" s="13" t="str">
        <f>VLOOKUP(B405,[1]sp500_companies!$B:$M,12,FALSE)</f>
        <v>United States</v>
      </c>
      <c r="S405" s="14">
        <v>7364</v>
      </c>
      <c r="T405" s="13" t="s">
        <v>1957</v>
      </c>
    </row>
    <row r="406" spans="1:20" ht="15.75" thickBot="1" x14ac:dyDescent="0.3">
      <c r="A406" s="5">
        <v>405</v>
      </c>
      <c r="B406" s="6" t="s">
        <v>1263</v>
      </c>
      <c r="C406" s="2" t="s">
        <v>1264</v>
      </c>
      <c r="D406" s="11">
        <v>17540000000</v>
      </c>
      <c r="E406" s="10">
        <v>3.0490624393751127E-4</v>
      </c>
      <c r="F406" s="4">
        <v>234.89</v>
      </c>
      <c r="G406" s="7">
        <v>1.18E-2</v>
      </c>
      <c r="H406" s="11">
        <v>3960000000</v>
      </c>
      <c r="I406" s="8">
        <v>441951</v>
      </c>
      <c r="J406" s="2" t="s">
        <v>161</v>
      </c>
      <c r="K406" s="2" t="s">
        <v>62</v>
      </c>
      <c r="L406" s="7">
        <v>4.0300000000000002E-2</v>
      </c>
      <c r="M406" s="4" t="s">
        <v>1265</v>
      </c>
      <c r="N406" s="11">
        <v>441570000</v>
      </c>
      <c r="O406" s="11">
        <v>914330000</v>
      </c>
      <c r="P406" s="13" t="str">
        <f>VLOOKUP(B406,[1]sp500_companies!$B:$K,10,FALSE)</f>
        <v>Tempe</v>
      </c>
      <c r="Q406" s="13" t="str">
        <f>VLOOKUP(B406,[1]sp500_companies!$B:$L,11,FALSE)</f>
        <v>AZ</v>
      </c>
      <c r="R406" s="13" t="str">
        <f>VLOOKUP(B406,[1]sp500_companies!$B:$M,12,FALSE)</f>
        <v>United States</v>
      </c>
      <c r="S406" s="14">
        <v>21690</v>
      </c>
      <c r="T406" s="13" t="s">
        <v>1958</v>
      </c>
    </row>
    <row r="407" spans="1:20" ht="15.75" thickBot="1" x14ac:dyDescent="0.3">
      <c r="A407" s="5">
        <v>406</v>
      </c>
      <c r="B407" s="6" t="s">
        <v>1266</v>
      </c>
      <c r="C407" s="2" t="s">
        <v>1267</v>
      </c>
      <c r="D407" s="11">
        <v>17520000000</v>
      </c>
      <c r="E407" s="10">
        <v>3.0455857433210929E-4</v>
      </c>
      <c r="F407" s="4">
        <v>306.36</v>
      </c>
      <c r="G407" s="7">
        <v>1.2200000000000001E-2</v>
      </c>
      <c r="H407" s="11">
        <v>37540000000</v>
      </c>
      <c r="I407" s="8">
        <v>579630</v>
      </c>
      <c r="J407" s="2" t="s">
        <v>76</v>
      </c>
      <c r="K407" s="2" t="s">
        <v>62</v>
      </c>
      <c r="L407" s="7">
        <v>0.15509999999999999</v>
      </c>
      <c r="M407" s="4" t="s">
        <v>1268</v>
      </c>
      <c r="N407" s="11">
        <v>1140000000</v>
      </c>
      <c r="O407" s="11">
        <v>2200000000</v>
      </c>
      <c r="P407" s="13" t="str">
        <f>VLOOKUP(B407,[1]sp500_companies!$B:$K,10,FALSE)</f>
        <v>Long Beach</v>
      </c>
      <c r="Q407" s="13" t="str">
        <f>VLOOKUP(B407,[1]sp500_companies!$B:$L,11,FALSE)</f>
        <v>CA</v>
      </c>
      <c r="R407" s="13" t="str">
        <f>VLOOKUP(B407,[1]sp500_companies!$B:$M,12,FALSE)</f>
        <v>United States</v>
      </c>
      <c r="S407" s="14">
        <v>18000</v>
      </c>
      <c r="T407" s="13" t="s">
        <v>1959</v>
      </c>
    </row>
    <row r="408" spans="1:20" ht="15.75" thickBot="1" x14ac:dyDescent="0.3">
      <c r="A408" s="5">
        <v>407</v>
      </c>
      <c r="B408" s="6" t="s">
        <v>1270</v>
      </c>
      <c r="C408" s="2" t="s">
        <v>1271</v>
      </c>
      <c r="D408" s="11">
        <v>17240000000</v>
      </c>
      <c r="E408" s="10">
        <v>2.9969119985648199E-4</v>
      </c>
      <c r="F408" s="4">
        <v>104.35</v>
      </c>
      <c r="G408" s="7">
        <v>-3.2000000000000002E-3</v>
      </c>
      <c r="H408" s="11">
        <v>4090000000</v>
      </c>
      <c r="I408" s="8">
        <v>730699</v>
      </c>
      <c r="J408" s="2" t="s">
        <v>278</v>
      </c>
      <c r="K408" s="2" t="s">
        <v>157</v>
      </c>
      <c r="L408" s="7">
        <v>-6.8999999999999999E-3</v>
      </c>
      <c r="M408" s="4" t="s">
        <v>1272</v>
      </c>
      <c r="N408" s="11">
        <v>667000000</v>
      </c>
      <c r="O408" s="11">
        <v>-1520000000</v>
      </c>
      <c r="P408" s="13" t="str">
        <f>VLOOKUP(B408,[1]sp500_companies!$B:$K,10,FALSE)</f>
        <v>London</v>
      </c>
      <c r="Q408" s="13">
        <f>VLOOKUP(B408,[1]sp500_companies!$B:$L,11,FALSE)</f>
        <v>0</v>
      </c>
      <c r="R408" s="13" t="str">
        <f>VLOOKUP(B408,[1]sp500_companies!$B:$M,12,FALSE)</f>
        <v>United Kingdom</v>
      </c>
      <c r="S408" s="14">
        <v>10500</v>
      </c>
      <c r="T408" s="13" t="s">
        <v>1960</v>
      </c>
    </row>
    <row r="409" spans="1:20" ht="15.75" thickBot="1" x14ac:dyDescent="0.3">
      <c r="A409" s="5">
        <v>408</v>
      </c>
      <c r="B409" s="6" t="s">
        <v>1273</v>
      </c>
      <c r="C409" s="2" t="s">
        <v>1274</v>
      </c>
      <c r="D409" s="11">
        <v>17140000000</v>
      </c>
      <c r="E409" s="10">
        <v>2.9795285182947223E-4</v>
      </c>
      <c r="F409" s="4">
        <v>79.44</v>
      </c>
      <c r="G409" s="7">
        <v>1.0800000000000001E-2</v>
      </c>
      <c r="H409" s="11">
        <v>7880000000</v>
      </c>
      <c r="I409" s="8">
        <v>1399707</v>
      </c>
      <c r="J409" s="2" t="s">
        <v>409</v>
      </c>
      <c r="K409" s="2" t="s">
        <v>157</v>
      </c>
      <c r="L409" s="7">
        <v>-1.5699999999999999E-2</v>
      </c>
      <c r="M409" s="4" t="s">
        <v>1275</v>
      </c>
      <c r="N409" s="11">
        <v>831000000</v>
      </c>
      <c r="O409" s="11">
        <v>-2530000000</v>
      </c>
      <c r="P409" s="13" t="str">
        <f>VLOOKUP(B409,[1]sp500_companies!$B:$K,10,FALSE)</f>
        <v>Livonia</v>
      </c>
      <c r="Q409" s="13" t="str">
        <f>VLOOKUP(B409,[1]sp500_companies!$B:$L,11,FALSE)</f>
        <v>MI</v>
      </c>
      <c r="R409" s="13" t="str">
        <f>VLOOKUP(B409,[1]sp500_companies!$B:$M,12,FALSE)</f>
        <v>United States</v>
      </c>
      <c r="S409" s="14">
        <v>18000</v>
      </c>
      <c r="T409" s="13" t="s">
        <v>1961</v>
      </c>
    </row>
    <row r="410" spans="1:20" ht="15.75" thickBot="1" x14ac:dyDescent="0.3">
      <c r="A410" s="5">
        <v>409</v>
      </c>
      <c r="B410" s="6" t="s">
        <v>1276</v>
      </c>
      <c r="C410" s="2" t="s">
        <v>1277</v>
      </c>
      <c r="D410" s="11">
        <v>17120000000.000002</v>
      </c>
      <c r="E410" s="10">
        <v>2.976051822240703E-4</v>
      </c>
      <c r="F410" s="4">
        <v>170.28</v>
      </c>
      <c r="G410" s="7">
        <v>-2.64E-2</v>
      </c>
      <c r="H410" s="11">
        <v>12090000000</v>
      </c>
      <c r="I410" s="8">
        <v>1631269</v>
      </c>
      <c r="J410" s="2" t="s">
        <v>338</v>
      </c>
      <c r="K410" s="2" t="s">
        <v>157</v>
      </c>
      <c r="L410" s="7">
        <v>-5.79E-2</v>
      </c>
      <c r="M410" s="4" t="s">
        <v>58</v>
      </c>
      <c r="N410" s="11">
        <v>570890000</v>
      </c>
      <c r="O410" s="11">
        <v>-2180000000</v>
      </c>
      <c r="P410" s="13" t="str">
        <f>VLOOKUP(B410,[1]sp500_companies!$B:$K,10,FALSE)</f>
        <v>Lowell</v>
      </c>
      <c r="Q410" s="13" t="str">
        <f>VLOOKUP(B410,[1]sp500_companies!$B:$L,11,FALSE)</f>
        <v>AR</v>
      </c>
      <c r="R410" s="13" t="str">
        <f>VLOOKUP(B410,[1]sp500_companies!$B:$M,12,FALSE)</f>
        <v>United States</v>
      </c>
      <c r="S410" s="14">
        <v>34718</v>
      </c>
      <c r="T410" s="13" t="s">
        <v>1962</v>
      </c>
    </row>
    <row r="411" spans="1:20" ht="15.75" thickBot="1" x14ac:dyDescent="0.3">
      <c r="A411" s="5">
        <v>410</v>
      </c>
      <c r="B411" s="6" t="s">
        <v>1278</v>
      </c>
      <c r="C411" s="2" t="s">
        <v>1279</v>
      </c>
      <c r="D411" s="11">
        <v>16950000000</v>
      </c>
      <c r="E411" s="10">
        <v>2.946499905781537E-4</v>
      </c>
      <c r="F411" s="4">
        <v>151.85</v>
      </c>
      <c r="G411" s="7">
        <v>2.2000000000000001E-3</v>
      </c>
      <c r="H411" s="11">
        <v>9540000000</v>
      </c>
      <c r="I411" s="8">
        <v>693274</v>
      </c>
      <c r="J411" s="2" t="s">
        <v>152</v>
      </c>
      <c r="K411" s="2" t="s">
        <v>62</v>
      </c>
      <c r="L411" s="7">
        <v>2.5999999999999999E-2</v>
      </c>
      <c r="M411" s="4" t="s">
        <v>702</v>
      </c>
      <c r="N411" s="11">
        <v>838000000</v>
      </c>
      <c r="O411" s="11">
        <v>-6210000000</v>
      </c>
      <c r="P411" s="13" t="str">
        <f>VLOOKUP(B411,[1]sp500_companies!$B:$K,10,FALSE)</f>
        <v>Secaucus</v>
      </c>
      <c r="Q411" s="13" t="str">
        <f>VLOOKUP(B411,[1]sp500_companies!$B:$L,11,FALSE)</f>
        <v>NJ</v>
      </c>
      <c r="R411" s="13" t="str">
        <f>VLOOKUP(B411,[1]sp500_companies!$B:$M,12,FALSE)</f>
        <v>United States</v>
      </c>
      <c r="S411" s="14">
        <v>50000</v>
      </c>
      <c r="T411" s="13" t="s">
        <v>1963</v>
      </c>
    </row>
    <row r="412" spans="1:20" ht="15.75" thickBot="1" x14ac:dyDescent="0.3">
      <c r="A412" s="5">
        <v>411</v>
      </c>
      <c r="B412" s="6" t="s">
        <v>1280</v>
      </c>
      <c r="C412" s="2" t="s">
        <v>1281</v>
      </c>
      <c r="D412" s="11">
        <v>16940000000.000002</v>
      </c>
      <c r="E412" s="10">
        <v>2.9447615577545276E-4</v>
      </c>
      <c r="F412" s="4">
        <v>30.86</v>
      </c>
      <c r="G412" s="7">
        <v>1.6799999999999999E-2</v>
      </c>
      <c r="H412" s="11">
        <v>11920000000</v>
      </c>
      <c r="I412" s="8">
        <v>2039066</v>
      </c>
      <c r="J412" s="2" t="s">
        <v>864</v>
      </c>
      <c r="K412" s="2" t="s">
        <v>53</v>
      </c>
      <c r="L412" s="7">
        <v>-1.5599999999999999E-2</v>
      </c>
      <c r="M412" s="4" t="s">
        <v>1004</v>
      </c>
      <c r="N412" s="11">
        <v>805040000</v>
      </c>
      <c r="O412" s="11">
        <v>-2250000000</v>
      </c>
      <c r="P412" s="13" t="str">
        <f>VLOOKUP(B412,[1]sp500_companies!$B:$K,10,FALSE)</f>
        <v>Austin</v>
      </c>
      <c r="Q412" s="13" t="str">
        <f>VLOOKUP(B412,[1]sp500_companies!$B:$L,11,FALSE)</f>
        <v>MN</v>
      </c>
      <c r="R412" s="13" t="str">
        <f>VLOOKUP(B412,[1]sp500_companies!$B:$M,12,FALSE)</f>
        <v>United States</v>
      </c>
      <c r="S412" s="14">
        <v>20000</v>
      </c>
      <c r="T412" s="13" t="s">
        <v>1964</v>
      </c>
    </row>
    <row r="413" spans="1:20" ht="15.75" thickBot="1" x14ac:dyDescent="0.3">
      <c r="A413" s="5">
        <v>412</v>
      </c>
      <c r="B413" s="6" t="s">
        <v>1282</v>
      </c>
      <c r="C413" s="2" t="s">
        <v>1283</v>
      </c>
      <c r="D413" s="11">
        <v>16940000000.000002</v>
      </c>
      <c r="E413" s="10">
        <v>2.9447615577545276E-4</v>
      </c>
      <c r="F413" s="4">
        <v>27.49</v>
      </c>
      <c r="G413" s="7">
        <v>4.0000000000000002E-4</v>
      </c>
      <c r="H413" s="11">
        <v>3860000000</v>
      </c>
      <c r="I413" s="8">
        <v>2626903</v>
      </c>
      <c r="J413" s="2" t="s">
        <v>22</v>
      </c>
      <c r="K413" s="2" t="s">
        <v>14</v>
      </c>
      <c r="L413" s="7">
        <v>2.4400000000000002E-2</v>
      </c>
      <c r="M413" s="4" t="s">
        <v>552</v>
      </c>
      <c r="N413" s="11">
        <v>624000000</v>
      </c>
      <c r="O413" s="11">
        <v>-7850000000</v>
      </c>
      <c r="P413" s="13" t="str">
        <f>VLOOKUP(B413,[1]sp500_companies!$B:$K,10,FALSE)</f>
        <v>Tempe</v>
      </c>
      <c r="Q413" s="13" t="str">
        <f>VLOOKUP(B413,[1]sp500_companies!$B:$L,11,FALSE)</f>
        <v>AZ</v>
      </c>
      <c r="R413" s="13" t="str">
        <f>VLOOKUP(B413,[1]sp500_companies!$B:$M,12,FALSE)</f>
        <v>United States</v>
      </c>
      <c r="S413" s="14">
        <v>3400</v>
      </c>
      <c r="T413" s="13" t="s">
        <v>1965</v>
      </c>
    </row>
    <row r="414" spans="1:20" ht="15.75" thickBot="1" x14ac:dyDescent="0.3">
      <c r="A414" s="5">
        <v>413</v>
      </c>
      <c r="B414" s="6" t="s">
        <v>1284</v>
      </c>
      <c r="C414" s="2" t="s">
        <v>1285</v>
      </c>
      <c r="D414" s="11">
        <v>16920000000.000002</v>
      </c>
      <c r="E414" s="10">
        <v>2.9412848617005078E-4</v>
      </c>
      <c r="F414" s="4">
        <v>86.15</v>
      </c>
      <c r="G414" s="7">
        <v>2.0000000000000001E-4</v>
      </c>
      <c r="H414" s="11">
        <v>15430000000</v>
      </c>
      <c r="I414" s="8">
        <v>1351413</v>
      </c>
      <c r="J414" s="2" t="s">
        <v>1286</v>
      </c>
      <c r="K414" s="2" t="s">
        <v>32</v>
      </c>
      <c r="L414" s="7">
        <v>6.4000000000000001E-2</v>
      </c>
      <c r="M414" s="4" t="s">
        <v>942</v>
      </c>
      <c r="N414" s="11">
        <v>1460000000</v>
      </c>
      <c r="O414" s="11">
        <v>-4230000000.0000005</v>
      </c>
      <c r="P414" s="13" t="str">
        <f>VLOOKUP(B414,[1]sp500_companies!$B:$K,10,FALSE)</f>
        <v>New York</v>
      </c>
      <c r="Q414" s="13" t="str">
        <f>VLOOKUP(B414,[1]sp500_companies!$B:$L,11,FALSE)</f>
        <v>NY</v>
      </c>
      <c r="R414" s="13" t="str">
        <f>VLOOKUP(B414,[1]sp500_companies!$B:$M,12,FALSE)</f>
        <v>United States</v>
      </c>
      <c r="S414" s="14">
        <v>75900</v>
      </c>
      <c r="T414" s="13" t="s">
        <v>1966</v>
      </c>
    </row>
    <row r="415" spans="1:20" ht="15.75" thickBot="1" x14ac:dyDescent="0.3">
      <c r="A415" s="5">
        <v>414</v>
      </c>
      <c r="B415" s="6" t="s">
        <v>1287</v>
      </c>
      <c r="C415" s="2" t="s">
        <v>1288</v>
      </c>
      <c r="D415" s="11">
        <v>16870000000.000002</v>
      </c>
      <c r="E415" s="10">
        <v>2.9325931215654592E-4</v>
      </c>
      <c r="F415" s="4">
        <v>73.62</v>
      </c>
      <c r="G415" s="7">
        <v>3.8E-3</v>
      </c>
      <c r="H415" s="11">
        <v>6670000000</v>
      </c>
      <c r="I415" s="8">
        <v>3143727</v>
      </c>
      <c r="J415" s="2" t="s">
        <v>1289</v>
      </c>
      <c r="K415" s="2" t="s">
        <v>27</v>
      </c>
      <c r="L415" s="7">
        <v>-2.9999999999999997E-4</v>
      </c>
      <c r="M415" s="4" t="s">
        <v>1290</v>
      </c>
      <c r="N415" s="11">
        <v>807600000</v>
      </c>
      <c r="O415" s="11">
        <v>-1500000000</v>
      </c>
      <c r="P415" s="13" t="str">
        <f>VLOOKUP(B415,[1]sp500_companies!$B:$K,10,FALSE)</f>
        <v>New York</v>
      </c>
      <c r="Q415" s="13" t="str">
        <f>VLOOKUP(B415,[1]sp500_companies!$B:$L,11,FALSE)</f>
        <v>NY</v>
      </c>
      <c r="R415" s="13" t="str">
        <f>VLOOKUP(B415,[1]sp500_companies!$B:$M,12,FALSE)</f>
        <v>United States</v>
      </c>
      <c r="S415" s="14">
        <v>12500</v>
      </c>
      <c r="T415" s="13" t="s">
        <v>1967</v>
      </c>
    </row>
    <row r="416" spans="1:20" ht="15.75" thickBot="1" x14ac:dyDescent="0.3">
      <c r="A416" s="5">
        <v>415</v>
      </c>
      <c r="B416" s="6" t="s">
        <v>1291</v>
      </c>
      <c r="C416" s="2" t="s">
        <v>1292</v>
      </c>
      <c r="D416" s="11">
        <v>16809999999.999998</v>
      </c>
      <c r="E416" s="10">
        <v>2.9221630334034002E-4</v>
      </c>
      <c r="F416" s="4">
        <v>222.05</v>
      </c>
      <c r="G416" s="7">
        <v>9.4000000000000004E-3</v>
      </c>
      <c r="H416" s="11">
        <v>3190000000</v>
      </c>
      <c r="I416" s="8">
        <v>354104</v>
      </c>
      <c r="J416" s="2" t="s">
        <v>278</v>
      </c>
      <c r="K416" s="2" t="s">
        <v>157</v>
      </c>
      <c r="L416" s="7">
        <v>-3.0599999999999999E-2</v>
      </c>
      <c r="M416" s="4" t="s">
        <v>1293</v>
      </c>
      <c r="N416" s="11">
        <v>490400000</v>
      </c>
      <c r="O416" s="11">
        <v>-1470000000</v>
      </c>
      <c r="P416" s="13" t="str">
        <f>VLOOKUP(B416,[1]sp500_companies!$B:$K,10,FALSE)</f>
        <v>Northbrook</v>
      </c>
      <c r="Q416" s="13" t="str">
        <f>VLOOKUP(B416,[1]sp500_companies!$B:$L,11,FALSE)</f>
        <v>IL</v>
      </c>
      <c r="R416" s="13" t="str">
        <f>VLOOKUP(B416,[1]sp500_companies!$B:$M,12,FALSE)</f>
        <v>United States</v>
      </c>
      <c r="S416" s="14">
        <v>8800</v>
      </c>
      <c r="T416" s="13" t="s">
        <v>1968</v>
      </c>
    </row>
    <row r="417" spans="1:20" ht="15.75" thickBot="1" x14ac:dyDescent="0.3">
      <c r="A417" s="5">
        <v>416</v>
      </c>
      <c r="B417" s="6" t="s">
        <v>1294</v>
      </c>
      <c r="C417" s="2" t="s">
        <v>1295</v>
      </c>
      <c r="D417" s="11">
        <v>16570000000</v>
      </c>
      <c r="E417" s="10">
        <v>2.8804426807551664E-4</v>
      </c>
      <c r="F417" s="4">
        <v>95.24</v>
      </c>
      <c r="G417" s="7">
        <v>1.8499999999999999E-2</v>
      </c>
      <c r="H417" s="11">
        <v>5980000000</v>
      </c>
      <c r="I417" s="8">
        <v>1352651</v>
      </c>
      <c r="J417" s="2" t="s">
        <v>749</v>
      </c>
      <c r="K417" s="2" t="s">
        <v>172</v>
      </c>
      <c r="L417" s="7">
        <v>-0.21970000000000001</v>
      </c>
      <c r="M417" s="4" t="s">
        <v>1296</v>
      </c>
      <c r="N417" s="11">
        <v>1160000000</v>
      </c>
      <c r="O417" s="11">
        <v>-1370000000</v>
      </c>
      <c r="P417" s="13" t="str">
        <f>VLOOKUP(B417,[1]sp500_companies!$B:$K,10,FALSE)</f>
        <v>Northbrook</v>
      </c>
      <c r="Q417" s="13" t="str">
        <f>VLOOKUP(B417,[1]sp500_companies!$B:$L,11,FALSE)</f>
        <v>IL</v>
      </c>
      <c r="R417" s="13" t="str">
        <f>VLOOKUP(B417,[1]sp500_companies!$B:$M,12,FALSE)</f>
        <v>United States</v>
      </c>
      <c r="S417" s="14">
        <v>2700</v>
      </c>
      <c r="T417" s="13" t="s">
        <v>1969</v>
      </c>
    </row>
    <row r="418" spans="1:20" ht="15.75" thickBot="1" x14ac:dyDescent="0.3">
      <c r="A418" s="5">
        <v>417</v>
      </c>
      <c r="B418" s="6" t="s">
        <v>1297</v>
      </c>
      <c r="C418" s="2" t="s">
        <v>1298</v>
      </c>
      <c r="D418" s="11">
        <v>16570000000</v>
      </c>
      <c r="E418" s="10">
        <v>2.8804426807551664E-4</v>
      </c>
      <c r="F418" s="4">
        <v>32.450000000000003</v>
      </c>
      <c r="G418" s="7">
        <v>1.95E-2</v>
      </c>
      <c r="H418" s="11">
        <v>15060000000</v>
      </c>
      <c r="I418" s="8">
        <v>4116621</v>
      </c>
      <c r="J418" s="2" t="s">
        <v>161</v>
      </c>
      <c r="K418" s="2" t="s">
        <v>62</v>
      </c>
      <c r="L418" s="7">
        <v>0.32369999999999999</v>
      </c>
      <c r="M418" s="4" t="s">
        <v>1299</v>
      </c>
      <c r="N418" s="11">
        <v>108000000</v>
      </c>
      <c r="O418" s="11">
        <v>-11770000000</v>
      </c>
      <c r="P418" s="13" t="str">
        <f>VLOOKUP(B418,[1]sp500_companies!$B:$K,10,FALSE)</f>
        <v>Deerfield</v>
      </c>
      <c r="Q418" s="13" t="str">
        <f>VLOOKUP(B418,[1]sp500_companies!$B:$L,11,FALSE)</f>
        <v>IL</v>
      </c>
      <c r="R418" s="13" t="str">
        <f>VLOOKUP(B418,[1]sp500_companies!$B:$M,12,FALSE)</f>
        <v>United States</v>
      </c>
      <c r="S418" s="14">
        <v>60000</v>
      </c>
      <c r="T418" s="13" t="s">
        <v>1970</v>
      </c>
    </row>
    <row r="419" spans="1:20" ht="15.75" thickBot="1" x14ac:dyDescent="0.3">
      <c r="A419" s="5">
        <v>418</v>
      </c>
      <c r="B419" s="6" t="s">
        <v>1300</v>
      </c>
      <c r="C419" s="2" t="s">
        <v>1301</v>
      </c>
      <c r="D419" s="11">
        <v>16480000000</v>
      </c>
      <c r="E419" s="10">
        <v>2.8647975485120782E-4</v>
      </c>
      <c r="F419" s="4">
        <v>31.33</v>
      </c>
      <c r="G419" s="7">
        <v>6.7000000000000002E-3</v>
      </c>
      <c r="H419" s="11">
        <v>10160000000</v>
      </c>
      <c r="I419" s="8">
        <v>577284</v>
      </c>
      <c r="J419" s="2" t="s">
        <v>85</v>
      </c>
      <c r="K419" s="2" t="s">
        <v>32</v>
      </c>
      <c r="L419" s="7">
        <v>2.6599999999999999E-2</v>
      </c>
      <c r="M419" s="4" t="s">
        <v>1302</v>
      </c>
      <c r="N419" s="11">
        <v>355000000</v>
      </c>
      <c r="O419" s="11">
        <v>-2270000000</v>
      </c>
      <c r="P419" s="13" t="str">
        <f>VLOOKUP(B419,[1]sp500_companies!$B:$K,10,FALSE)</f>
        <v>New York</v>
      </c>
      <c r="Q419" s="13" t="str">
        <f>VLOOKUP(B419,[1]sp500_companies!$B:$L,11,FALSE)</f>
        <v>NY</v>
      </c>
      <c r="R419" s="13" t="str">
        <f>VLOOKUP(B419,[1]sp500_companies!$B:$M,12,FALSE)</f>
        <v>United States</v>
      </c>
      <c r="S419" s="14">
        <v>23900</v>
      </c>
      <c r="T419" s="13" t="s">
        <v>1971</v>
      </c>
    </row>
    <row r="420" spans="1:20" ht="15.75" thickBot="1" x14ac:dyDescent="0.3">
      <c r="A420" s="5">
        <v>419</v>
      </c>
      <c r="B420" s="6" t="s">
        <v>1303</v>
      </c>
      <c r="C420" s="2" t="s">
        <v>1304</v>
      </c>
      <c r="D420" s="11">
        <v>16469999999.999998</v>
      </c>
      <c r="E420" s="10">
        <v>2.8630592004850683E-4</v>
      </c>
      <c r="F420" s="4">
        <v>55.18</v>
      </c>
      <c r="G420" s="7">
        <v>1.5599999999999999E-2</v>
      </c>
      <c r="H420" s="11">
        <v>13790000000</v>
      </c>
      <c r="I420" s="8">
        <v>2195164</v>
      </c>
      <c r="J420" s="2" t="s">
        <v>997</v>
      </c>
      <c r="K420" s="2" t="s">
        <v>27</v>
      </c>
      <c r="L420" s="7">
        <v>8.48E-2</v>
      </c>
      <c r="M420" s="4" t="s">
        <v>1305</v>
      </c>
      <c r="N420" s="11">
        <v>4190000000.0000005</v>
      </c>
      <c r="O420" s="11">
        <v>-4690000000</v>
      </c>
      <c r="P420" s="13" t="str">
        <f>VLOOKUP(B420,[1]sp500_companies!$B:$K,10,FALSE)</f>
        <v>Westminster</v>
      </c>
      <c r="Q420" s="13" t="str">
        <f>VLOOKUP(B420,[1]sp500_companies!$B:$L,11,FALSE)</f>
        <v>CO</v>
      </c>
      <c r="R420" s="13" t="str">
        <f>VLOOKUP(B420,[1]sp500_companies!$B:$M,12,FALSE)</f>
        <v>United States</v>
      </c>
      <c r="S420" s="14">
        <v>21000</v>
      </c>
      <c r="T420" s="13" t="s">
        <v>1972</v>
      </c>
    </row>
    <row r="421" spans="1:20" ht="15.75" thickBot="1" x14ac:dyDescent="0.3">
      <c r="A421" s="5">
        <v>420</v>
      </c>
      <c r="B421" s="6" t="s">
        <v>1306</v>
      </c>
      <c r="C421" s="2" t="s">
        <v>1307</v>
      </c>
      <c r="D421" s="11">
        <v>16450000000</v>
      </c>
      <c r="E421" s="10">
        <v>2.859582504431049E-4</v>
      </c>
      <c r="F421" s="4">
        <v>118.32</v>
      </c>
      <c r="G421" s="7">
        <v>5.5999999999999999E-3</v>
      </c>
      <c r="H421" s="11">
        <v>23300000000</v>
      </c>
      <c r="I421" s="8">
        <v>1223399</v>
      </c>
      <c r="J421" s="2" t="s">
        <v>1308</v>
      </c>
      <c r="K421" s="2" t="s">
        <v>27</v>
      </c>
      <c r="L421" s="7">
        <v>1.1900000000000001E-2</v>
      </c>
      <c r="M421" s="4" t="s">
        <v>1309</v>
      </c>
      <c r="N421" s="11">
        <v>1090000000</v>
      </c>
      <c r="O421" s="11">
        <v>-4910000000</v>
      </c>
      <c r="P421" s="13" t="str">
        <f>VLOOKUP(B421,[1]sp500_companies!$B:$K,10,FALSE)</f>
        <v>Atlanta</v>
      </c>
      <c r="Q421" s="13" t="str">
        <f>VLOOKUP(B421,[1]sp500_companies!$B:$L,11,FALSE)</f>
        <v>GA</v>
      </c>
      <c r="R421" s="13" t="str">
        <f>VLOOKUP(B421,[1]sp500_companies!$B:$M,12,FALSE)</f>
        <v>United States</v>
      </c>
      <c r="S421" s="14">
        <v>60000</v>
      </c>
      <c r="T421" s="13" t="s">
        <v>1973</v>
      </c>
    </row>
    <row r="422" spans="1:20" ht="15.75" thickBot="1" x14ac:dyDescent="0.3">
      <c r="A422" s="5">
        <v>421</v>
      </c>
      <c r="B422" s="6" t="s">
        <v>1310</v>
      </c>
      <c r="C422" s="2" t="s">
        <v>1311</v>
      </c>
      <c r="D422" s="11">
        <v>16309999999.999998</v>
      </c>
      <c r="E422" s="10">
        <v>2.8352456320529122E-4</v>
      </c>
      <c r="F422" s="4">
        <v>42.39</v>
      </c>
      <c r="G422" s="7">
        <v>0.10100000000000001</v>
      </c>
      <c r="H422" s="11">
        <v>5080000000</v>
      </c>
      <c r="I422" s="8">
        <v>12792015</v>
      </c>
      <c r="J422" s="2" t="s">
        <v>345</v>
      </c>
      <c r="K422" s="2" t="s">
        <v>62</v>
      </c>
      <c r="L422" s="7">
        <v>-0.44290000000000002</v>
      </c>
      <c r="M422" s="4" t="s">
        <v>1312</v>
      </c>
      <c r="N422" s="11">
        <v>-2220000000</v>
      </c>
      <c r="O422" s="11">
        <v>7850000000</v>
      </c>
      <c r="P422" s="13" t="str">
        <f>VLOOKUP(B422,[1]sp500_companies!$B:$K,10,FALSE)</f>
        <v>Cambridge</v>
      </c>
      <c r="Q422" s="13" t="str">
        <f>VLOOKUP(B422,[1]sp500_companies!$B:$L,11,FALSE)</f>
        <v>MA</v>
      </c>
      <c r="R422" s="13" t="str">
        <f>VLOOKUP(B422,[1]sp500_companies!$B:$M,12,FALSE)</f>
        <v>United States</v>
      </c>
      <c r="S422" s="14">
        <v>5600</v>
      </c>
      <c r="T422" s="13" t="s">
        <v>1974</v>
      </c>
    </row>
    <row r="423" spans="1:20" ht="15.75" thickBot="1" x14ac:dyDescent="0.3">
      <c r="A423" s="5">
        <v>422</v>
      </c>
      <c r="B423" s="6" t="s">
        <v>1313</v>
      </c>
      <c r="C423" s="2" t="s">
        <v>1314</v>
      </c>
      <c r="D423" s="11">
        <v>16000000000</v>
      </c>
      <c r="E423" s="10">
        <v>2.78135684321561E-4</v>
      </c>
      <c r="F423" s="4">
        <v>114.3</v>
      </c>
      <c r="G423" s="7">
        <v>1.7600000000000001E-2</v>
      </c>
      <c r="H423" s="11">
        <v>9920000000</v>
      </c>
      <c r="I423" s="8">
        <v>653336</v>
      </c>
      <c r="J423" s="2" t="s">
        <v>338</v>
      </c>
      <c r="K423" s="2" t="s">
        <v>157</v>
      </c>
      <c r="L423" s="7">
        <v>-5.16E-2</v>
      </c>
      <c r="M423" s="4" t="s">
        <v>1315</v>
      </c>
      <c r="N423" s="11">
        <v>732910000</v>
      </c>
      <c r="O423" s="11">
        <v>750340000</v>
      </c>
      <c r="P423" s="13" t="str">
        <f>VLOOKUP(B423,[1]sp500_companies!$B:$K,10,FALSE)</f>
        <v>Seattle</v>
      </c>
      <c r="Q423" s="13" t="str">
        <f>VLOOKUP(B423,[1]sp500_companies!$B:$L,11,FALSE)</f>
        <v>WA</v>
      </c>
      <c r="R423" s="13" t="str">
        <f>VLOOKUP(B423,[1]sp500_companies!$B:$M,12,FALSE)</f>
        <v>United States</v>
      </c>
      <c r="S423" s="14">
        <v>18690</v>
      </c>
      <c r="T423" s="13" t="s">
        <v>1975</v>
      </c>
    </row>
    <row r="424" spans="1:20" ht="15.75" thickBot="1" x14ac:dyDescent="0.3">
      <c r="A424" s="5">
        <v>423</v>
      </c>
      <c r="B424" s="6" t="s">
        <v>1316</v>
      </c>
      <c r="C424" s="2" t="s">
        <v>1317</v>
      </c>
      <c r="D424" s="11">
        <v>16000000000</v>
      </c>
      <c r="E424" s="10">
        <v>2.78135684321561E-4</v>
      </c>
      <c r="F424" s="4">
        <v>272.91000000000003</v>
      </c>
      <c r="G424" s="7">
        <v>3.0999999999999999E-3</v>
      </c>
      <c r="H424" s="11">
        <v>2820000000</v>
      </c>
      <c r="I424" s="8">
        <v>401638</v>
      </c>
      <c r="J424" s="2" t="s">
        <v>22</v>
      </c>
      <c r="K424" s="2" t="s">
        <v>14</v>
      </c>
      <c r="L424" s="7">
        <v>1E-3</v>
      </c>
      <c r="M424" s="4" t="s">
        <v>1318</v>
      </c>
      <c r="N424" s="11">
        <v>566780000</v>
      </c>
      <c r="O424" s="11">
        <v>825040000</v>
      </c>
      <c r="P424" s="13" t="str">
        <f>VLOOKUP(B424,[1]sp500_companies!$B:$K,10,FALSE)</f>
        <v>Seattle</v>
      </c>
      <c r="Q424" s="13" t="str">
        <f>VLOOKUP(B424,[1]sp500_companies!$B:$L,11,FALSE)</f>
        <v>WA</v>
      </c>
      <c r="R424" s="13" t="str">
        <f>VLOOKUP(B424,[1]sp500_companies!$B:$M,12,FALSE)</f>
        <v>United States</v>
      </c>
      <c r="S424" s="14">
        <v>6500</v>
      </c>
      <c r="T424" s="13" t="s">
        <v>1976</v>
      </c>
    </row>
    <row r="425" spans="1:20" ht="15.75" thickBot="1" x14ac:dyDescent="0.3">
      <c r="A425" s="5">
        <v>424</v>
      </c>
      <c r="B425" s="6" t="s">
        <v>1319</v>
      </c>
      <c r="C425" s="2" t="s">
        <v>1320</v>
      </c>
      <c r="D425" s="11">
        <v>15960000000</v>
      </c>
      <c r="E425" s="10">
        <v>2.7744034511075708E-4</v>
      </c>
      <c r="F425" s="4">
        <v>70.7</v>
      </c>
      <c r="G425" s="7">
        <v>-6.8999999999999999E-3</v>
      </c>
      <c r="H425" s="11">
        <v>4030000000.0000005</v>
      </c>
      <c r="I425" s="8">
        <v>1895524</v>
      </c>
      <c r="J425" s="2" t="s">
        <v>161</v>
      </c>
      <c r="K425" s="2" t="s">
        <v>62</v>
      </c>
      <c r="L425" s="7">
        <v>0</v>
      </c>
      <c r="M425" s="4" t="s">
        <v>389</v>
      </c>
      <c r="N425" s="11">
        <v>789500000</v>
      </c>
      <c r="O425" s="11">
        <v>-321300000</v>
      </c>
      <c r="P425" s="13" t="str">
        <f>VLOOKUP(B425,[1]sp500_companies!$B:$K,10,FALSE)</f>
        <v>Marlborough</v>
      </c>
      <c r="Q425" s="13" t="str">
        <f>VLOOKUP(B425,[1]sp500_companies!$B:$L,11,FALSE)</f>
        <v>MA</v>
      </c>
      <c r="R425" s="13" t="str">
        <f>VLOOKUP(B425,[1]sp500_companies!$B:$M,12,FALSE)</f>
        <v>United States</v>
      </c>
      <c r="S425" s="14">
        <v>6990</v>
      </c>
      <c r="T425" s="13" t="s">
        <v>1977</v>
      </c>
    </row>
    <row r="426" spans="1:20" ht="15.75" thickBot="1" x14ac:dyDescent="0.3">
      <c r="A426" s="5">
        <v>425</v>
      </c>
      <c r="B426" s="6" t="s">
        <v>1321</v>
      </c>
      <c r="C426" s="2" t="s">
        <v>1322</v>
      </c>
      <c r="D426" s="11">
        <v>15930000000</v>
      </c>
      <c r="E426" s="10">
        <v>2.7691884070265416E-4</v>
      </c>
      <c r="F426" s="4">
        <v>256.52</v>
      </c>
      <c r="G426" s="7">
        <v>2.4400000000000002E-2</v>
      </c>
      <c r="H426" s="11">
        <v>6740000000</v>
      </c>
      <c r="I426" s="8">
        <v>681073</v>
      </c>
      <c r="J426" s="2" t="s">
        <v>1323</v>
      </c>
      <c r="K426" s="2" t="s">
        <v>27</v>
      </c>
      <c r="L426" s="7">
        <v>3.6499999999999998E-2</v>
      </c>
      <c r="M426" s="4" t="s">
        <v>1324</v>
      </c>
      <c r="N426" s="11">
        <v>683800000</v>
      </c>
      <c r="O426" s="11">
        <v>-978200000</v>
      </c>
      <c r="P426" s="13" t="str">
        <f>VLOOKUP(B426,[1]sp500_companies!$B:$K,10,FALSE)</f>
        <v>New York</v>
      </c>
      <c r="Q426" s="13" t="str">
        <f>VLOOKUP(B426,[1]sp500_companies!$B:$L,11,FALSE)</f>
        <v>NY</v>
      </c>
      <c r="R426" s="13" t="str">
        <f>VLOOKUP(B426,[1]sp500_companies!$B:$M,12,FALSE)</f>
        <v>United States</v>
      </c>
      <c r="S426" s="14">
        <v>14800</v>
      </c>
      <c r="T426" s="13" t="s">
        <v>1978</v>
      </c>
    </row>
    <row r="427" spans="1:20" ht="15.75" thickBot="1" x14ac:dyDescent="0.3">
      <c r="A427" s="5">
        <v>426</v>
      </c>
      <c r="B427" s="6" t="s">
        <v>1325</v>
      </c>
      <c r="C427" s="2" t="s">
        <v>1301</v>
      </c>
      <c r="D427" s="11">
        <v>15820000000</v>
      </c>
      <c r="E427" s="10">
        <v>2.7500665787294346E-4</v>
      </c>
      <c r="F427" s="4">
        <v>27.87</v>
      </c>
      <c r="G427" s="7">
        <v>1.8E-3</v>
      </c>
      <c r="H427" s="11">
        <v>10160000000</v>
      </c>
      <c r="I427" s="8">
        <v>1790180</v>
      </c>
      <c r="J427" s="2" t="s">
        <v>85</v>
      </c>
      <c r="K427" s="2" t="s">
        <v>32</v>
      </c>
      <c r="L427" s="7">
        <v>2.6599999999999999E-2</v>
      </c>
      <c r="M427" s="4" t="s">
        <v>1302</v>
      </c>
      <c r="N427" s="11">
        <v>355000000</v>
      </c>
      <c r="O427" s="11">
        <v>-2270000000</v>
      </c>
      <c r="P427" s="13" t="str">
        <f>VLOOKUP(B427,[1]sp500_companies!$B:$K,10,FALSE)</f>
        <v>New York</v>
      </c>
      <c r="Q427" s="13" t="str">
        <f>VLOOKUP(B427,[1]sp500_companies!$B:$L,11,FALSE)</f>
        <v>NY</v>
      </c>
      <c r="R427" s="13" t="str">
        <f>VLOOKUP(B427,[1]sp500_companies!$B:$M,12,FALSE)</f>
        <v>United States</v>
      </c>
      <c r="S427" s="14">
        <v>23900</v>
      </c>
      <c r="T427" s="13" t="s">
        <v>1971</v>
      </c>
    </row>
    <row r="428" spans="1:20" ht="15.75" thickBot="1" x14ac:dyDescent="0.3">
      <c r="A428" s="5">
        <v>427</v>
      </c>
      <c r="B428" s="6" t="s">
        <v>1326</v>
      </c>
      <c r="C428" s="2" t="s">
        <v>1327</v>
      </c>
      <c r="D428" s="11">
        <v>15690000000</v>
      </c>
      <c r="E428" s="10">
        <v>2.7274680543783078E-4</v>
      </c>
      <c r="F428" s="4">
        <v>71.33</v>
      </c>
      <c r="G428" s="7">
        <v>8.6E-3</v>
      </c>
      <c r="H428" s="11">
        <v>40170000000</v>
      </c>
      <c r="I428" s="8">
        <v>2451425</v>
      </c>
      <c r="J428" s="2" t="s">
        <v>52</v>
      </c>
      <c r="K428" s="2" t="s">
        <v>53</v>
      </c>
      <c r="L428" s="7">
        <v>2.9000000000000001E-2</v>
      </c>
      <c r="M428" s="4" t="s">
        <v>815</v>
      </c>
      <c r="N428" s="11">
        <v>1340000000</v>
      </c>
      <c r="O428" s="11">
        <v>-17030000000.000002</v>
      </c>
      <c r="P428" s="13" t="str">
        <f>VLOOKUP(B428,[1]sp500_companies!$B:$K,10,FALSE)</f>
        <v>Goodlettsville</v>
      </c>
      <c r="Q428" s="13" t="str">
        <f>VLOOKUP(B428,[1]sp500_companies!$B:$L,11,FALSE)</f>
        <v>TN</v>
      </c>
      <c r="R428" s="13" t="str">
        <f>VLOOKUP(B428,[1]sp500_companies!$B:$M,12,FALSE)</f>
        <v>United States</v>
      </c>
      <c r="S428" s="14">
        <v>185800</v>
      </c>
      <c r="T428" s="13" t="s">
        <v>1979</v>
      </c>
    </row>
    <row r="429" spans="1:20" ht="15.75" thickBot="1" x14ac:dyDescent="0.3">
      <c r="A429" s="5">
        <v>428</v>
      </c>
      <c r="B429" s="6" t="s">
        <v>1328</v>
      </c>
      <c r="C429" s="2" t="s">
        <v>1329</v>
      </c>
      <c r="D429" s="11">
        <v>15670000000</v>
      </c>
      <c r="E429" s="10">
        <v>2.7239913583242879E-4</v>
      </c>
      <c r="F429" s="4">
        <v>33.15</v>
      </c>
      <c r="G429" s="7">
        <v>3.5999999999999999E-3</v>
      </c>
      <c r="H429" s="11">
        <v>4080000000</v>
      </c>
      <c r="I429" s="8">
        <v>2021588</v>
      </c>
      <c r="J429" s="2" t="s">
        <v>1330</v>
      </c>
      <c r="K429" s="2" t="s">
        <v>53</v>
      </c>
      <c r="L429" s="7">
        <v>-4.5199999999999997E-2</v>
      </c>
      <c r="M429" s="4" t="s">
        <v>1331</v>
      </c>
      <c r="N429" s="11">
        <v>1000000000</v>
      </c>
      <c r="O429" s="11">
        <v>-2790000000</v>
      </c>
      <c r="P429" s="13" t="s">
        <v>1558</v>
      </c>
      <c r="Q429" s="13" t="s">
        <v>1559</v>
      </c>
      <c r="R429" s="13" t="s">
        <v>1551</v>
      </c>
      <c r="S429" s="14">
        <v>5200</v>
      </c>
      <c r="T429" s="13" t="s">
        <v>2059</v>
      </c>
    </row>
    <row r="430" spans="1:20" ht="15.75" thickBot="1" x14ac:dyDescent="0.3">
      <c r="A430" s="5">
        <v>429</v>
      </c>
      <c r="B430" s="6" t="s">
        <v>1332</v>
      </c>
      <c r="C430" s="2" t="s">
        <v>1333</v>
      </c>
      <c r="D430" s="11">
        <v>15610000000</v>
      </c>
      <c r="E430" s="10">
        <v>2.7135612701622295E-4</v>
      </c>
      <c r="F430" s="4">
        <v>363.25</v>
      </c>
      <c r="G430" s="7">
        <v>-1.2999999999999999E-3</v>
      </c>
      <c r="H430" s="11">
        <v>16440000000.000002</v>
      </c>
      <c r="I430" s="8">
        <v>382902</v>
      </c>
      <c r="J430" s="2" t="s">
        <v>1334</v>
      </c>
      <c r="K430" s="2" t="s">
        <v>1544</v>
      </c>
      <c r="L430" s="7">
        <v>0.1615</v>
      </c>
      <c r="M430" s="4" t="s">
        <v>1335</v>
      </c>
      <c r="N430" s="11">
        <v>2740000000</v>
      </c>
      <c r="O430" s="11">
        <v>-1790000000</v>
      </c>
      <c r="P430" s="13" t="str">
        <f>VLOOKUP(B430,[1]sp500_companies!$B:$K,10,FALSE)</f>
        <v>Hamilton</v>
      </c>
      <c r="Q430" s="13">
        <f>VLOOKUP(B430,[1]sp500_companies!$B:$L,11,FALSE)</f>
        <v>0</v>
      </c>
      <c r="R430" s="13" t="str">
        <f>VLOOKUP(B430,[1]sp500_companies!$B:$M,12,FALSE)</f>
        <v>Bermuda</v>
      </c>
      <c r="S430" s="14">
        <v>2844</v>
      </c>
      <c r="T430" s="13" t="s">
        <v>1980</v>
      </c>
    </row>
    <row r="431" spans="1:20" ht="15.75" thickBot="1" x14ac:dyDescent="0.3">
      <c r="A431" s="5">
        <v>430</v>
      </c>
      <c r="B431" s="6" t="s">
        <v>1336</v>
      </c>
      <c r="C431" s="2" t="s">
        <v>1337</v>
      </c>
      <c r="D431" s="11">
        <v>15540000000</v>
      </c>
      <c r="E431" s="10">
        <v>2.7013928339731611E-4</v>
      </c>
      <c r="F431" s="4">
        <v>193.36</v>
      </c>
      <c r="G431" s="7">
        <v>1.49E-2</v>
      </c>
      <c r="H431" s="11">
        <v>8680000000</v>
      </c>
      <c r="I431" s="8">
        <v>637423</v>
      </c>
      <c r="J431" s="2" t="s">
        <v>997</v>
      </c>
      <c r="K431" s="2" t="s">
        <v>27</v>
      </c>
      <c r="L431" s="7">
        <v>4.8399999999999999E-2</v>
      </c>
      <c r="M431" s="4" t="s">
        <v>1338</v>
      </c>
      <c r="N431" s="11">
        <v>674000000</v>
      </c>
      <c r="O431" s="11">
        <v>-2910000000</v>
      </c>
      <c r="P431" s="13" t="str">
        <f>VLOOKUP(B431,[1]sp500_companies!$B:$K,10,FALSE)</f>
        <v>Mentor</v>
      </c>
      <c r="Q431" s="13" t="str">
        <f>VLOOKUP(B431,[1]sp500_companies!$B:$L,11,FALSE)</f>
        <v>OH</v>
      </c>
      <c r="R431" s="13" t="str">
        <f>VLOOKUP(B431,[1]sp500_companies!$B:$M,12,FALSE)</f>
        <v>United States</v>
      </c>
      <c r="S431" s="14">
        <v>35000</v>
      </c>
      <c r="T431" s="13" t="s">
        <v>1981</v>
      </c>
    </row>
    <row r="432" spans="1:20" ht="15.75" thickBot="1" x14ac:dyDescent="0.3">
      <c r="A432" s="5">
        <v>431</v>
      </c>
      <c r="B432" s="6" t="s">
        <v>1340</v>
      </c>
      <c r="C432" s="2" t="s">
        <v>1341</v>
      </c>
      <c r="D432" s="11">
        <v>15460000000</v>
      </c>
      <c r="E432" s="10">
        <v>2.6874860497570833E-4</v>
      </c>
      <c r="F432" s="4">
        <v>447.76</v>
      </c>
      <c r="G432" s="7">
        <v>1.2800000000000001E-2</v>
      </c>
      <c r="H432" s="11">
        <v>4670000000</v>
      </c>
      <c r="I432" s="8">
        <v>464718</v>
      </c>
      <c r="J432" s="2" t="s">
        <v>182</v>
      </c>
      <c r="K432" s="2" t="s">
        <v>27</v>
      </c>
      <c r="L432" s="7">
        <v>4.41E-2</v>
      </c>
      <c r="M432" s="4" t="s">
        <v>1342</v>
      </c>
      <c r="N432" s="11">
        <v>572020000</v>
      </c>
      <c r="O432" s="11">
        <v>-5010000000</v>
      </c>
      <c r="P432" s="13" t="str">
        <f>VLOOKUP(B432,[1]sp500_companies!$B:$K,10,FALSE)</f>
        <v>Ann Arbor</v>
      </c>
      <c r="Q432" s="13" t="str">
        <f>VLOOKUP(B432,[1]sp500_companies!$B:$L,11,FALSE)</f>
        <v>MI</v>
      </c>
      <c r="R432" s="13" t="str">
        <f>VLOOKUP(B432,[1]sp500_companies!$B:$M,12,FALSE)</f>
        <v>United States</v>
      </c>
      <c r="S432" s="14">
        <v>6500</v>
      </c>
      <c r="T432" s="13" t="s">
        <v>1982</v>
      </c>
    </row>
    <row r="433" spans="1:20" ht="15.75" thickBot="1" x14ac:dyDescent="0.3">
      <c r="A433" s="5">
        <v>432</v>
      </c>
      <c r="B433" s="6" t="s">
        <v>1343</v>
      </c>
      <c r="C433" s="2" t="s">
        <v>1344</v>
      </c>
      <c r="D433" s="11">
        <v>15320000000</v>
      </c>
      <c r="E433" s="10">
        <v>2.6631491773789466E-4</v>
      </c>
      <c r="F433" s="4">
        <v>22.69</v>
      </c>
      <c r="G433" s="7">
        <v>2.12E-2</v>
      </c>
      <c r="H433" s="11">
        <v>1960000000</v>
      </c>
      <c r="I433" s="8">
        <v>4509105</v>
      </c>
      <c r="J433" s="2" t="s">
        <v>564</v>
      </c>
      <c r="K433" s="2" t="s">
        <v>350</v>
      </c>
      <c r="L433" s="7">
        <v>0.1081</v>
      </c>
      <c r="M433" s="4" t="s">
        <v>1345</v>
      </c>
      <c r="N433" s="11">
        <v>354140000</v>
      </c>
      <c r="O433" s="11">
        <v>-7670000000</v>
      </c>
      <c r="P433" s="13" t="str">
        <f>VLOOKUP(B433,[1]sp500_companies!$B:$K,10,FALSE)</f>
        <v>Jericho</v>
      </c>
      <c r="Q433" s="13" t="str">
        <f>VLOOKUP(B433,[1]sp500_companies!$B:$L,11,FALSE)</f>
        <v>NY</v>
      </c>
      <c r="R433" s="13" t="str">
        <f>VLOOKUP(B433,[1]sp500_companies!$B:$M,12,FALSE)</f>
        <v>United States</v>
      </c>
      <c r="S433" s="14">
        <v>660</v>
      </c>
      <c r="T433" s="13" t="s">
        <v>1983</v>
      </c>
    </row>
    <row r="434" spans="1:20" ht="15.75" thickBot="1" x14ac:dyDescent="0.3">
      <c r="A434" s="5">
        <v>433</v>
      </c>
      <c r="B434" s="6" t="s">
        <v>1346</v>
      </c>
      <c r="C434" s="2" t="s">
        <v>1347</v>
      </c>
      <c r="D434" s="11">
        <v>15300000000</v>
      </c>
      <c r="E434" s="10">
        <v>2.6596724813249273E-4</v>
      </c>
      <c r="F434" s="4">
        <v>71.14</v>
      </c>
      <c r="G434" s="7">
        <v>-1.15E-2</v>
      </c>
      <c r="H434" s="11">
        <v>31220000000</v>
      </c>
      <c r="I434" s="8">
        <v>1801857</v>
      </c>
      <c r="J434" s="2" t="s">
        <v>52</v>
      </c>
      <c r="K434" s="2" t="s">
        <v>53</v>
      </c>
      <c r="L434" s="7">
        <v>5.1700000000000003E-2</v>
      </c>
      <c r="M434" s="4" t="s">
        <v>1348</v>
      </c>
      <c r="N434" s="11">
        <v>-1040000000</v>
      </c>
      <c r="O434" s="11">
        <v>-9850000000</v>
      </c>
      <c r="P434" s="13" t="str">
        <f>VLOOKUP(B434,[1]sp500_companies!$B:$K,10,FALSE)</f>
        <v>Chesapeake</v>
      </c>
      <c r="Q434" s="13" t="str">
        <f>VLOOKUP(B434,[1]sp500_companies!$B:$L,11,FALSE)</f>
        <v>VA</v>
      </c>
      <c r="R434" s="13" t="str">
        <f>VLOOKUP(B434,[1]sp500_companies!$B:$M,12,FALSE)</f>
        <v>United States</v>
      </c>
      <c r="S434" s="14">
        <v>65894</v>
      </c>
      <c r="T434" s="13" t="s">
        <v>1984</v>
      </c>
    </row>
    <row r="435" spans="1:20" ht="15.75" thickBot="1" x14ac:dyDescent="0.3">
      <c r="A435" s="5">
        <v>434</v>
      </c>
      <c r="B435" s="6" t="s">
        <v>1349</v>
      </c>
      <c r="C435" s="2" t="s">
        <v>1350</v>
      </c>
      <c r="D435" s="11">
        <v>15060000000</v>
      </c>
      <c r="E435" s="10">
        <v>2.6179521286766929E-4</v>
      </c>
      <c r="F435" s="4">
        <v>58.69</v>
      </c>
      <c r="G435" s="7">
        <v>-6.7999999999999996E-3</v>
      </c>
      <c r="H435" s="11">
        <v>3970000000</v>
      </c>
      <c r="I435" s="8">
        <v>1366363</v>
      </c>
      <c r="J435" s="2" t="s">
        <v>289</v>
      </c>
      <c r="K435" s="2" t="s">
        <v>290</v>
      </c>
      <c r="L435" s="7">
        <v>-3.8300000000000001E-2</v>
      </c>
      <c r="M435" s="4" t="s">
        <v>1351</v>
      </c>
      <c r="N435" s="11">
        <v>661000000</v>
      </c>
      <c r="O435" s="11">
        <v>-9850000000</v>
      </c>
      <c r="P435" s="13" t="str">
        <f>VLOOKUP(B435,[1]sp500_companies!$B:$K,10,FALSE)</f>
        <v>Madison</v>
      </c>
      <c r="Q435" s="13" t="str">
        <f>VLOOKUP(B435,[1]sp500_companies!$B:$L,11,FALSE)</f>
        <v>WI</v>
      </c>
      <c r="R435" s="13" t="str">
        <f>VLOOKUP(B435,[1]sp500_companies!$B:$M,12,FALSE)</f>
        <v>United States</v>
      </c>
      <c r="S435" s="14">
        <v>3281</v>
      </c>
      <c r="T435" s="13" t="s">
        <v>1985</v>
      </c>
    </row>
    <row r="436" spans="1:20" ht="15.75" thickBot="1" x14ac:dyDescent="0.3">
      <c r="A436" s="5">
        <v>435</v>
      </c>
      <c r="B436" s="6" t="s">
        <v>1352</v>
      </c>
      <c r="C436" s="2" t="s">
        <v>1353</v>
      </c>
      <c r="D436" s="11">
        <v>15030000000</v>
      </c>
      <c r="E436" s="10">
        <v>2.6127370845956637E-4</v>
      </c>
      <c r="F436" s="4">
        <v>40.32</v>
      </c>
      <c r="G436" s="7">
        <v>-4.4000000000000003E-3</v>
      </c>
      <c r="H436" s="11">
        <v>1680000000</v>
      </c>
      <c r="I436" s="8">
        <v>1443965</v>
      </c>
      <c r="J436" s="2" t="s">
        <v>970</v>
      </c>
      <c r="K436" s="2" t="s">
        <v>350</v>
      </c>
      <c r="L436" s="7">
        <v>5.9999999999999995E-4</v>
      </c>
      <c r="M436" s="4" t="s">
        <v>1354</v>
      </c>
      <c r="N436" s="11">
        <v>122760000</v>
      </c>
      <c r="O436" s="11">
        <v>-6040000000</v>
      </c>
      <c r="P436" s="13" t="str">
        <f>VLOOKUP(B436,[1]sp500_companies!$B:$K,10,FALSE)</f>
        <v>Highlands Ranch</v>
      </c>
      <c r="Q436" s="13" t="str">
        <f>VLOOKUP(B436,[1]sp500_companies!$B:$L,11,FALSE)</f>
        <v>CO</v>
      </c>
      <c r="R436" s="13" t="str">
        <f>VLOOKUP(B436,[1]sp500_companies!$B:$M,12,FALSE)</f>
        <v>United States</v>
      </c>
      <c r="S436" s="14">
        <v>1397</v>
      </c>
      <c r="T436" s="13" t="s">
        <v>1986</v>
      </c>
    </row>
    <row r="437" spans="1:20" ht="15.75" thickBot="1" x14ac:dyDescent="0.3">
      <c r="A437" s="5">
        <v>436</v>
      </c>
      <c r="B437" s="6" t="s">
        <v>1355</v>
      </c>
      <c r="C437" s="2" t="s">
        <v>1356</v>
      </c>
      <c r="D437" s="11">
        <v>15020000000</v>
      </c>
      <c r="E437" s="10">
        <v>2.6109987365686537E-4</v>
      </c>
      <c r="F437" s="4">
        <v>63.92</v>
      </c>
      <c r="G437" s="7">
        <v>1.9E-2</v>
      </c>
      <c r="H437" s="11">
        <v>19730000000</v>
      </c>
      <c r="I437" s="8">
        <v>3288962</v>
      </c>
      <c r="J437" s="2" t="s">
        <v>1308</v>
      </c>
      <c r="K437" s="2" t="s">
        <v>27</v>
      </c>
      <c r="L437" s="7">
        <v>-2.3999999999999998E-3</v>
      </c>
      <c r="M437" s="4" t="s">
        <v>1269</v>
      </c>
      <c r="N437" s="11">
        <v>2420000000</v>
      </c>
      <c r="O437" s="11">
        <v>-8240000000</v>
      </c>
      <c r="P437" s="13" t="str">
        <f>VLOOKUP(B437,[1]sp500_companies!$B:$K,10,FALSE)</f>
        <v>Dublin</v>
      </c>
      <c r="Q437" s="13">
        <f>VLOOKUP(B437,[1]sp500_companies!$B:$L,11,FALSE)</f>
        <v>0</v>
      </c>
      <c r="R437" s="13" t="str">
        <f>VLOOKUP(B437,[1]sp500_companies!$B:$M,12,FALSE)</f>
        <v>Ireland</v>
      </c>
      <c r="S437" s="14">
        <v>154000</v>
      </c>
      <c r="T437" s="13" t="s">
        <v>1987</v>
      </c>
    </row>
    <row r="438" spans="1:20" ht="15.75" thickBot="1" x14ac:dyDescent="0.3">
      <c r="A438" s="5">
        <v>437</v>
      </c>
      <c r="B438" s="6" t="s">
        <v>1357</v>
      </c>
      <c r="C438" s="2" t="s">
        <v>1358</v>
      </c>
      <c r="D438" s="11">
        <v>14970000000</v>
      </c>
      <c r="E438" s="10">
        <v>2.6023069964336052E-4</v>
      </c>
      <c r="F438" s="4">
        <v>123.03</v>
      </c>
      <c r="G438" s="7">
        <v>2E-3</v>
      </c>
      <c r="H438" s="11">
        <v>2720000000</v>
      </c>
      <c r="I438" s="8">
        <v>931461</v>
      </c>
      <c r="J438" s="2" t="s">
        <v>152</v>
      </c>
      <c r="K438" s="2" t="s">
        <v>62</v>
      </c>
      <c r="L438" s="7">
        <v>-2.6599999999999999E-2</v>
      </c>
      <c r="M438" s="4" t="s">
        <v>1359</v>
      </c>
      <c r="N438" s="11">
        <v>254300000</v>
      </c>
      <c r="O438" s="11">
        <v>-2089999999.9999998</v>
      </c>
      <c r="P438" s="13" t="str">
        <f>VLOOKUP(B438,[1]sp500_companies!$B:$K,10,FALSE)</f>
        <v>Waltham</v>
      </c>
      <c r="Q438" s="13" t="str">
        <f>VLOOKUP(B438,[1]sp500_companies!$B:$L,11,FALSE)</f>
        <v>MA</v>
      </c>
      <c r="R438" s="13" t="str">
        <f>VLOOKUP(B438,[1]sp500_companies!$B:$M,12,FALSE)</f>
        <v>United States</v>
      </c>
      <c r="S438" s="14">
        <v>11000</v>
      </c>
      <c r="T438" s="13" t="s">
        <v>1988</v>
      </c>
    </row>
    <row r="439" spans="1:20" ht="15.75" thickBot="1" x14ac:dyDescent="0.3">
      <c r="A439" s="5">
        <v>438</v>
      </c>
      <c r="B439" s="6" t="s">
        <v>1360</v>
      </c>
      <c r="C439" s="2" t="s">
        <v>1361</v>
      </c>
      <c r="D439" s="11">
        <v>14800000000</v>
      </c>
      <c r="E439" s="10">
        <v>2.5727550799744392E-4</v>
      </c>
      <c r="F439" s="4">
        <v>92.52</v>
      </c>
      <c r="G439" s="7">
        <v>5.7000000000000002E-3</v>
      </c>
      <c r="H439" s="11">
        <v>4179999999.9999995</v>
      </c>
      <c r="I439" s="8">
        <v>1775423</v>
      </c>
      <c r="J439" s="2" t="s">
        <v>13</v>
      </c>
      <c r="K439" s="2" t="s">
        <v>14</v>
      </c>
      <c r="L439" s="7">
        <v>-0.1245</v>
      </c>
      <c r="M439" s="4" t="s">
        <v>1248</v>
      </c>
      <c r="N439" s="11">
        <v>596000000</v>
      </c>
      <c r="O439" s="11">
        <v>373700000</v>
      </c>
      <c r="P439" s="13" t="str">
        <f>VLOOKUP(B439,[1]sp500_companies!$B:$K,10,FALSE)</f>
        <v>Irvine</v>
      </c>
      <c r="Q439" s="13" t="str">
        <f>VLOOKUP(B439,[1]sp500_companies!$B:$L,11,FALSE)</f>
        <v>CA</v>
      </c>
      <c r="R439" s="13" t="str">
        <f>VLOOKUP(B439,[1]sp500_companies!$B:$M,12,FALSE)</f>
        <v>United States</v>
      </c>
      <c r="S439" s="14">
        <v>9750</v>
      </c>
      <c r="T439" s="13" t="s">
        <v>1989</v>
      </c>
    </row>
    <row r="440" spans="1:20" ht="15.75" thickBot="1" x14ac:dyDescent="0.3">
      <c r="A440" s="5">
        <v>439</v>
      </c>
      <c r="B440" s="6" t="s">
        <v>1362</v>
      </c>
      <c r="C440" s="2" t="s">
        <v>1363</v>
      </c>
      <c r="D440" s="11">
        <v>14730000000</v>
      </c>
      <c r="E440" s="10">
        <v>2.5605866437853708E-4</v>
      </c>
      <c r="F440" s="4">
        <v>20.65</v>
      </c>
      <c r="G440" s="7">
        <v>4.8999999999999998E-3</v>
      </c>
      <c r="H440" s="11">
        <v>2560000000</v>
      </c>
      <c r="I440" s="8">
        <v>2431431</v>
      </c>
      <c r="J440" s="2" t="s">
        <v>457</v>
      </c>
      <c r="K440" s="2" t="s">
        <v>350</v>
      </c>
      <c r="L440" s="7">
        <v>0.18790000000000001</v>
      </c>
      <c r="M440" s="4" t="s">
        <v>702</v>
      </c>
      <c r="N440" s="11">
        <v>308770000</v>
      </c>
      <c r="O440" s="11">
        <v>-8720000000</v>
      </c>
      <c r="P440" s="13" t="str">
        <f>VLOOKUP(B440,[1]sp500_companies!$B:$K,10,FALSE)</f>
        <v>Denver</v>
      </c>
      <c r="Q440" s="13" t="str">
        <f>VLOOKUP(B440,[1]sp500_companies!$B:$L,11,FALSE)</f>
        <v>CO</v>
      </c>
      <c r="R440" s="13" t="str">
        <f>VLOOKUP(B440,[1]sp500_companies!$B:$M,12,FALSE)</f>
        <v>United States</v>
      </c>
      <c r="S440" s="14">
        <v>193</v>
      </c>
      <c r="T440" s="13" t="s">
        <v>1990</v>
      </c>
    </row>
    <row r="441" spans="1:20" ht="15.75" thickBot="1" x14ac:dyDescent="0.3">
      <c r="A441" s="5">
        <v>440</v>
      </c>
      <c r="B441" s="6" t="s">
        <v>1364</v>
      </c>
      <c r="C441" s="2" t="s">
        <v>1365</v>
      </c>
      <c r="D441" s="11">
        <v>14510000000</v>
      </c>
      <c r="E441" s="10">
        <v>2.5223429871911563E-4</v>
      </c>
      <c r="F441" s="4">
        <v>78.209999999999994</v>
      </c>
      <c r="G441" s="7">
        <v>-2.5999999999999999E-3</v>
      </c>
      <c r="H441" s="11">
        <v>13700000000</v>
      </c>
      <c r="I441" s="8">
        <v>1901868</v>
      </c>
      <c r="J441" s="2" t="s">
        <v>156</v>
      </c>
      <c r="K441" s="2" t="s">
        <v>157</v>
      </c>
      <c r="L441" s="7">
        <v>1.4E-3</v>
      </c>
      <c r="M441" s="4" t="s">
        <v>1366</v>
      </c>
      <c r="N441" s="11">
        <v>824000000</v>
      </c>
      <c r="O441" s="11">
        <v>-2270000000</v>
      </c>
      <c r="P441" s="13" t="str">
        <f>VLOOKUP(B441,[1]sp500_companies!$B:$K,10,FALSE)</f>
        <v>Providence</v>
      </c>
      <c r="Q441" s="13" t="str">
        <f>VLOOKUP(B441,[1]sp500_companies!$B:$L,11,FALSE)</f>
        <v>RI</v>
      </c>
      <c r="R441" s="13" t="str">
        <f>VLOOKUP(B441,[1]sp500_companies!$B:$M,12,FALSE)</f>
        <v>United States</v>
      </c>
      <c r="S441" s="14">
        <v>35000</v>
      </c>
      <c r="T441" s="13" t="s">
        <v>1991</v>
      </c>
    </row>
    <row r="442" spans="1:20" ht="15.75" thickBot="1" x14ac:dyDescent="0.3">
      <c r="A442" s="5">
        <v>441</v>
      </c>
      <c r="B442" s="6" t="s">
        <v>1367</v>
      </c>
      <c r="C442" s="2" t="s">
        <v>1368</v>
      </c>
      <c r="D442" s="11">
        <v>14500000000</v>
      </c>
      <c r="E442" s="10">
        <v>2.5206046391641464E-4</v>
      </c>
      <c r="F442" s="4">
        <v>63.06</v>
      </c>
      <c r="G442" s="7">
        <v>3.0000000000000001E-3</v>
      </c>
      <c r="H442" s="11">
        <v>5780000000</v>
      </c>
      <c r="I442" s="8">
        <v>1688280</v>
      </c>
      <c r="J442" s="2" t="s">
        <v>289</v>
      </c>
      <c r="K442" s="2" t="s">
        <v>290</v>
      </c>
      <c r="L442" s="7">
        <v>3.1800000000000002E-2</v>
      </c>
      <c r="M442" s="4" t="s">
        <v>1369</v>
      </c>
      <c r="N442" s="11">
        <v>853300000</v>
      </c>
      <c r="O442" s="11">
        <v>-13790000000</v>
      </c>
      <c r="P442" s="13" t="str">
        <f>VLOOKUP(B442,[1]sp500_companies!$B:$K,10,FALSE)</f>
        <v>Kansas City</v>
      </c>
      <c r="Q442" s="13" t="str">
        <f>VLOOKUP(B442,[1]sp500_companies!$B:$L,11,FALSE)</f>
        <v>MO</v>
      </c>
      <c r="R442" s="13" t="str">
        <f>VLOOKUP(B442,[1]sp500_companies!$B:$M,12,FALSE)</f>
        <v>United States</v>
      </c>
      <c r="S442" s="14">
        <v>4658</v>
      </c>
      <c r="T442" s="13" t="s">
        <v>1992</v>
      </c>
    </row>
    <row r="443" spans="1:20" ht="15.75" thickBot="1" x14ac:dyDescent="0.3">
      <c r="A443" s="5">
        <v>442</v>
      </c>
      <c r="B443" s="6" t="s">
        <v>1370</v>
      </c>
      <c r="C443" s="2" t="s">
        <v>1371</v>
      </c>
      <c r="D443" s="11">
        <v>14410000000</v>
      </c>
      <c r="E443" s="10">
        <v>2.5049595069210587E-4</v>
      </c>
      <c r="F443" s="4">
        <v>95.89</v>
      </c>
      <c r="G443" s="7">
        <v>8.2000000000000007E-3</v>
      </c>
      <c r="H443" s="11">
        <v>3970000000</v>
      </c>
      <c r="I443" s="8">
        <v>1357583</v>
      </c>
      <c r="J443" s="2" t="s">
        <v>22</v>
      </c>
      <c r="K443" s="2" t="s">
        <v>14</v>
      </c>
      <c r="L443" s="7">
        <v>5.9200000000000003E-2</v>
      </c>
      <c r="M443" s="4" t="s">
        <v>428</v>
      </c>
      <c r="N443" s="11">
        <v>526179999.99999994</v>
      </c>
      <c r="O443" s="11">
        <v>-2670000000</v>
      </c>
      <c r="P443" s="13" t="str">
        <f>VLOOKUP(B443,[1]sp500_companies!$B:$K,10,FALSE)</f>
        <v>Cambridge</v>
      </c>
      <c r="Q443" s="13" t="str">
        <f>VLOOKUP(B443,[1]sp500_companies!$B:$L,11,FALSE)</f>
        <v>MA</v>
      </c>
      <c r="R443" s="13" t="str">
        <f>VLOOKUP(B443,[1]sp500_companies!$B:$M,12,FALSE)</f>
        <v>United States</v>
      </c>
      <c r="S443" s="14">
        <v>10947</v>
      </c>
      <c r="T443" s="13" t="s">
        <v>1993</v>
      </c>
    </row>
    <row r="444" spans="1:20" ht="15.75" thickBot="1" x14ac:dyDescent="0.3">
      <c r="A444" s="5">
        <v>443</v>
      </c>
      <c r="B444" s="6" t="s">
        <v>1372</v>
      </c>
      <c r="C444" s="2" t="s">
        <v>1373</v>
      </c>
      <c r="D444" s="11">
        <v>14070000000</v>
      </c>
      <c r="E444" s="10">
        <v>2.4458556740027273E-4</v>
      </c>
      <c r="F444" s="4">
        <v>9.77</v>
      </c>
      <c r="G444" s="7">
        <v>5.1000000000000004E-3</v>
      </c>
      <c r="H444" s="11">
        <v>13550000000</v>
      </c>
      <c r="I444" s="8">
        <v>10526646</v>
      </c>
      <c r="J444" s="2" t="s">
        <v>997</v>
      </c>
      <c r="K444" s="2" t="s">
        <v>27</v>
      </c>
      <c r="L444" s="7">
        <v>-6.0699999999999997E-2</v>
      </c>
      <c r="M444" s="4" t="s">
        <v>1339</v>
      </c>
      <c r="N444" s="11">
        <v>766000000</v>
      </c>
      <c r="O444" s="11">
        <v>-7420000000</v>
      </c>
      <c r="P444" s="13" t="str">
        <f>VLOOKUP(B444,[1]sp500_companies!$B:$K,10,FALSE)</f>
        <v>Zurich</v>
      </c>
      <c r="Q444" s="13">
        <f>VLOOKUP(B444,[1]sp500_companies!$B:$L,11,FALSE)</f>
        <v>0</v>
      </c>
      <c r="R444" s="13" t="str">
        <f>VLOOKUP(B444,[1]sp500_companies!$B:$M,12,FALSE)</f>
        <v>Switzerland</v>
      </c>
      <c r="S444" s="14">
        <v>41000</v>
      </c>
      <c r="T444" s="13" t="s">
        <v>1994</v>
      </c>
    </row>
    <row r="445" spans="1:20" ht="15.75" thickBot="1" x14ac:dyDescent="0.3">
      <c r="A445" s="5">
        <v>444</v>
      </c>
      <c r="B445" s="6" t="s">
        <v>1374</v>
      </c>
      <c r="C445" s="2" t="s">
        <v>1375</v>
      </c>
      <c r="D445" s="11">
        <v>13970000000</v>
      </c>
      <c r="E445" s="10">
        <v>2.4284721937326296E-4</v>
      </c>
      <c r="F445" s="4">
        <v>72.53</v>
      </c>
      <c r="G445" s="7">
        <v>1.6999999999999999E-3</v>
      </c>
      <c r="H445" s="11">
        <v>4080000000</v>
      </c>
      <c r="I445" s="8">
        <v>946492</v>
      </c>
      <c r="J445" s="2" t="s">
        <v>345</v>
      </c>
      <c r="K445" s="2" t="s">
        <v>62</v>
      </c>
      <c r="L445" s="7">
        <v>0.12939999999999999</v>
      </c>
      <c r="M445" s="4" t="s">
        <v>1376</v>
      </c>
      <c r="N445" s="11">
        <v>32479999.999999996</v>
      </c>
      <c r="O445" s="11">
        <v>1740000000</v>
      </c>
      <c r="P445" s="13" t="str">
        <f>VLOOKUP(B445,[1]sp500_companies!$B:$K,10,FALSE)</f>
        <v>Wilmington</v>
      </c>
      <c r="Q445" s="13" t="str">
        <f>VLOOKUP(B445,[1]sp500_companies!$B:$L,11,FALSE)</f>
        <v>DE</v>
      </c>
      <c r="R445" s="13" t="str">
        <f>VLOOKUP(B445,[1]sp500_companies!$B:$M,12,FALSE)</f>
        <v>United States</v>
      </c>
      <c r="S445" s="14">
        <v>2524</v>
      </c>
      <c r="T445" s="13" t="s">
        <v>1995</v>
      </c>
    </row>
    <row r="446" spans="1:20" ht="15.75" thickBot="1" x14ac:dyDescent="0.3">
      <c r="A446" s="5">
        <v>445</v>
      </c>
      <c r="B446" s="6" t="s">
        <v>1377</v>
      </c>
      <c r="C446" s="2" t="s">
        <v>1378</v>
      </c>
      <c r="D446" s="11">
        <v>13930000000</v>
      </c>
      <c r="E446" s="10">
        <v>2.4215188016245905E-4</v>
      </c>
      <c r="F446" s="4">
        <v>169.9</v>
      </c>
      <c r="G446" s="7">
        <v>8.6E-3</v>
      </c>
      <c r="H446" s="11">
        <v>12670000000</v>
      </c>
      <c r="I446" s="8">
        <v>410487</v>
      </c>
      <c r="J446" s="2" t="s">
        <v>453</v>
      </c>
      <c r="K446" s="2" t="s">
        <v>62</v>
      </c>
      <c r="L446" s="7">
        <v>6.3399999999999998E-2</v>
      </c>
      <c r="M446" s="4" t="s">
        <v>771</v>
      </c>
      <c r="N446" s="11">
        <v>827680000</v>
      </c>
      <c r="O446" s="11">
        <v>-11110000000</v>
      </c>
      <c r="P446" s="13" t="str">
        <f>VLOOKUP(B446,[1]sp500_companies!$B:$K,10,FALSE)</f>
        <v>Denver</v>
      </c>
      <c r="Q446" s="13" t="str">
        <f>VLOOKUP(B446,[1]sp500_companies!$B:$L,11,FALSE)</f>
        <v>CO</v>
      </c>
      <c r="R446" s="13" t="str">
        <f>VLOOKUP(B446,[1]sp500_companies!$B:$M,12,FALSE)</f>
        <v>United States</v>
      </c>
      <c r="S446" s="14">
        <v>70000</v>
      </c>
      <c r="T446" s="13" t="s">
        <v>1996</v>
      </c>
    </row>
    <row r="447" spans="1:20" ht="15.75" thickBot="1" x14ac:dyDescent="0.3">
      <c r="A447" s="5">
        <v>446</v>
      </c>
      <c r="B447" s="6" t="s">
        <v>1379</v>
      </c>
      <c r="C447" s="2" t="s">
        <v>1380</v>
      </c>
      <c r="D447" s="11">
        <v>13910000000</v>
      </c>
      <c r="E447" s="10">
        <v>2.4180421055705709E-4</v>
      </c>
      <c r="F447" s="4">
        <v>245.3</v>
      </c>
      <c r="G447" s="7">
        <v>4.2000000000000003E-2</v>
      </c>
      <c r="H447" s="11">
        <v>4640000000</v>
      </c>
      <c r="I447" s="8">
        <v>602008</v>
      </c>
      <c r="J447" s="2" t="s">
        <v>140</v>
      </c>
      <c r="K447" s="2" t="s">
        <v>14</v>
      </c>
      <c r="L447" s="7">
        <v>-2.6800000000000001E-2</v>
      </c>
      <c r="M447" s="4" t="s">
        <v>1381</v>
      </c>
      <c r="N447" s="11">
        <v>448790000</v>
      </c>
      <c r="O447" s="11">
        <v>1890000000</v>
      </c>
      <c r="P447" s="13" t="str">
        <f>VLOOKUP(B447,[1]sp500_companies!$B:$K,10,FALSE)</f>
        <v>Newtown</v>
      </c>
      <c r="Q447" s="13" t="str">
        <f>VLOOKUP(B447,[1]sp500_companies!$B:$L,11,FALSE)</f>
        <v>PA</v>
      </c>
      <c r="R447" s="13" t="str">
        <f>VLOOKUP(B447,[1]sp500_companies!$B:$M,12,FALSE)</f>
        <v>United States</v>
      </c>
      <c r="S447" s="14">
        <v>53250</v>
      </c>
      <c r="T447" s="13" t="s">
        <v>1997</v>
      </c>
    </row>
    <row r="448" spans="1:20" ht="15.75" thickBot="1" x14ac:dyDescent="0.3">
      <c r="A448" s="5">
        <v>447</v>
      </c>
      <c r="B448" s="6" t="s">
        <v>1382</v>
      </c>
      <c r="C448" s="2" t="s">
        <v>1383</v>
      </c>
      <c r="D448" s="11">
        <v>13780000000</v>
      </c>
      <c r="E448" s="10">
        <v>2.3954435812194441E-4</v>
      </c>
      <c r="F448" s="4">
        <v>362.06</v>
      </c>
      <c r="G448" s="7">
        <v>5.8999999999999999E-3</v>
      </c>
      <c r="H448" s="11">
        <v>5330000000</v>
      </c>
      <c r="I448" s="8">
        <v>254422</v>
      </c>
      <c r="J448" s="2" t="s">
        <v>644</v>
      </c>
      <c r="K448" s="2" t="s">
        <v>157</v>
      </c>
      <c r="L448" s="7">
        <v>-5.4699999999999999E-2</v>
      </c>
      <c r="M448" s="4" t="s">
        <v>1384</v>
      </c>
      <c r="N448" s="11">
        <v>446120000</v>
      </c>
      <c r="O448" s="11">
        <v>-1150000000</v>
      </c>
      <c r="P448" s="13" t="str">
        <f>VLOOKUP(B448,[1]sp500_companies!$B:$K,10,FALSE)</f>
        <v>Covington</v>
      </c>
      <c r="Q448" s="13" t="str">
        <f>VLOOKUP(B448,[1]sp500_companies!$B:$L,11,FALSE)</f>
        <v>LA</v>
      </c>
      <c r="R448" s="13" t="str">
        <f>VLOOKUP(B448,[1]sp500_companies!$B:$M,12,FALSE)</f>
        <v>United States</v>
      </c>
      <c r="S448" s="14">
        <v>6000</v>
      </c>
      <c r="T448" s="13" t="s">
        <v>1998</v>
      </c>
    </row>
    <row r="449" spans="1:20" ht="15.75" thickBot="1" x14ac:dyDescent="0.3">
      <c r="A449" s="5">
        <v>448</v>
      </c>
      <c r="B449" s="6" t="s">
        <v>1385</v>
      </c>
      <c r="C449" s="2" t="s">
        <v>1386</v>
      </c>
      <c r="D449" s="11">
        <v>13640000000</v>
      </c>
      <c r="E449" s="10">
        <v>2.3711067088413076E-4</v>
      </c>
      <c r="F449" s="4">
        <v>88.49</v>
      </c>
      <c r="G449" s="7">
        <v>2.5399999999999999E-2</v>
      </c>
      <c r="H449" s="11">
        <v>15380000000</v>
      </c>
      <c r="I449" s="8">
        <v>2043969</v>
      </c>
      <c r="J449" s="2" t="s">
        <v>1243</v>
      </c>
      <c r="K449" s="2" t="s">
        <v>157</v>
      </c>
      <c r="L449" s="7">
        <v>-4.0500000000000001E-2</v>
      </c>
      <c r="M449" s="4" t="s">
        <v>1387</v>
      </c>
      <c r="N449" s="11">
        <v>-205000000</v>
      </c>
      <c r="O449" s="11">
        <v>-6710000000</v>
      </c>
      <c r="P449" s="13" t="str">
        <f>VLOOKUP(B449,[1]sp500_companies!$B:$K,10,FALSE)</f>
        <v>New Britain</v>
      </c>
      <c r="Q449" s="13" t="str">
        <f>VLOOKUP(B449,[1]sp500_companies!$B:$L,11,FALSE)</f>
        <v>CT</v>
      </c>
      <c r="R449" s="13" t="str">
        <f>VLOOKUP(B449,[1]sp500_companies!$B:$M,12,FALSE)</f>
        <v>United States</v>
      </c>
      <c r="S449" s="14">
        <v>50500</v>
      </c>
      <c r="T449" s="13" t="s">
        <v>1999</v>
      </c>
    </row>
    <row r="450" spans="1:20" ht="15.75" thickBot="1" x14ac:dyDescent="0.3">
      <c r="A450" s="5">
        <v>449</v>
      </c>
      <c r="B450" s="6" t="s">
        <v>1388</v>
      </c>
      <c r="C450" s="2" t="s">
        <v>1389</v>
      </c>
      <c r="D450" s="11">
        <v>13300000000</v>
      </c>
      <c r="E450" s="10">
        <v>2.3120028759229759E-4</v>
      </c>
      <c r="F450" s="4">
        <v>11.14</v>
      </c>
      <c r="G450" s="4" t="s">
        <v>58</v>
      </c>
      <c r="H450" s="11">
        <v>15050000000</v>
      </c>
      <c r="I450" s="8">
        <v>7839121</v>
      </c>
      <c r="J450" s="2" t="s">
        <v>506</v>
      </c>
      <c r="K450" s="2" t="s">
        <v>62</v>
      </c>
      <c r="L450" s="7">
        <v>-2.7E-2</v>
      </c>
      <c r="M450" s="4" t="s">
        <v>716</v>
      </c>
      <c r="N450" s="11">
        <v>-883300000</v>
      </c>
      <c r="O450" s="11">
        <v>-13970000000</v>
      </c>
      <c r="P450" s="13" t="str">
        <f>VLOOKUP(B450,[1]sp500_companies!$B:$K,10,FALSE)</f>
        <v>Canonsburg</v>
      </c>
      <c r="Q450" s="13" t="str">
        <f>VLOOKUP(B450,[1]sp500_companies!$B:$L,11,FALSE)</f>
        <v>PA</v>
      </c>
      <c r="R450" s="13" t="str">
        <f>VLOOKUP(B450,[1]sp500_companies!$B:$M,12,FALSE)</f>
        <v>United States</v>
      </c>
      <c r="S450" s="14">
        <v>32000</v>
      </c>
      <c r="T450" s="13" t="s">
        <v>2000</v>
      </c>
    </row>
    <row r="451" spans="1:20" ht="15.75" thickBot="1" x14ac:dyDescent="0.3">
      <c r="A451" s="5">
        <v>450</v>
      </c>
      <c r="B451" s="6" t="s">
        <v>1390</v>
      </c>
      <c r="C451" s="2" t="s">
        <v>1391</v>
      </c>
      <c r="D451" s="11">
        <v>12940000000</v>
      </c>
      <c r="E451" s="10">
        <v>2.2494223469506246E-4</v>
      </c>
      <c r="F451" s="4">
        <v>71.069999999999993</v>
      </c>
      <c r="G451" s="7">
        <v>-8.0000000000000004E-4</v>
      </c>
      <c r="H451" s="11">
        <v>1490000000</v>
      </c>
      <c r="I451" s="8">
        <v>776087</v>
      </c>
      <c r="J451" s="2" t="s">
        <v>564</v>
      </c>
      <c r="K451" s="2" t="s">
        <v>350</v>
      </c>
      <c r="L451" s="7">
        <v>0.13469999999999999</v>
      </c>
      <c r="M451" s="4" t="s">
        <v>1392</v>
      </c>
      <c r="N451" s="11">
        <v>390030000</v>
      </c>
      <c r="O451" s="11">
        <v>-4520000000</v>
      </c>
      <c r="P451" s="13" t="str">
        <f>VLOOKUP(B451,[1]sp500_companies!$B:$K,10,FALSE)</f>
        <v>Jacksonville</v>
      </c>
      <c r="Q451" s="13" t="str">
        <f>VLOOKUP(B451,[1]sp500_companies!$B:$L,11,FALSE)</f>
        <v>FL</v>
      </c>
      <c r="R451" s="13" t="str">
        <f>VLOOKUP(B451,[1]sp500_companies!$B:$M,12,FALSE)</f>
        <v>United States</v>
      </c>
      <c r="S451" s="14">
        <v>492</v>
      </c>
      <c r="T451" s="13" t="s">
        <v>2001</v>
      </c>
    </row>
    <row r="452" spans="1:20" ht="15.75" thickBot="1" x14ac:dyDescent="0.3">
      <c r="A452" s="5">
        <v>451</v>
      </c>
      <c r="B452" s="6" t="s">
        <v>1393</v>
      </c>
      <c r="C452" s="2" t="s">
        <v>1394</v>
      </c>
      <c r="D452" s="11">
        <v>12900000000</v>
      </c>
      <c r="E452" s="10">
        <v>2.2424689548425857E-4</v>
      </c>
      <c r="F452" s="4">
        <v>38.97</v>
      </c>
      <c r="G452" s="7">
        <v>4.5999999999999999E-3</v>
      </c>
      <c r="H452" s="11">
        <v>5030000000</v>
      </c>
      <c r="I452" s="8">
        <v>3206735</v>
      </c>
      <c r="J452" s="2" t="s">
        <v>126</v>
      </c>
      <c r="K452" s="2" t="s">
        <v>14</v>
      </c>
      <c r="L452" s="7">
        <v>-0.1087</v>
      </c>
      <c r="M452" s="4" t="s">
        <v>1395</v>
      </c>
      <c r="N452" s="11">
        <v>250200000</v>
      </c>
      <c r="O452" s="11">
        <v>-584000000</v>
      </c>
      <c r="P452" s="13" t="str">
        <f>VLOOKUP(B452,[1]sp500_companies!$B:$K,10,FALSE)</f>
        <v>Sunnyvale</v>
      </c>
      <c r="Q452" s="13" t="str">
        <f>VLOOKUP(B452,[1]sp500_companies!$B:$L,11,FALSE)</f>
        <v>CA</v>
      </c>
      <c r="R452" s="13" t="str">
        <f>VLOOKUP(B452,[1]sp500_companies!$B:$M,12,FALSE)</f>
        <v>United States</v>
      </c>
      <c r="S452" s="14">
        <v>11144</v>
      </c>
      <c r="T452" s="13" t="s">
        <v>2002</v>
      </c>
    </row>
    <row r="453" spans="1:20" ht="15.75" thickBot="1" x14ac:dyDescent="0.3">
      <c r="A453" s="5">
        <v>452</v>
      </c>
      <c r="B453" s="6" t="s">
        <v>1396</v>
      </c>
      <c r="C453" s="2" t="s">
        <v>1397</v>
      </c>
      <c r="D453" s="11">
        <v>12710000000</v>
      </c>
      <c r="E453" s="10">
        <v>2.2094403423294001E-4</v>
      </c>
      <c r="F453" s="4">
        <v>73.599999999999994</v>
      </c>
      <c r="G453" s="7">
        <v>-8.0000000000000004E-4</v>
      </c>
      <c r="H453" s="11">
        <v>8220000000.000001</v>
      </c>
      <c r="I453" s="8">
        <v>707636</v>
      </c>
      <c r="J453" s="2" t="s">
        <v>810</v>
      </c>
      <c r="K453" s="2" t="s">
        <v>62</v>
      </c>
      <c r="L453" s="7">
        <v>6.0000000000000001E-3</v>
      </c>
      <c r="M453" s="4" t="s">
        <v>541</v>
      </c>
      <c r="N453" s="11">
        <v>720000000</v>
      </c>
      <c r="O453" s="11">
        <v>-7340000000</v>
      </c>
      <c r="P453" s="13" t="str">
        <f>VLOOKUP(B453,[1]sp500_companies!$B:$K,10,FALSE)</f>
        <v>Saint Paul</v>
      </c>
      <c r="Q453" s="13" t="str">
        <f>VLOOKUP(B453,[1]sp500_companies!$B:$L,11,FALSE)</f>
        <v>MN</v>
      </c>
      <c r="R453" s="13" t="str">
        <f>VLOOKUP(B453,[1]sp500_companies!$B:$M,12,FALSE)</f>
        <v>United States</v>
      </c>
      <c r="S453" s="14">
        <v>20000</v>
      </c>
      <c r="T453" s="13" t="s">
        <v>2003</v>
      </c>
    </row>
    <row r="454" spans="1:20" ht="15.75" thickBot="1" x14ac:dyDescent="0.3">
      <c r="A454" s="5">
        <v>453</v>
      </c>
      <c r="B454" s="6" t="s">
        <v>1398</v>
      </c>
      <c r="C454" s="2" t="s">
        <v>1399</v>
      </c>
      <c r="D454" s="11">
        <v>12700000000</v>
      </c>
      <c r="E454" s="10">
        <v>2.2077019943023905E-4</v>
      </c>
      <c r="F454" s="4">
        <v>174.12</v>
      </c>
      <c r="G454" s="7">
        <v>3.3E-3</v>
      </c>
      <c r="H454" s="11">
        <v>2250000000</v>
      </c>
      <c r="I454" s="8">
        <v>441170</v>
      </c>
      <c r="J454" s="2" t="s">
        <v>140</v>
      </c>
      <c r="K454" s="2" t="s">
        <v>14</v>
      </c>
      <c r="L454" s="7">
        <v>5.91E-2</v>
      </c>
      <c r="M454" s="4" t="s">
        <v>1400</v>
      </c>
      <c r="N454" s="11">
        <v>399330000</v>
      </c>
      <c r="O454" s="11">
        <v>-154690000</v>
      </c>
      <c r="P454" s="13" t="str">
        <f>VLOOKUP(B454,[1]sp500_companies!$B:$K,10,FALSE)</f>
        <v>Monett</v>
      </c>
      <c r="Q454" s="13" t="str">
        <f>VLOOKUP(B454,[1]sp500_companies!$B:$L,11,FALSE)</f>
        <v>MO</v>
      </c>
      <c r="R454" s="13" t="str">
        <f>VLOOKUP(B454,[1]sp500_companies!$B:$M,12,FALSE)</f>
        <v>United States</v>
      </c>
      <c r="S454" s="14">
        <v>7170</v>
      </c>
      <c r="T454" s="13" t="s">
        <v>2004</v>
      </c>
    </row>
    <row r="455" spans="1:20" ht="15.75" thickBot="1" x14ac:dyDescent="0.3">
      <c r="A455" s="5">
        <v>454</v>
      </c>
      <c r="B455" s="6" t="s">
        <v>1401</v>
      </c>
      <c r="C455" s="2" t="s">
        <v>1402</v>
      </c>
      <c r="D455" s="11">
        <v>12670000000</v>
      </c>
      <c r="E455" s="10">
        <v>2.2024869502213613E-4</v>
      </c>
      <c r="F455" s="4">
        <v>71.86</v>
      </c>
      <c r="G455" s="7">
        <v>-1.2E-2</v>
      </c>
      <c r="H455" s="11">
        <v>3340000000</v>
      </c>
      <c r="I455" s="8">
        <v>1050318</v>
      </c>
      <c r="J455" s="2" t="s">
        <v>1259</v>
      </c>
      <c r="K455" s="2" t="s">
        <v>350</v>
      </c>
      <c r="L455" s="7">
        <v>4.4699999999999997E-2</v>
      </c>
      <c r="M455" s="4" t="s">
        <v>1050</v>
      </c>
      <c r="N455" s="11">
        <v>363050000</v>
      </c>
      <c r="O455" s="11">
        <v>-15570000000</v>
      </c>
      <c r="P455" s="13" t="str">
        <f>VLOOKUP(B455,[1]sp500_companies!$B:$K,10,FALSE)</f>
        <v>Boston</v>
      </c>
      <c r="Q455" s="13" t="str">
        <f>VLOOKUP(B455,[1]sp500_companies!$B:$L,11,FALSE)</f>
        <v>MA</v>
      </c>
      <c r="R455" s="13" t="str">
        <f>VLOOKUP(B455,[1]sp500_companies!$B:$M,12,FALSE)</f>
        <v>United States</v>
      </c>
      <c r="S455" s="14">
        <v>836</v>
      </c>
      <c r="T455" s="13" t="s">
        <v>2005</v>
      </c>
    </row>
    <row r="456" spans="1:20" ht="15.75" thickBot="1" x14ac:dyDescent="0.3">
      <c r="A456" s="5">
        <v>455</v>
      </c>
      <c r="B456" s="6" t="s">
        <v>1403</v>
      </c>
      <c r="C456" s="2" t="s">
        <v>1404</v>
      </c>
      <c r="D456" s="11">
        <v>12650000000</v>
      </c>
      <c r="E456" s="10">
        <v>2.1990102541673417E-4</v>
      </c>
      <c r="F456" s="4">
        <v>107</v>
      </c>
      <c r="G456" s="7">
        <v>1.66E-2</v>
      </c>
      <c r="H456" s="11">
        <v>17760000000</v>
      </c>
      <c r="I456" s="8">
        <v>961868</v>
      </c>
      <c r="J456" s="2" t="s">
        <v>338</v>
      </c>
      <c r="K456" s="2" t="s">
        <v>157</v>
      </c>
      <c r="L456" s="7">
        <v>-3.6799999999999999E-2</v>
      </c>
      <c r="M456" s="4" t="s">
        <v>1405</v>
      </c>
      <c r="N456" s="11">
        <v>347360000</v>
      </c>
      <c r="O456" s="11">
        <v>-1790000000</v>
      </c>
      <c r="P456" s="13" t="str">
        <f>VLOOKUP(B456,[1]sp500_companies!$B:$K,10,FALSE)</f>
        <v>Eden Prairie</v>
      </c>
      <c r="Q456" s="13" t="str">
        <f>VLOOKUP(B456,[1]sp500_companies!$B:$L,11,FALSE)</f>
        <v>MN</v>
      </c>
      <c r="R456" s="13" t="str">
        <f>VLOOKUP(B456,[1]sp500_companies!$B:$M,12,FALSE)</f>
        <v>United States</v>
      </c>
      <c r="S456" s="14">
        <v>14537</v>
      </c>
      <c r="T456" s="13" t="s">
        <v>2006</v>
      </c>
    </row>
    <row r="457" spans="1:20" ht="15.75" thickBot="1" x14ac:dyDescent="0.3">
      <c r="A457" s="5">
        <v>456</v>
      </c>
      <c r="B457" s="6" t="s">
        <v>1406</v>
      </c>
      <c r="C457" s="2" t="s">
        <v>1407</v>
      </c>
      <c r="D457" s="11">
        <v>12610000000</v>
      </c>
      <c r="E457" s="10">
        <v>2.1920568620593028E-4</v>
      </c>
      <c r="F457" s="4">
        <v>81.99</v>
      </c>
      <c r="G457" s="7">
        <v>4.7500000000000001E-2</v>
      </c>
      <c r="H457" s="11">
        <v>27800000000</v>
      </c>
      <c r="I457" s="8">
        <v>2219538</v>
      </c>
      <c r="J457" s="2" t="s">
        <v>1408</v>
      </c>
      <c r="K457" s="2" t="s">
        <v>27</v>
      </c>
      <c r="L457" s="7">
        <v>-1.6E-2</v>
      </c>
      <c r="M457" s="4" t="s">
        <v>1409</v>
      </c>
      <c r="N457" s="11">
        <v>460960000</v>
      </c>
      <c r="O457" s="11">
        <v>-19150000000</v>
      </c>
      <c r="P457" s="13" t="str">
        <f>VLOOKUP(B457,[1]sp500_companies!$B:$K,10,FALSE)</f>
        <v>Richmond</v>
      </c>
      <c r="Q457" s="13" t="str">
        <f>VLOOKUP(B457,[1]sp500_companies!$B:$L,11,FALSE)</f>
        <v>VA</v>
      </c>
      <c r="R457" s="13" t="str">
        <f>VLOOKUP(B457,[1]sp500_companies!$B:$M,12,FALSE)</f>
        <v>United States</v>
      </c>
      <c r="S457" s="14">
        <v>30000</v>
      </c>
      <c r="T457" s="13" t="s">
        <v>2007</v>
      </c>
    </row>
    <row r="458" spans="1:20" ht="15.75" thickBot="1" x14ac:dyDescent="0.3">
      <c r="A458" s="5">
        <v>457</v>
      </c>
      <c r="B458" s="6" t="s">
        <v>1410</v>
      </c>
      <c r="C458" s="2" t="s">
        <v>1411</v>
      </c>
      <c r="D458" s="11">
        <v>12530000000</v>
      </c>
      <c r="E458" s="10">
        <v>2.1781500778432248E-4</v>
      </c>
      <c r="F458" s="4">
        <v>219.49</v>
      </c>
      <c r="G458" s="7">
        <v>4.0000000000000002E-4</v>
      </c>
      <c r="H458" s="11">
        <v>2690000000</v>
      </c>
      <c r="I458" s="8">
        <v>338270</v>
      </c>
      <c r="J458" s="2" t="s">
        <v>278</v>
      </c>
      <c r="K458" s="2" t="s">
        <v>157</v>
      </c>
      <c r="L458" s="7">
        <v>2.3300000000000001E-2</v>
      </c>
      <c r="M458" s="4" t="s">
        <v>1412</v>
      </c>
      <c r="N458" s="11">
        <v>467280000</v>
      </c>
      <c r="O458" s="11">
        <v>-2200000000</v>
      </c>
      <c r="P458" s="13" t="str">
        <f>VLOOKUP(B458,[1]sp500_companies!$B:$K,10,FALSE)</f>
        <v>Westlake</v>
      </c>
      <c r="Q458" s="13" t="str">
        <f>VLOOKUP(B458,[1]sp500_companies!$B:$L,11,FALSE)</f>
        <v>OH</v>
      </c>
      <c r="R458" s="13" t="str">
        <f>VLOOKUP(B458,[1]sp500_companies!$B:$M,12,FALSE)</f>
        <v>United States</v>
      </c>
      <c r="S458" s="14">
        <v>7700</v>
      </c>
      <c r="T458" s="13" t="s">
        <v>2008</v>
      </c>
    </row>
    <row r="459" spans="1:20" ht="15.75" thickBot="1" x14ac:dyDescent="0.3">
      <c r="A459" s="5">
        <v>458</v>
      </c>
      <c r="B459" s="6" t="s">
        <v>1413</v>
      </c>
      <c r="C459" s="2" t="s">
        <v>1414</v>
      </c>
      <c r="D459" s="11">
        <v>12530000000</v>
      </c>
      <c r="E459" s="10">
        <v>2.1781500778432248E-4</v>
      </c>
      <c r="F459" s="4">
        <v>189.9</v>
      </c>
      <c r="G459" s="7">
        <v>1.5299999999999999E-2</v>
      </c>
      <c r="H459" s="11">
        <v>15420000000</v>
      </c>
      <c r="I459" s="8">
        <v>661011</v>
      </c>
      <c r="J459" s="2" t="s">
        <v>453</v>
      </c>
      <c r="K459" s="2" t="s">
        <v>62</v>
      </c>
      <c r="L459" s="7">
        <v>9.9299999999999999E-2</v>
      </c>
      <c r="M459" s="4" t="s">
        <v>1415</v>
      </c>
      <c r="N459" s="11">
        <v>1030000000</v>
      </c>
      <c r="O459" s="11">
        <v>-5000000000</v>
      </c>
      <c r="P459" s="13" t="str">
        <f>VLOOKUP(B459,[1]sp500_companies!$B:$K,10,FALSE)</f>
        <v>King of Prussia</v>
      </c>
      <c r="Q459" s="13" t="str">
        <f>VLOOKUP(B459,[1]sp500_companies!$B:$L,11,FALSE)</f>
        <v>PA</v>
      </c>
      <c r="R459" s="13" t="str">
        <f>VLOOKUP(B459,[1]sp500_companies!$B:$M,12,FALSE)</f>
        <v>United States</v>
      </c>
      <c r="S459" s="14">
        <v>96700</v>
      </c>
      <c r="T459" s="13" t="s">
        <v>2009</v>
      </c>
    </row>
    <row r="460" spans="1:20" ht="15.75" thickBot="1" x14ac:dyDescent="0.3">
      <c r="A460" s="5">
        <v>459</v>
      </c>
      <c r="B460" s="6" t="s">
        <v>1416</v>
      </c>
      <c r="C460" s="2" t="s">
        <v>1417</v>
      </c>
      <c r="D460" s="11">
        <v>12220000000</v>
      </c>
      <c r="E460" s="10">
        <v>2.1242612890059223E-4</v>
      </c>
      <c r="F460" s="4">
        <v>76.91</v>
      </c>
      <c r="G460" s="7">
        <v>-2.29E-2</v>
      </c>
      <c r="H460" s="11">
        <v>1170000000</v>
      </c>
      <c r="I460" s="8">
        <v>1294223</v>
      </c>
      <c r="J460" s="2" t="s">
        <v>345</v>
      </c>
      <c r="K460" s="2" t="s">
        <v>62</v>
      </c>
      <c r="L460" s="7">
        <v>2.41E-2</v>
      </c>
      <c r="M460" s="4" t="s">
        <v>1418</v>
      </c>
      <c r="N460" s="11">
        <v>150680000</v>
      </c>
      <c r="O460" s="11">
        <v>-211380000</v>
      </c>
      <c r="P460" s="13" t="str">
        <f>VLOOKUP(B460,[1]sp500_companies!$B:$K,10,FALSE)</f>
        <v>Minneapolis</v>
      </c>
      <c r="Q460" s="13" t="str">
        <f>VLOOKUP(B460,[1]sp500_companies!$B:$L,11,FALSE)</f>
        <v>MN</v>
      </c>
      <c r="R460" s="13" t="str">
        <f>VLOOKUP(B460,[1]sp500_companies!$B:$M,12,FALSE)</f>
        <v>United States</v>
      </c>
      <c r="S460" s="14">
        <v>3100</v>
      </c>
      <c r="T460" s="13" t="s">
        <v>2010</v>
      </c>
    </row>
    <row r="461" spans="1:20" ht="15.75" thickBot="1" x14ac:dyDescent="0.3">
      <c r="A461" s="5">
        <v>460</v>
      </c>
      <c r="B461" s="6" t="s">
        <v>1419</v>
      </c>
      <c r="C461" s="2" t="s">
        <v>1420</v>
      </c>
      <c r="D461" s="11">
        <v>12180000000</v>
      </c>
      <c r="E461" s="10">
        <v>2.1173078968978831E-4</v>
      </c>
      <c r="F461" s="4">
        <v>17.43</v>
      </c>
      <c r="G461" s="7">
        <v>8.0999999999999996E-3</v>
      </c>
      <c r="H461" s="11">
        <v>5590000000</v>
      </c>
      <c r="I461" s="8">
        <v>6037540</v>
      </c>
      <c r="J461" s="2" t="s">
        <v>1421</v>
      </c>
      <c r="K461" s="2" t="s">
        <v>350</v>
      </c>
      <c r="L461" s="7">
        <v>6.3100000000000003E-2</v>
      </c>
      <c r="M461" s="4" t="s">
        <v>207</v>
      </c>
      <c r="N461" s="11">
        <v>721000000</v>
      </c>
      <c r="O461" s="11">
        <v>-5080000000</v>
      </c>
      <c r="P461" s="13" t="str">
        <f>VLOOKUP(B461,[1]sp500_companies!$B:$K,10,FALSE)</f>
        <v>Bethesda</v>
      </c>
      <c r="Q461" s="13" t="str">
        <f>VLOOKUP(B461,[1]sp500_companies!$B:$L,11,FALSE)</f>
        <v>MD</v>
      </c>
      <c r="R461" s="13" t="str">
        <f>VLOOKUP(B461,[1]sp500_companies!$B:$M,12,FALSE)</f>
        <v>United States</v>
      </c>
      <c r="S461" s="14">
        <v>163</v>
      </c>
      <c r="T461" s="13" t="s">
        <v>2011</v>
      </c>
    </row>
    <row r="462" spans="1:20" ht="15.75" thickBot="1" x14ac:dyDescent="0.3">
      <c r="A462" s="5">
        <v>461</v>
      </c>
      <c r="B462" s="6" t="s">
        <v>1422</v>
      </c>
      <c r="C462" s="2" t="s">
        <v>1423</v>
      </c>
      <c r="D462" s="11">
        <v>12100000000</v>
      </c>
      <c r="E462" s="10">
        <v>2.1034011126818051E-4</v>
      </c>
      <c r="F462" s="4">
        <v>25.34</v>
      </c>
      <c r="G462" s="7">
        <v>1.1999999999999999E-3</v>
      </c>
      <c r="H462" s="11">
        <v>11930000000</v>
      </c>
      <c r="I462" s="8">
        <v>4778582</v>
      </c>
      <c r="J462" s="2" t="s">
        <v>864</v>
      </c>
      <c r="K462" s="2" t="s">
        <v>53</v>
      </c>
      <c r="L462" s="7">
        <v>-0.02</v>
      </c>
      <c r="M462" s="4" t="s">
        <v>519</v>
      </c>
      <c r="N462" s="11">
        <v>492600000</v>
      </c>
      <c r="O462" s="11">
        <v>-8430000000</v>
      </c>
      <c r="P462" s="13" t="str">
        <f>VLOOKUP(B462,[1]sp500_companies!$B:$K,10,FALSE)</f>
        <v>Chicago</v>
      </c>
      <c r="Q462" s="13" t="str">
        <f>VLOOKUP(B462,[1]sp500_companies!$B:$L,11,FALSE)</f>
        <v>IL</v>
      </c>
      <c r="R462" s="13" t="str">
        <f>VLOOKUP(B462,[1]sp500_companies!$B:$M,12,FALSE)</f>
        <v>United States</v>
      </c>
      <c r="S462" s="14">
        <v>18500</v>
      </c>
      <c r="T462" s="13" t="s">
        <v>2012</v>
      </c>
    </row>
    <row r="463" spans="1:20" ht="15.75" thickBot="1" x14ac:dyDescent="0.3">
      <c r="A463" s="5">
        <v>462</v>
      </c>
      <c r="B463" s="6" t="s">
        <v>1424</v>
      </c>
      <c r="C463" s="2" t="s">
        <v>1425</v>
      </c>
      <c r="D463" s="11">
        <v>11910000000</v>
      </c>
      <c r="E463" s="10">
        <v>2.0703725001686198E-4</v>
      </c>
      <c r="F463" s="4">
        <v>110.01</v>
      </c>
      <c r="G463" s="7">
        <v>-8.6999999999999994E-3</v>
      </c>
      <c r="H463" s="11">
        <v>1560000000</v>
      </c>
      <c r="I463" s="8">
        <v>854273</v>
      </c>
      <c r="J463" s="2" t="s">
        <v>970</v>
      </c>
      <c r="K463" s="2" t="s">
        <v>350</v>
      </c>
      <c r="L463" s="7">
        <v>1.4500000000000001E-2</v>
      </c>
      <c r="M463" s="4" t="s">
        <v>1426</v>
      </c>
      <c r="N463" s="11">
        <v>344380000</v>
      </c>
      <c r="O463" s="11">
        <v>-3420000000</v>
      </c>
      <c r="P463" s="13" t="str">
        <f>VLOOKUP(B463,[1]sp500_companies!$B:$K,10,FALSE)</f>
        <v>Houston</v>
      </c>
      <c r="Q463" s="13" t="str">
        <f>VLOOKUP(B463,[1]sp500_companies!$B:$L,11,FALSE)</f>
        <v>TX</v>
      </c>
      <c r="R463" s="13" t="str">
        <f>VLOOKUP(B463,[1]sp500_companies!$B:$M,12,FALSE)</f>
        <v>United States</v>
      </c>
      <c r="S463" s="14">
        <v>1640</v>
      </c>
      <c r="T463" s="13" t="s">
        <v>2013</v>
      </c>
    </row>
    <row r="464" spans="1:20" ht="15.75" thickBot="1" x14ac:dyDescent="0.3">
      <c r="A464" s="5">
        <v>463</v>
      </c>
      <c r="B464" s="6" t="s">
        <v>1427</v>
      </c>
      <c r="C464" s="2" t="s">
        <v>1428</v>
      </c>
      <c r="D464" s="11">
        <v>11620000000</v>
      </c>
      <c r="E464" s="10">
        <v>2.0199604073853369E-4</v>
      </c>
      <c r="F464" s="4">
        <v>26.42</v>
      </c>
      <c r="G464" s="7">
        <v>6.1000000000000004E-3</v>
      </c>
      <c r="H464" s="11">
        <v>9360000000</v>
      </c>
      <c r="I464" s="8">
        <v>5103614</v>
      </c>
      <c r="J464" s="2" t="s">
        <v>233</v>
      </c>
      <c r="K464" s="2" t="s">
        <v>27</v>
      </c>
      <c r="L464" s="7">
        <v>0.15759999999999999</v>
      </c>
      <c r="M464" s="4" t="s">
        <v>1429</v>
      </c>
      <c r="N464" s="11">
        <v>549240000</v>
      </c>
      <c r="O464" s="11">
        <v>-13750000000</v>
      </c>
      <c r="P464" s="13" t="str">
        <f>VLOOKUP(B464,[1]sp500_companies!$B:$K,10,FALSE)</f>
        <v>Miami</v>
      </c>
      <c r="Q464" s="13" t="str">
        <f>VLOOKUP(B464,[1]sp500_companies!$B:$L,11,FALSE)</f>
        <v>FL</v>
      </c>
      <c r="R464" s="13" t="str">
        <f>VLOOKUP(B464,[1]sp500_companies!$B:$M,12,FALSE)</f>
        <v>United States</v>
      </c>
      <c r="S464" s="14">
        <v>41000</v>
      </c>
      <c r="T464" s="13" t="s">
        <v>2014</v>
      </c>
    </row>
    <row r="465" spans="1:20" ht="15.75" thickBot="1" x14ac:dyDescent="0.3">
      <c r="A465" s="5">
        <v>464</v>
      </c>
      <c r="B465" s="6" t="s">
        <v>1430</v>
      </c>
      <c r="C465" s="2" t="s">
        <v>1431</v>
      </c>
      <c r="D465" s="11">
        <v>11580000000</v>
      </c>
      <c r="E465" s="10">
        <v>2.0130070152772977E-4</v>
      </c>
      <c r="F465" s="4">
        <v>133.25</v>
      </c>
      <c r="G465" s="7">
        <v>8.0999999999999996E-3</v>
      </c>
      <c r="H465" s="11">
        <v>3720000000</v>
      </c>
      <c r="I465" s="8">
        <v>680289</v>
      </c>
      <c r="J465" s="2" t="s">
        <v>1432</v>
      </c>
      <c r="K465" s="2" t="s">
        <v>157</v>
      </c>
      <c r="L465" s="7">
        <v>3.0200000000000001E-2</v>
      </c>
      <c r="M465" s="4" t="s">
        <v>1433</v>
      </c>
      <c r="N465" s="11">
        <v>572000000</v>
      </c>
      <c r="O465" s="11">
        <v>-1680000000</v>
      </c>
      <c r="P465" s="13" t="str">
        <f>VLOOKUP(B465,[1]sp500_companies!$B:$K,10,FALSE)</f>
        <v>Dublin</v>
      </c>
      <c r="Q465" s="13">
        <f>VLOOKUP(B465,[1]sp500_companies!$B:$L,11,FALSE)</f>
        <v>0</v>
      </c>
      <c r="R465" s="13" t="str">
        <f>VLOOKUP(B465,[1]sp500_companies!$B:$M,12,FALSE)</f>
        <v>Ireland</v>
      </c>
      <c r="S465" s="14">
        <v>12200</v>
      </c>
      <c r="T465" s="13" t="s">
        <v>2015</v>
      </c>
    </row>
    <row r="466" spans="1:20" ht="15.75" thickBot="1" x14ac:dyDescent="0.3">
      <c r="A466" s="5">
        <v>465</v>
      </c>
      <c r="B466" s="6" t="s">
        <v>1434</v>
      </c>
      <c r="C466" s="2" t="s">
        <v>1435</v>
      </c>
      <c r="D466" s="11">
        <v>11500000000</v>
      </c>
      <c r="E466" s="10">
        <v>1.9991002310612197E-4</v>
      </c>
      <c r="F466" s="4">
        <v>38.590000000000003</v>
      </c>
      <c r="G466" s="7">
        <v>7.6E-3</v>
      </c>
      <c r="H466" s="11">
        <v>9890000000</v>
      </c>
      <c r="I466" s="8">
        <v>2964870</v>
      </c>
      <c r="J466" s="2" t="s">
        <v>864</v>
      </c>
      <c r="K466" s="2" t="s">
        <v>53</v>
      </c>
      <c r="L466" s="7">
        <v>6.3399999999999998E-2</v>
      </c>
      <c r="M466" s="4" t="s">
        <v>1436</v>
      </c>
      <c r="N466" s="11">
        <v>551000000</v>
      </c>
      <c r="O466" s="11">
        <v>-7470000000</v>
      </c>
      <c r="P466" s="13" t="str">
        <f>VLOOKUP(B466,[1]sp500_companies!$B:$K,10,FALSE)</f>
        <v>Camden</v>
      </c>
      <c r="Q466" s="13" t="str">
        <f>VLOOKUP(B466,[1]sp500_companies!$B:$L,11,FALSE)</f>
        <v>NJ</v>
      </c>
      <c r="R466" s="13" t="str">
        <f>VLOOKUP(B466,[1]sp500_companies!$B:$M,12,FALSE)</f>
        <v>United States</v>
      </c>
      <c r="S466" s="14">
        <v>14400</v>
      </c>
      <c r="T466" s="13" t="s">
        <v>2016</v>
      </c>
    </row>
    <row r="467" spans="1:20" ht="15.75" thickBot="1" x14ac:dyDescent="0.3">
      <c r="A467" s="5">
        <v>466</v>
      </c>
      <c r="B467" s="6" t="s">
        <v>1437</v>
      </c>
      <c r="C467" s="2" t="s">
        <v>1438</v>
      </c>
      <c r="D467" s="11">
        <v>11470000000</v>
      </c>
      <c r="E467" s="10">
        <v>1.9938851869801905E-4</v>
      </c>
      <c r="F467" s="4">
        <v>205.25</v>
      </c>
      <c r="G467" s="7">
        <v>-1.12E-2</v>
      </c>
      <c r="H467" s="11">
        <v>1820000000</v>
      </c>
      <c r="I467" s="8">
        <v>694850</v>
      </c>
      <c r="J467" s="2" t="s">
        <v>106</v>
      </c>
      <c r="K467" s="2" t="s">
        <v>14</v>
      </c>
      <c r="L467" s="7">
        <v>0.1192</v>
      </c>
      <c r="M467" s="4" t="s">
        <v>1439</v>
      </c>
      <c r="N467" s="11">
        <v>470190000</v>
      </c>
      <c r="O467" s="11">
        <v>244970000</v>
      </c>
      <c r="P467" s="13" t="str">
        <f>VLOOKUP(B467,[1]sp500_companies!$B:$K,10,FALSE)</f>
        <v>Oklahoma City</v>
      </c>
      <c r="Q467" s="13" t="str">
        <f>VLOOKUP(B467,[1]sp500_companies!$B:$L,11,FALSE)</f>
        <v>OK</v>
      </c>
      <c r="R467" s="13" t="str">
        <f>VLOOKUP(B467,[1]sp500_companies!$B:$M,12,FALSE)</f>
        <v>United States</v>
      </c>
      <c r="S467" s="14">
        <v>7308</v>
      </c>
      <c r="T467" s="13" t="s">
        <v>2017</v>
      </c>
    </row>
    <row r="468" spans="1:20" ht="15.75" thickBot="1" x14ac:dyDescent="0.3">
      <c r="A468" s="5">
        <v>467</v>
      </c>
      <c r="B468" s="6" t="s">
        <v>1440</v>
      </c>
      <c r="C468" s="2" t="s">
        <v>1441</v>
      </c>
      <c r="D468" s="11">
        <v>11130000000</v>
      </c>
      <c r="E468" s="10">
        <v>1.9347813540618588E-4</v>
      </c>
      <c r="F468" s="4">
        <v>54.04</v>
      </c>
      <c r="G468" s="7">
        <v>-1.5299999999999999E-2</v>
      </c>
      <c r="H468" s="11">
        <v>11680000000</v>
      </c>
      <c r="I468" s="8">
        <v>1449679</v>
      </c>
      <c r="J468" s="2" t="s">
        <v>913</v>
      </c>
      <c r="K468" s="2" t="s">
        <v>53</v>
      </c>
      <c r="L468" s="7">
        <v>1.23E-2</v>
      </c>
      <c r="M468" s="4" t="s">
        <v>765</v>
      </c>
      <c r="N468" s="11">
        <v>937900000</v>
      </c>
      <c r="O468" s="11">
        <v>-5600000000</v>
      </c>
      <c r="P468" s="13" t="str">
        <f>VLOOKUP(B468,[1]sp500_companies!$B:$K,10,FALSE)</f>
        <v>Golden</v>
      </c>
      <c r="Q468" s="13" t="str">
        <f>VLOOKUP(B468,[1]sp500_companies!$B:$L,11,FALSE)</f>
        <v>CO</v>
      </c>
      <c r="R468" s="13" t="str">
        <f>VLOOKUP(B468,[1]sp500_companies!$B:$M,12,FALSE)</f>
        <v>United States</v>
      </c>
      <c r="S468" s="14">
        <v>16500</v>
      </c>
      <c r="T468" s="13" t="s">
        <v>2018</v>
      </c>
    </row>
    <row r="469" spans="1:20" ht="15.75" thickBot="1" x14ac:dyDescent="0.3">
      <c r="A469" s="5">
        <v>468</v>
      </c>
      <c r="B469" s="6" t="s">
        <v>1442</v>
      </c>
      <c r="C469" s="2" t="s">
        <v>1443</v>
      </c>
      <c r="D469" s="11">
        <v>11040000000</v>
      </c>
      <c r="E469" s="10">
        <v>1.9191362218187711E-4</v>
      </c>
      <c r="F469" s="4">
        <v>70</v>
      </c>
      <c r="G469" s="7">
        <v>1.4E-3</v>
      </c>
      <c r="H469" s="11">
        <v>1690000000</v>
      </c>
      <c r="I469" s="8">
        <v>1145520</v>
      </c>
      <c r="J469" s="2" t="s">
        <v>106</v>
      </c>
      <c r="K469" s="2" t="s">
        <v>14</v>
      </c>
      <c r="L469" s="7">
        <v>0.16850000000000001</v>
      </c>
      <c r="M469" s="4" t="s">
        <v>1444</v>
      </c>
      <c r="N469" s="11">
        <v>52900000</v>
      </c>
      <c r="O469" s="11">
        <v>-743100000</v>
      </c>
      <c r="P469" s="13" t="str">
        <f>VLOOKUP(B469,[1]sp500_companies!$B:$K,10,FALSE)</f>
        <v>Minneapolis</v>
      </c>
      <c r="Q469" s="13" t="str">
        <f>VLOOKUP(B469,[1]sp500_companies!$B:$L,11,FALSE)</f>
        <v>MN</v>
      </c>
      <c r="R469" s="13" t="str">
        <f>VLOOKUP(B469,[1]sp500_companies!$B:$M,12,FALSE)</f>
        <v>United States</v>
      </c>
      <c r="S469" s="14">
        <v>9084</v>
      </c>
      <c r="T469" s="13" t="s">
        <v>2019</v>
      </c>
    </row>
    <row r="470" spans="1:20" ht="15.75" thickBot="1" x14ac:dyDescent="0.3">
      <c r="A470" s="5">
        <v>469</v>
      </c>
      <c r="B470" s="6" t="s">
        <v>1445</v>
      </c>
      <c r="C470" s="2" t="s">
        <v>1446</v>
      </c>
      <c r="D470" s="11">
        <v>10980000000</v>
      </c>
      <c r="E470" s="10">
        <v>1.9087061336567124E-4</v>
      </c>
      <c r="F470" s="4">
        <v>78.67</v>
      </c>
      <c r="G470" s="7">
        <v>9.7999999999999997E-3</v>
      </c>
      <c r="H470" s="11">
        <v>54500000000</v>
      </c>
      <c r="I470" s="8">
        <v>943418</v>
      </c>
      <c r="J470" s="2" t="s">
        <v>1077</v>
      </c>
      <c r="K470" s="2" t="s">
        <v>53</v>
      </c>
      <c r="L470" s="7">
        <v>-0.1104</v>
      </c>
      <c r="M470" s="4" t="s">
        <v>577</v>
      </c>
      <c r="N470" s="11">
        <v>1150000000</v>
      </c>
      <c r="O470" s="11">
        <v>-4059999999.9999995</v>
      </c>
      <c r="P470" s="13" t="str">
        <f>VLOOKUP(B470,[1]sp500_companies!$B:$K,10,FALSE)</f>
        <v>Chesterfield</v>
      </c>
      <c r="Q470" s="13" t="str">
        <f>VLOOKUP(B470,[1]sp500_companies!$B:$L,11,FALSE)</f>
        <v>MO</v>
      </c>
      <c r="R470" s="13" t="str">
        <f>VLOOKUP(B470,[1]sp500_companies!$B:$M,12,FALSE)</f>
        <v>United States</v>
      </c>
      <c r="S470" s="14">
        <v>23000</v>
      </c>
      <c r="T470" s="13" t="s">
        <v>2020</v>
      </c>
    </row>
    <row r="471" spans="1:20" ht="15.75" thickBot="1" x14ac:dyDescent="0.3">
      <c r="A471" s="5">
        <v>470</v>
      </c>
      <c r="B471" s="6" t="s">
        <v>1447</v>
      </c>
      <c r="C471" s="2" t="s">
        <v>1448</v>
      </c>
      <c r="D471" s="11">
        <v>10910000000</v>
      </c>
      <c r="E471" s="10">
        <v>1.8965376974676442E-4</v>
      </c>
      <c r="F471" s="4">
        <v>102.51</v>
      </c>
      <c r="G471" s="7">
        <v>3.5000000000000001E-3</v>
      </c>
      <c r="H471" s="11">
        <v>8830000000</v>
      </c>
      <c r="I471" s="8">
        <v>690641</v>
      </c>
      <c r="J471" s="2" t="s">
        <v>864</v>
      </c>
      <c r="K471" s="2" t="s">
        <v>53</v>
      </c>
      <c r="L471" s="7">
        <v>7.7600000000000002E-2</v>
      </c>
      <c r="M471" s="4" t="s">
        <v>1449</v>
      </c>
      <c r="N471" s="11">
        <v>526000000</v>
      </c>
      <c r="O471" s="11">
        <v>-8390000000.000001</v>
      </c>
      <c r="P471" s="13" t="str">
        <f>VLOOKUP(B471,[1]sp500_companies!$B:$K,10,FALSE)</f>
        <v>Orrville</v>
      </c>
      <c r="Q471" s="13" t="str">
        <f>VLOOKUP(B471,[1]sp500_companies!$B:$L,11,FALSE)</f>
        <v>OH</v>
      </c>
      <c r="R471" s="13" t="str">
        <f>VLOOKUP(B471,[1]sp500_companies!$B:$M,12,FALSE)</f>
        <v>United States</v>
      </c>
      <c r="S471" s="14">
        <v>9000</v>
      </c>
      <c r="T471" s="13" t="s">
        <v>2021</v>
      </c>
    </row>
    <row r="472" spans="1:20" ht="15.75" thickBot="1" x14ac:dyDescent="0.3">
      <c r="A472" s="5">
        <v>471</v>
      </c>
      <c r="B472" s="6" t="s">
        <v>1450</v>
      </c>
      <c r="C472" s="2" t="s">
        <v>1451</v>
      </c>
      <c r="D472" s="11">
        <v>10790000000</v>
      </c>
      <c r="E472" s="10">
        <v>1.8756775211435271E-4</v>
      </c>
      <c r="F472" s="4">
        <v>93.13</v>
      </c>
      <c r="G472" s="7">
        <v>1.03E-2</v>
      </c>
      <c r="H472" s="11">
        <v>9340000000</v>
      </c>
      <c r="I472" s="8">
        <v>988661</v>
      </c>
      <c r="J472" s="2" t="s">
        <v>171</v>
      </c>
      <c r="K472" s="2" t="s">
        <v>172</v>
      </c>
      <c r="L472" s="7">
        <v>-3.3999999999999998E-3</v>
      </c>
      <c r="M472" s="4" t="s">
        <v>1452</v>
      </c>
      <c r="N472" s="11">
        <v>885000000</v>
      </c>
      <c r="O472" s="11">
        <v>-4580000000</v>
      </c>
      <c r="P472" s="13" t="str">
        <f>VLOOKUP(B472,[1]sp500_companies!$B:$K,10,FALSE)</f>
        <v>Kingsport</v>
      </c>
      <c r="Q472" s="13" t="str">
        <f>VLOOKUP(B472,[1]sp500_companies!$B:$L,11,FALSE)</f>
        <v>TN</v>
      </c>
      <c r="R472" s="13" t="str">
        <f>VLOOKUP(B472,[1]sp500_companies!$B:$M,12,FALSE)</f>
        <v>United States</v>
      </c>
      <c r="S472" s="14">
        <v>14000</v>
      </c>
      <c r="T472" s="13" t="s">
        <v>2022</v>
      </c>
    </row>
    <row r="473" spans="1:20" ht="15.75" thickBot="1" x14ac:dyDescent="0.3">
      <c r="A473" s="5">
        <v>472</v>
      </c>
      <c r="B473" s="6" t="s">
        <v>1453</v>
      </c>
      <c r="C473" s="2" t="s">
        <v>1454</v>
      </c>
      <c r="D473" s="11">
        <v>10640000000</v>
      </c>
      <c r="E473" s="10">
        <v>1.8496023007383806E-4</v>
      </c>
      <c r="F473" s="4">
        <v>207.4</v>
      </c>
      <c r="G473" s="7">
        <v>8.9999999999999998E-4</v>
      </c>
      <c r="H473" s="11">
        <v>11760000000</v>
      </c>
      <c r="I473" s="8">
        <v>295827</v>
      </c>
      <c r="J473" s="2" t="s">
        <v>294</v>
      </c>
      <c r="K473" s="2" t="s">
        <v>1544</v>
      </c>
      <c r="L473" s="7">
        <v>8.8400000000000006E-2</v>
      </c>
      <c r="M473" s="4" t="s">
        <v>1032</v>
      </c>
      <c r="N473" s="11">
        <v>741400000</v>
      </c>
      <c r="O473" s="11">
        <v>-269100000</v>
      </c>
      <c r="P473" s="13" t="str">
        <f>VLOOKUP(B473,[1]sp500_companies!$B:$K,10,FALSE)</f>
        <v>Atlanta</v>
      </c>
      <c r="Q473" s="13" t="str">
        <f>VLOOKUP(B473,[1]sp500_companies!$B:$L,11,FALSE)</f>
        <v>GA</v>
      </c>
      <c r="R473" s="13" t="str">
        <f>VLOOKUP(B473,[1]sp500_companies!$B:$M,12,FALSE)</f>
        <v>United States</v>
      </c>
      <c r="S473" s="14">
        <v>13600</v>
      </c>
      <c r="T473" s="13" t="s">
        <v>2023</v>
      </c>
    </row>
    <row r="474" spans="1:20" ht="15.75" thickBot="1" x14ac:dyDescent="0.3">
      <c r="A474" s="5">
        <v>473</v>
      </c>
      <c r="B474" s="6" t="s">
        <v>1455</v>
      </c>
      <c r="C474" s="2" t="s">
        <v>1456</v>
      </c>
      <c r="D474" s="11">
        <v>10560000000</v>
      </c>
      <c r="E474" s="10">
        <v>1.8356955165223026E-4</v>
      </c>
      <c r="F474" s="4">
        <v>89.8</v>
      </c>
      <c r="G474" s="7">
        <v>-5.0000000000000001E-3</v>
      </c>
      <c r="H474" s="11">
        <v>6500000000</v>
      </c>
      <c r="I474" s="8">
        <v>2628931</v>
      </c>
      <c r="J474" s="2" t="s">
        <v>171</v>
      </c>
      <c r="K474" s="2" t="s">
        <v>172</v>
      </c>
      <c r="L474" s="7">
        <v>-0.34200000000000003</v>
      </c>
      <c r="M474" s="4" t="s">
        <v>446</v>
      </c>
      <c r="N474" s="11">
        <v>-1970000000</v>
      </c>
      <c r="O474" s="11">
        <v>-2040000000</v>
      </c>
      <c r="P474" s="13" t="str">
        <f>VLOOKUP(B474,[1]sp500_companies!$B:$K,10,FALSE)</f>
        <v>Charlotte</v>
      </c>
      <c r="Q474" s="13" t="str">
        <f>VLOOKUP(B474,[1]sp500_companies!$B:$L,11,FALSE)</f>
        <v>NC</v>
      </c>
      <c r="R474" s="13" t="str">
        <f>VLOOKUP(B474,[1]sp500_companies!$B:$M,12,FALSE)</f>
        <v>United States</v>
      </c>
      <c r="S474" s="14">
        <v>9000</v>
      </c>
      <c r="T474" s="13" t="s">
        <v>2024</v>
      </c>
    </row>
    <row r="475" spans="1:20" ht="15.75" thickBot="1" x14ac:dyDescent="0.3">
      <c r="A475" s="5">
        <v>474</v>
      </c>
      <c r="B475" s="6" t="s">
        <v>1457</v>
      </c>
      <c r="C475" s="2" t="s">
        <v>1458</v>
      </c>
      <c r="D475" s="11">
        <v>10530000000</v>
      </c>
      <c r="E475" s="10">
        <v>1.8304804724412734E-4</v>
      </c>
      <c r="F475" s="4">
        <v>28.27</v>
      </c>
      <c r="G475" s="7">
        <v>2.0999999999999999E-3</v>
      </c>
      <c r="H475" s="11">
        <v>9340000000</v>
      </c>
      <c r="I475" s="8">
        <v>2692067</v>
      </c>
      <c r="J475" s="2" t="s">
        <v>1286</v>
      </c>
      <c r="K475" s="2" t="s">
        <v>32</v>
      </c>
      <c r="L475" s="7">
        <v>-2.8E-3</v>
      </c>
      <c r="M475" s="4" t="s">
        <v>1459</v>
      </c>
      <c r="N475" s="11">
        <v>808200000</v>
      </c>
      <c r="O475" s="11">
        <v>-2750000000</v>
      </c>
      <c r="P475" s="13" t="str">
        <f>VLOOKUP(B475,[1]sp500_companies!$B:$K,10,FALSE)</f>
        <v>New York</v>
      </c>
      <c r="Q475" s="13" t="str">
        <f>VLOOKUP(B475,[1]sp500_companies!$B:$L,11,FALSE)</f>
        <v>NY</v>
      </c>
      <c r="R475" s="13" t="str">
        <f>VLOOKUP(B475,[1]sp500_companies!$B:$M,12,FALSE)</f>
        <v>United States</v>
      </c>
      <c r="S475" s="14">
        <v>55100</v>
      </c>
      <c r="T475" s="13" t="s">
        <v>2025</v>
      </c>
    </row>
    <row r="476" spans="1:20" ht="15.75" thickBot="1" x14ac:dyDescent="0.3">
      <c r="A476" s="5">
        <v>475</v>
      </c>
      <c r="B476" s="6" t="s">
        <v>1460</v>
      </c>
      <c r="C476" s="2" t="s">
        <v>1461</v>
      </c>
      <c r="D476" s="11">
        <v>10470000000</v>
      </c>
      <c r="E476" s="10">
        <v>1.8200503842792149E-4</v>
      </c>
      <c r="F476" s="4">
        <v>19.989999999999998</v>
      </c>
      <c r="G476" s="7">
        <v>6.0000000000000001E-3</v>
      </c>
      <c r="H476" s="11">
        <v>8480000000</v>
      </c>
      <c r="I476" s="8">
        <v>2846106</v>
      </c>
      <c r="J476" s="2" t="s">
        <v>144</v>
      </c>
      <c r="K476" s="2" t="s">
        <v>1544</v>
      </c>
      <c r="L476" s="7">
        <v>8.0100000000000005E-2</v>
      </c>
      <c r="M476" s="4" t="s">
        <v>1462</v>
      </c>
      <c r="N476" s="11">
        <v>432200000</v>
      </c>
      <c r="O476" s="11">
        <v>-435900000</v>
      </c>
      <c r="P476" s="13" t="str">
        <f>VLOOKUP(B476,[1]sp500_companies!$B:$K,10,FALSE)</f>
        <v>San Mateo</v>
      </c>
      <c r="Q476" s="13" t="str">
        <f>VLOOKUP(B476,[1]sp500_companies!$B:$L,11,FALSE)</f>
        <v>CA</v>
      </c>
      <c r="R476" s="13" t="str">
        <f>VLOOKUP(B476,[1]sp500_companies!$B:$M,12,FALSE)</f>
        <v>United States</v>
      </c>
      <c r="S476" s="14">
        <v>10200</v>
      </c>
      <c r="T476" s="13" t="s">
        <v>2026</v>
      </c>
    </row>
    <row r="477" spans="1:20" ht="15.75" thickBot="1" x14ac:dyDescent="0.3">
      <c r="A477" s="5">
        <v>476</v>
      </c>
      <c r="B477" s="6" t="s">
        <v>1463</v>
      </c>
      <c r="C477" s="2" t="s">
        <v>1464</v>
      </c>
      <c r="D477" s="11">
        <v>10330000000</v>
      </c>
      <c r="E477" s="10">
        <v>1.7957135119010782E-4</v>
      </c>
      <c r="F477" s="4">
        <v>71.27</v>
      </c>
      <c r="G477" s="7">
        <v>4.1999999999999997E-3</v>
      </c>
      <c r="H477" s="11">
        <v>3890000000</v>
      </c>
      <c r="I477" s="8">
        <v>1423922</v>
      </c>
      <c r="J477" s="2" t="s">
        <v>278</v>
      </c>
      <c r="K477" s="2" t="s">
        <v>157</v>
      </c>
      <c r="L477" s="7">
        <v>2.4500000000000001E-2</v>
      </c>
      <c r="M477" s="4" t="s">
        <v>1465</v>
      </c>
      <c r="N477" s="11">
        <v>561200000</v>
      </c>
      <c r="O477" s="11">
        <v>112400000</v>
      </c>
      <c r="P477" s="13" t="str">
        <f>VLOOKUP(B477,[1]sp500_companies!$B:$K,10,FALSE)</f>
        <v>Milwaukee</v>
      </c>
      <c r="Q477" s="13" t="str">
        <f>VLOOKUP(B477,[1]sp500_companies!$B:$L,11,FALSE)</f>
        <v>WI</v>
      </c>
      <c r="R477" s="13" t="str">
        <f>VLOOKUP(B477,[1]sp500_companies!$B:$M,12,FALSE)</f>
        <v>United States</v>
      </c>
      <c r="S477" s="14">
        <v>12000</v>
      </c>
      <c r="T477" s="13" t="s">
        <v>2027</v>
      </c>
    </row>
    <row r="478" spans="1:20" ht="15.75" thickBot="1" x14ac:dyDescent="0.3">
      <c r="A478" s="5">
        <v>477</v>
      </c>
      <c r="B478" s="6" t="s">
        <v>1466</v>
      </c>
      <c r="C478" s="2" t="s">
        <v>1467</v>
      </c>
      <c r="D478" s="11">
        <v>10150000000</v>
      </c>
      <c r="E478" s="10">
        <v>1.7644232474149025E-4</v>
      </c>
      <c r="F478" s="4">
        <v>11.74</v>
      </c>
      <c r="G478" s="7">
        <v>1.03E-2</v>
      </c>
      <c r="H478" s="11">
        <v>150410000000</v>
      </c>
      <c r="I478" s="8">
        <v>17380840</v>
      </c>
      <c r="J478" s="2" t="s">
        <v>1468</v>
      </c>
      <c r="K478" s="2" t="s">
        <v>62</v>
      </c>
      <c r="L478" s="7">
        <v>5.62E-2</v>
      </c>
      <c r="M478" s="4" t="s">
        <v>58</v>
      </c>
      <c r="N478" s="11">
        <v>-8830000000</v>
      </c>
      <c r="O478" s="11">
        <v>-30510000000</v>
      </c>
      <c r="P478" s="13" t="str">
        <f>VLOOKUP(B478,[1]sp500_companies!$B:$K,10,FALSE)</f>
        <v>Deerfield</v>
      </c>
      <c r="Q478" s="13" t="str">
        <f>VLOOKUP(B478,[1]sp500_companies!$B:$L,11,FALSE)</f>
        <v>IL</v>
      </c>
      <c r="R478" s="13" t="str">
        <f>VLOOKUP(B478,[1]sp500_companies!$B:$M,12,FALSE)</f>
        <v>United States</v>
      </c>
      <c r="S478" s="14">
        <v>193000</v>
      </c>
      <c r="T478" s="13" t="s">
        <v>2028</v>
      </c>
    </row>
    <row r="479" spans="1:20" ht="15.75" thickBot="1" x14ac:dyDescent="0.3">
      <c r="A479" s="5">
        <v>478</v>
      </c>
      <c r="B479" s="6" t="s">
        <v>1469</v>
      </c>
      <c r="C479" s="2" t="s">
        <v>1470</v>
      </c>
      <c r="D479" s="11">
        <v>10040000000</v>
      </c>
      <c r="E479" s="10">
        <v>1.7453014191177953E-4</v>
      </c>
      <c r="F479" s="4">
        <v>38.64</v>
      </c>
      <c r="G479" s="7">
        <v>-9.7000000000000003E-3</v>
      </c>
      <c r="H479" s="11">
        <v>14500000000</v>
      </c>
      <c r="I479" s="8">
        <v>1698995</v>
      </c>
      <c r="J479" s="2" t="s">
        <v>1308</v>
      </c>
      <c r="K479" s="2" t="s">
        <v>27</v>
      </c>
      <c r="L479" s="7">
        <v>8.48E-2</v>
      </c>
      <c r="M479" s="4" t="s">
        <v>1471</v>
      </c>
      <c r="N479" s="11">
        <v>711000000</v>
      </c>
      <c r="O479" s="11">
        <v>-5420000000</v>
      </c>
      <c r="P479" s="13" t="str">
        <f>VLOOKUP(B479,[1]sp500_companies!$B:$K,10,FALSE)</f>
        <v>Chicago</v>
      </c>
      <c r="Q479" s="13" t="str">
        <f>VLOOKUP(B479,[1]sp500_companies!$B:$L,11,FALSE)</f>
        <v>IL</v>
      </c>
      <c r="R479" s="13" t="str">
        <f>VLOOKUP(B479,[1]sp500_companies!$B:$M,12,FALSE)</f>
        <v>United States</v>
      </c>
      <c r="S479" s="14">
        <v>49000</v>
      </c>
      <c r="T479" s="13" t="s">
        <v>2029</v>
      </c>
    </row>
    <row r="480" spans="1:20" ht="15.75" thickBot="1" x14ac:dyDescent="0.3">
      <c r="A480" s="5">
        <v>479</v>
      </c>
      <c r="B480" s="6" t="s">
        <v>1472</v>
      </c>
      <c r="C480" s="2" t="s">
        <v>1473</v>
      </c>
      <c r="D480" s="11">
        <v>9940000000</v>
      </c>
      <c r="E480" s="10">
        <v>1.7279179388476976E-4</v>
      </c>
      <c r="F480" s="4">
        <v>118.37</v>
      </c>
      <c r="G480" s="7">
        <v>-1.7899999999999999E-2</v>
      </c>
      <c r="H480" s="11">
        <v>5730000000</v>
      </c>
      <c r="I480" s="8">
        <v>436339</v>
      </c>
      <c r="J480" s="2" t="s">
        <v>602</v>
      </c>
      <c r="K480" s="2" t="s">
        <v>1544</v>
      </c>
      <c r="L480" s="7">
        <v>6.7199999999999996E-2</v>
      </c>
      <c r="M480" s="4" t="s">
        <v>631</v>
      </c>
      <c r="N480" s="11">
        <v>1090000000</v>
      </c>
      <c r="O480" s="11">
        <v>-3000000000</v>
      </c>
      <c r="P480" s="13" t="str">
        <f>VLOOKUP(B480,[1]sp500_companies!$B:$K,10,FALSE)</f>
        <v>McKinney</v>
      </c>
      <c r="Q480" s="13" t="str">
        <f>VLOOKUP(B480,[1]sp500_companies!$B:$L,11,FALSE)</f>
        <v>TX</v>
      </c>
      <c r="R480" s="13" t="str">
        <f>VLOOKUP(B480,[1]sp500_companies!$B:$M,12,FALSE)</f>
        <v>United States</v>
      </c>
      <c r="S480" s="14">
        <v>3636</v>
      </c>
      <c r="T480" s="13" t="s">
        <v>2030</v>
      </c>
    </row>
    <row r="481" spans="1:20" ht="15.75" thickBot="1" x14ac:dyDescent="0.3">
      <c r="A481" s="5">
        <v>480</v>
      </c>
      <c r="B481" s="6" t="s">
        <v>1474</v>
      </c>
      <c r="C481" s="2" t="s">
        <v>1475</v>
      </c>
      <c r="D481" s="11">
        <v>9860000000</v>
      </c>
      <c r="E481" s="10">
        <v>1.7140111546316196E-4</v>
      </c>
      <c r="F481" s="4">
        <v>33.119999999999997</v>
      </c>
      <c r="G481" s="7">
        <v>9.4000000000000004E-3</v>
      </c>
      <c r="H481" s="11">
        <v>17220000000</v>
      </c>
      <c r="I481" s="8">
        <v>4638229</v>
      </c>
      <c r="J481" s="2" t="s">
        <v>941</v>
      </c>
      <c r="K481" s="2" t="s">
        <v>27</v>
      </c>
      <c r="L481" s="7">
        <v>0.1231</v>
      </c>
      <c r="M481" s="4" t="s">
        <v>754</v>
      </c>
      <c r="N481" s="11">
        <v>903350000</v>
      </c>
      <c r="O481" s="11">
        <v>-29470000000</v>
      </c>
      <c r="P481" s="13" t="str">
        <f>VLOOKUP(B481,[1]sp500_companies!$B:$K,10,FALSE)</f>
        <v>Las Vegas</v>
      </c>
      <c r="Q481" s="13" t="str">
        <f>VLOOKUP(B481,[1]sp500_companies!$B:$L,11,FALSE)</f>
        <v>NV</v>
      </c>
      <c r="R481" s="13" t="str">
        <f>VLOOKUP(B481,[1]sp500_companies!$B:$M,12,FALSE)</f>
        <v>United States</v>
      </c>
      <c r="S481" s="14">
        <v>58000</v>
      </c>
      <c r="T481" s="13" t="s">
        <v>2031</v>
      </c>
    </row>
    <row r="482" spans="1:20" ht="15.75" thickBot="1" x14ac:dyDescent="0.3">
      <c r="A482" s="5">
        <v>481</v>
      </c>
      <c r="B482" s="6" t="s">
        <v>1476</v>
      </c>
      <c r="C482" s="2" t="s">
        <v>1477</v>
      </c>
      <c r="D482" s="11">
        <v>9710000000</v>
      </c>
      <c r="E482" s="10">
        <v>1.6879359342264735E-4</v>
      </c>
      <c r="F482" s="4">
        <v>85.37</v>
      </c>
      <c r="G482" s="7">
        <v>-6.8999999999999999E-3</v>
      </c>
      <c r="H482" s="11">
        <v>5020000000</v>
      </c>
      <c r="I482" s="8">
        <v>930828</v>
      </c>
      <c r="J482" s="2" t="s">
        <v>289</v>
      </c>
      <c r="K482" s="2" t="s">
        <v>290</v>
      </c>
      <c r="L482" s="7">
        <v>6.5199999999999994E-2</v>
      </c>
      <c r="M482" s="4" t="s">
        <v>1478</v>
      </c>
      <c r="N482" s="11">
        <v>615610000</v>
      </c>
      <c r="O482" s="11">
        <v>-11270000000</v>
      </c>
      <c r="P482" s="13" t="str">
        <f>VLOOKUP(B482,[1]sp500_companies!$B:$K,10,FALSE)</f>
        <v>Phoenix</v>
      </c>
      <c r="Q482" s="13" t="str">
        <f>VLOOKUP(B482,[1]sp500_companies!$B:$L,11,FALSE)</f>
        <v>AZ</v>
      </c>
      <c r="R482" s="13" t="str">
        <f>VLOOKUP(B482,[1]sp500_companies!$B:$M,12,FALSE)</f>
        <v>United States</v>
      </c>
      <c r="S482" s="14">
        <v>6133</v>
      </c>
      <c r="T482" s="13" t="s">
        <v>2032</v>
      </c>
    </row>
    <row r="483" spans="1:20" ht="15.75" thickBot="1" x14ac:dyDescent="0.3">
      <c r="A483" s="5">
        <v>482</v>
      </c>
      <c r="B483" s="6" t="s">
        <v>1479</v>
      </c>
      <c r="C483" s="2" t="s">
        <v>1480</v>
      </c>
      <c r="D483" s="11">
        <v>9320000000</v>
      </c>
      <c r="E483" s="10">
        <v>1.620140361173093E-4</v>
      </c>
      <c r="F483" s="4">
        <v>74.75</v>
      </c>
      <c r="G483" s="7">
        <v>-4.0000000000000002E-4</v>
      </c>
      <c r="H483" s="11">
        <v>12500000000</v>
      </c>
      <c r="I483" s="8">
        <v>985068</v>
      </c>
      <c r="J483" s="2" t="s">
        <v>500</v>
      </c>
      <c r="K483" s="2" t="s">
        <v>62</v>
      </c>
      <c r="L483" s="7">
        <v>-1.5299999999999999E-2</v>
      </c>
      <c r="M483" s="4" t="s">
        <v>1481</v>
      </c>
      <c r="N483" s="11">
        <v>314000000</v>
      </c>
      <c r="O483" s="11">
        <v>-2870000000</v>
      </c>
      <c r="P483" s="13" t="str">
        <f>VLOOKUP(B483,[1]sp500_companies!$B:$K,10,FALSE)</f>
        <v>Melville</v>
      </c>
      <c r="Q483" s="13" t="str">
        <f>VLOOKUP(B483,[1]sp500_companies!$B:$L,11,FALSE)</f>
        <v>NY</v>
      </c>
      <c r="R483" s="13" t="str">
        <f>VLOOKUP(B483,[1]sp500_companies!$B:$M,12,FALSE)</f>
        <v>United States</v>
      </c>
      <c r="S483" s="14">
        <v>26000</v>
      </c>
      <c r="T483" s="13" t="s">
        <v>2033</v>
      </c>
    </row>
    <row r="484" spans="1:20" ht="15.75" thickBot="1" x14ac:dyDescent="0.3">
      <c r="A484" s="5">
        <v>483</v>
      </c>
      <c r="B484" s="6" t="s">
        <v>1482</v>
      </c>
      <c r="C484" s="2" t="s">
        <v>1483</v>
      </c>
      <c r="D484" s="11">
        <v>9300000000</v>
      </c>
      <c r="E484" s="10">
        <v>1.6166636651190734E-4</v>
      </c>
      <c r="F484" s="4">
        <v>156.34</v>
      </c>
      <c r="G484" s="7">
        <v>-1.4999999999999999E-2</v>
      </c>
      <c r="H484" s="11">
        <v>4120000000</v>
      </c>
      <c r="I484" s="8">
        <v>961199</v>
      </c>
      <c r="J484" s="2" t="s">
        <v>278</v>
      </c>
      <c r="K484" s="2" t="s">
        <v>157</v>
      </c>
      <c r="L484" s="7">
        <v>2.9100000000000001E-2</v>
      </c>
      <c r="M484" s="4" t="s">
        <v>1484</v>
      </c>
      <c r="N484" s="11">
        <v>292370000</v>
      </c>
      <c r="O484" s="11">
        <v>-1360000000</v>
      </c>
      <c r="P484" s="13" t="str">
        <f>VLOOKUP(B484,[1]sp500_companies!$B:$K,10,FALSE)</f>
        <v>Waukesha</v>
      </c>
      <c r="Q484" s="13" t="str">
        <f>VLOOKUP(B484,[1]sp500_companies!$B:$L,11,FALSE)</f>
        <v>WI</v>
      </c>
      <c r="R484" s="13" t="str">
        <f>VLOOKUP(B484,[1]sp500_companies!$B:$M,12,FALSE)</f>
        <v>United States</v>
      </c>
      <c r="S484" s="14">
        <v>8315</v>
      </c>
      <c r="T484" s="13" t="s">
        <v>2034</v>
      </c>
    </row>
    <row r="485" spans="1:20" ht="15.75" thickBot="1" x14ac:dyDescent="0.3">
      <c r="A485" s="5">
        <v>484</v>
      </c>
      <c r="B485" s="6" t="s">
        <v>1485</v>
      </c>
      <c r="C485" s="2" t="s">
        <v>1486</v>
      </c>
      <c r="D485" s="11">
        <v>9260000000</v>
      </c>
      <c r="E485" s="10">
        <v>1.6097102730110342E-4</v>
      </c>
      <c r="F485" s="4">
        <v>85.08</v>
      </c>
      <c r="G485" s="7">
        <v>-8.9999999999999998E-4</v>
      </c>
      <c r="H485" s="11">
        <v>7130000000</v>
      </c>
      <c r="I485" s="8">
        <v>1715391</v>
      </c>
      <c r="J485" s="2" t="s">
        <v>941</v>
      </c>
      <c r="K485" s="2" t="s">
        <v>27</v>
      </c>
      <c r="L485" s="7">
        <v>0.25159999999999999</v>
      </c>
      <c r="M485" s="4" t="s">
        <v>1487</v>
      </c>
      <c r="N485" s="11">
        <v>953260000</v>
      </c>
      <c r="O485" s="11">
        <v>-11000000000</v>
      </c>
      <c r="P485" s="13" t="str">
        <f>VLOOKUP(B485,[1]sp500_companies!$B:$K,10,FALSE)</f>
        <v>Las Vegas</v>
      </c>
      <c r="Q485" s="13" t="str">
        <f>VLOOKUP(B485,[1]sp500_companies!$B:$L,11,FALSE)</f>
        <v>NV</v>
      </c>
      <c r="R485" s="13" t="str">
        <f>VLOOKUP(B485,[1]sp500_companies!$B:$M,12,FALSE)</f>
        <v>United States</v>
      </c>
      <c r="S485" s="14">
        <v>27800</v>
      </c>
      <c r="T485" s="13" t="s">
        <v>2035</v>
      </c>
    </row>
    <row r="486" spans="1:20" ht="15.75" thickBot="1" x14ac:dyDescent="0.3">
      <c r="A486" s="5">
        <v>485</v>
      </c>
      <c r="B486" s="6" t="s">
        <v>1488</v>
      </c>
      <c r="C486" s="2" t="s">
        <v>1489</v>
      </c>
      <c r="D486" s="11">
        <v>9150000000</v>
      </c>
      <c r="E486" s="10">
        <v>1.590588444713927E-4</v>
      </c>
      <c r="F486" s="4">
        <v>28.8</v>
      </c>
      <c r="G486" s="7">
        <v>3.5999999999999997E-2</v>
      </c>
      <c r="H486" s="11">
        <v>11460000000</v>
      </c>
      <c r="I486" s="8">
        <v>4729338</v>
      </c>
      <c r="J486" s="2" t="s">
        <v>749</v>
      </c>
      <c r="K486" s="2" t="s">
        <v>172</v>
      </c>
      <c r="L486" s="7">
        <v>-0.23769999999999999</v>
      </c>
      <c r="M486" s="4" t="s">
        <v>1490</v>
      </c>
      <c r="N486" s="11">
        <v>371200000</v>
      </c>
      <c r="O486" s="11">
        <v>-3980000000</v>
      </c>
      <c r="P486" s="13" t="str">
        <f>VLOOKUP(B486,[1]sp500_companies!$B:$K,10,FALSE)</f>
        <v>Tampa</v>
      </c>
      <c r="Q486" s="13" t="str">
        <f>VLOOKUP(B486,[1]sp500_companies!$B:$L,11,FALSE)</f>
        <v>FL</v>
      </c>
      <c r="R486" s="13" t="str">
        <f>VLOOKUP(B486,[1]sp500_companies!$B:$M,12,FALSE)</f>
        <v>United States</v>
      </c>
      <c r="S486" s="14">
        <v>14049</v>
      </c>
      <c r="T486" s="13" t="s">
        <v>2036</v>
      </c>
    </row>
    <row r="487" spans="1:20" ht="15.75" thickBot="1" x14ac:dyDescent="0.3">
      <c r="A487" s="5">
        <v>486</v>
      </c>
      <c r="B487" s="6" t="s">
        <v>1491</v>
      </c>
      <c r="C487" s="2" t="s">
        <v>1492</v>
      </c>
      <c r="D487" s="11">
        <v>8990000000</v>
      </c>
      <c r="E487" s="10">
        <v>1.5627748762817709E-4</v>
      </c>
      <c r="F487" s="4">
        <v>105.09</v>
      </c>
      <c r="G487" s="7">
        <v>5.8999999999999999E-3</v>
      </c>
      <c r="H487" s="11">
        <v>1190000000</v>
      </c>
      <c r="I487" s="8">
        <v>589624</v>
      </c>
      <c r="J487" s="2" t="s">
        <v>564</v>
      </c>
      <c r="K487" s="2" t="s">
        <v>350</v>
      </c>
      <c r="L487" s="7">
        <v>5.4100000000000002E-2</v>
      </c>
      <c r="M487" s="4" t="s">
        <v>1493</v>
      </c>
      <c r="N487" s="11">
        <v>284440000</v>
      </c>
      <c r="O487" s="11">
        <v>-4460000000</v>
      </c>
      <c r="P487" s="13" t="str">
        <f>VLOOKUP(B487,[1]sp500_companies!$B:$K,10,FALSE)</f>
        <v>North Bethesda</v>
      </c>
      <c r="Q487" s="13" t="str">
        <f>VLOOKUP(B487,[1]sp500_companies!$B:$L,11,FALSE)</f>
        <v>MD</v>
      </c>
      <c r="R487" s="13" t="str">
        <f>VLOOKUP(B487,[1]sp500_companies!$B:$M,12,FALSE)</f>
        <v>United States</v>
      </c>
      <c r="S487" s="14">
        <v>297</v>
      </c>
      <c r="T487" s="13" t="s">
        <v>2037</v>
      </c>
    </row>
    <row r="488" spans="1:20" ht="15.75" thickBot="1" x14ac:dyDescent="0.3">
      <c r="A488" s="5">
        <v>487</v>
      </c>
      <c r="B488" s="6" t="s">
        <v>1494</v>
      </c>
      <c r="C488" s="2" t="s">
        <v>1495</v>
      </c>
      <c r="D488" s="11">
        <v>8700000000</v>
      </c>
      <c r="E488" s="10">
        <v>1.512362783498488E-4</v>
      </c>
      <c r="F488" s="4">
        <v>23.51</v>
      </c>
      <c r="G488" s="7">
        <v>6.4000000000000003E-3</v>
      </c>
      <c r="H488" s="11">
        <v>8960000000</v>
      </c>
      <c r="I488" s="8">
        <v>7419824</v>
      </c>
      <c r="J488" s="2" t="s">
        <v>302</v>
      </c>
      <c r="K488" s="2" t="s">
        <v>81</v>
      </c>
      <c r="L488" s="7">
        <v>6.1100000000000002E-2</v>
      </c>
      <c r="M488" s="4" t="s">
        <v>1081</v>
      </c>
      <c r="N488" s="11">
        <v>2220000000</v>
      </c>
      <c r="O488" s="11">
        <v>-6410000000</v>
      </c>
      <c r="P488" s="13" t="str">
        <f>VLOOKUP(B488,[1]sp500_companies!$B:$K,10,FALSE)</f>
        <v>Houston</v>
      </c>
      <c r="Q488" s="13" t="str">
        <f>VLOOKUP(B488,[1]sp500_companies!$B:$L,11,FALSE)</f>
        <v>TX</v>
      </c>
      <c r="R488" s="13" t="str">
        <f>VLOOKUP(B488,[1]sp500_companies!$B:$M,12,FALSE)</f>
        <v>United States</v>
      </c>
      <c r="S488" s="14">
        <v>2271</v>
      </c>
      <c r="T488" s="13" t="s">
        <v>2038</v>
      </c>
    </row>
    <row r="489" spans="1:20" ht="15.75" thickBot="1" x14ac:dyDescent="0.3">
      <c r="A489" s="5">
        <v>488</v>
      </c>
      <c r="B489" s="6" t="s">
        <v>1496</v>
      </c>
      <c r="C489" s="2" t="s">
        <v>1497</v>
      </c>
      <c r="D489" s="11">
        <v>8690000000</v>
      </c>
      <c r="E489" s="10">
        <v>1.5106244354714783E-4</v>
      </c>
      <c r="F489" s="4">
        <v>64.290000000000006</v>
      </c>
      <c r="G489" s="7">
        <v>5.4100000000000002E-2</v>
      </c>
      <c r="H489" s="11">
        <v>1250000000</v>
      </c>
      <c r="I489" s="8">
        <v>5999476</v>
      </c>
      <c r="J489" s="2" t="s">
        <v>1234</v>
      </c>
      <c r="K489" s="2" t="s">
        <v>14</v>
      </c>
      <c r="L489" s="7">
        <v>-0.53910000000000002</v>
      </c>
      <c r="M489" s="4" t="s">
        <v>1498</v>
      </c>
      <c r="N489" s="11">
        <v>61420000</v>
      </c>
      <c r="O489" s="11">
        <v>434380000</v>
      </c>
      <c r="P489" s="13" t="str">
        <f>VLOOKUP(B489,[1]sp500_companies!$B:$K,10,FALSE)</f>
        <v>Fremont</v>
      </c>
      <c r="Q489" s="13" t="str">
        <f>VLOOKUP(B489,[1]sp500_companies!$B:$L,11,FALSE)</f>
        <v>CA</v>
      </c>
      <c r="R489" s="13" t="str">
        <f>VLOOKUP(B489,[1]sp500_companies!$B:$M,12,FALSE)</f>
        <v>United States</v>
      </c>
      <c r="S489" s="14">
        <v>3157</v>
      </c>
      <c r="T489" s="13" t="s">
        <v>2039</v>
      </c>
    </row>
    <row r="490" spans="1:20" ht="15.75" thickBot="1" x14ac:dyDescent="0.3">
      <c r="A490" s="5">
        <v>489</v>
      </c>
      <c r="B490" s="6" t="s">
        <v>1499</v>
      </c>
      <c r="C490" s="2" t="s">
        <v>1500</v>
      </c>
      <c r="D490" s="11">
        <v>8630000000</v>
      </c>
      <c r="E490" s="10">
        <v>1.5001943473094196E-4</v>
      </c>
      <c r="F490" s="4">
        <v>60.51</v>
      </c>
      <c r="G490" s="7">
        <v>-5.8999999999999999E-3</v>
      </c>
      <c r="H490" s="11">
        <v>6330000000</v>
      </c>
      <c r="I490" s="8">
        <v>2344660</v>
      </c>
      <c r="J490" s="2" t="s">
        <v>864</v>
      </c>
      <c r="K490" s="2" t="s">
        <v>53</v>
      </c>
      <c r="L490" s="7">
        <v>-3.3E-3</v>
      </c>
      <c r="M490" s="4" t="s">
        <v>1501</v>
      </c>
      <c r="N490" s="11">
        <v>367000000</v>
      </c>
      <c r="O490" s="11">
        <v>-4030000000.0000005</v>
      </c>
      <c r="P490" s="13" t="str">
        <f>VLOOKUP(B490,[1]sp500_companies!$B:$K,10,FALSE)</f>
        <v>Eagle</v>
      </c>
      <c r="Q490" s="13" t="str">
        <f>VLOOKUP(B490,[1]sp500_companies!$B:$L,11,FALSE)</f>
        <v>ID</v>
      </c>
      <c r="R490" s="13" t="str">
        <f>VLOOKUP(B490,[1]sp500_companies!$B:$M,12,FALSE)</f>
        <v>United States</v>
      </c>
      <c r="S490" s="14">
        <v>10700</v>
      </c>
      <c r="T490" s="13" t="s">
        <v>2040</v>
      </c>
    </row>
    <row r="491" spans="1:20" ht="15.75" thickBot="1" x14ac:dyDescent="0.3">
      <c r="A491" s="5">
        <v>490</v>
      </c>
      <c r="B491" s="6" t="s">
        <v>1502</v>
      </c>
      <c r="C491" s="2" t="s">
        <v>1503</v>
      </c>
      <c r="D491" s="11">
        <v>8529999999.999999</v>
      </c>
      <c r="E491" s="10">
        <v>1.482810867039322E-4</v>
      </c>
      <c r="F491" s="4">
        <v>166.86</v>
      </c>
      <c r="G491" s="7">
        <v>-8.0999999999999996E-3</v>
      </c>
      <c r="H491" s="11">
        <v>4059999999.9999995</v>
      </c>
      <c r="I491" s="8">
        <v>880765</v>
      </c>
      <c r="J491" s="2" t="s">
        <v>152</v>
      </c>
      <c r="K491" s="2" t="s">
        <v>62</v>
      </c>
      <c r="L491" s="7">
        <v>-3.6700000000000003E-2</v>
      </c>
      <c r="M491" s="4" t="s">
        <v>1504</v>
      </c>
      <c r="N491" s="11">
        <v>413080000</v>
      </c>
      <c r="O491" s="11">
        <v>-2550000000</v>
      </c>
      <c r="P491" s="13" t="str">
        <f>VLOOKUP(B491,[1]sp500_companies!$B:$K,10,FALSE)</f>
        <v>Wilmington</v>
      </c>
      <c r="Q491" s="13" t="str">
        <f>VLOOKUP(B491,[1]sp500_companies!$B:$L,11,FALSE)</f>
        <v>MA</v>
      </c>
      <c r="R491" s="13" t="str">
        <f>VLOOKUP(B491,[1]sp500_companies!$B:$M,12,FALSE)</f>
        <v>United States</v>
      </c>
      <c r="S491" s="14">
        <v>20400</v>
      </c>
      <c r="T491" s="13" t="s">
        <v>2041</v>
      </c>
    </row>
    <row r="492" spans="1:20" ht="15.75" thickBot="1" x14ac:dyDescent="0.3">
      <c r="A492" s="5">
        <v>491</v>
      </c>
      <c r="B492" s="6" t="s">
        <v>1505</v>
      </c>
      <c r="C492" s="2" t="s">
        <v>1506</v>
      </c>
      <c r="D492" s="11">
        <v>8520000000</v>
      </c>
      <c r="E492" s="10">
        <v>1.4810725190123123E-4</v>
      </c>
      <c r="F492" s="4">
        <v>225.84</v>
      </c>
      <c r="G492" s="7">
        <v>-2.0000000000000001E-4</v>
      </c>
      <c r="H492" s="11">
        <v>811940000</v>
      </c>
      <c r="I492" s="8">
        <v>303147</v>
      </c>
      <c r="J492" s="2" t="s">
        <v>149</v>
      </c>
      <c r="K492" s="2" t="s">
        <v>1544</v>
      </c>
      <c r="L492" s="7">
        <v>0.1074</v>
      </c>
      <c r="M492" s="4" t="s">
        <v>1507</v>
      </c>
      <c r="N492" s="11">
        <v>811940000</v>
      </c>
      <c r="O492" s="11">
        <v>811940000</v>
      </c>
      <c r="P492" s="13" t="str">
        <f>VLOOKUP(B492,[1]sp500_companies!$B:$K,10,FALSE)</f>
        <v>New York</v>
      </c>
      <c r="Q492" s="13" t="str">
        <f>VLOOKUP(B492,[1]sp500_companies!$B:$L,11,FALSE)</f>
        <v>NY</v>
      </c>
      <c r="R492" s="13" t="str">
        <f>VLOOKUP(B492,[1]sp500_companies!$B:$M,12,FALSE)</f>
        <v>United States</v>
      </c>
      <c r="S492" s="14">
        <v>881</v>
      </c>
      <c r="T492" s="13" t="s">
        <v>2042</v>
      </c>
    </row>
    <row r="493" spans="1:20" ht="15.75" thickBot="1" x14ac:dyDescent="0.3">
      <c r="A493" s="5">
        <v>492</v>
      </c>
      <c r="B493" s="6" t="s">
        <v>1508</v>
      </c>
      <c r="C493" s="2" t="s">
        <v>1509</v>
      </c>
      <c r="D493" s="11">
        <v>8390000000.000001</v>
      </c>
      <c r="E493" s="10">
        <v>1.4584739946611858E-4</v>
      </c>
      <c r="F493" s="4">
        <v>180.74</v>
      </c>
      <c r="G493" s="7">
        <v>-1E-4</v>
      </c>
      <c r="H493" s="11">
        <v>3030000000</v>
      </c>
      <c r="I493" s="8">
        <v>613811</v>
      </c>
      <c r="J493" s="2" t="s">
        <v>161</v>
      </c>
      <c r="K493" s="2" t="s">
        <v>62</v>
      </c>
      <c r="L493" s="7">
        <v>2.2700000000000001E-2</v>
      </c>
      <c r="M493" s="4" t="s">
        <v>1510</v>
      </c>
      <c r="N493" s="11">
        <v>237440000</v>
      </c>
      <c r="O493" s="11">
        <v>-1650000000</v>
      </c>
      <c r="P493" s="13" t="str">
        <f>VLOOKUP(B493,[1]sp500_companies!$B:$K,10,FALSE)</f>
        <v>Wayne</v>
      </c>
      <c r="Q493" s="13" t="str">
        <f>VLOOKUP(B493,[1]sp500_companies!$B:$L,11,FALSE)</f>
        <v>PA</v>
      </c>
      <c r="R493" s="13" t="str">
        <f>VLOOKUP(B493,[1]sp500_companies!$B:$M,12,FALSE)</f>
        <v>United States</v>
      </c>
      <c r="S493" s="14">
        <v>14500</v>
      </c>
      <c r="T493" s="13" t="s">
        <v>2043</v>
      </c>
    </row>
    <row r="494" spans="1:20" ht="15.75" thickBot="1" x14ac:dyDescent="0.3">
      <c r="A494" s="5">
        <v>493</v>
      </c>
      <c r="B494" s="6" t="s">
        <v>1511</v>
      </c>
      <c r="C494" s="2" t="s">
        <v>1512</v>
      </c>
      <c r="D494" s="11">
        <v>8350000000</v>
      </c>
      <c r="E494" s="10">
        <v>1.4515206025531466E-4</v>
      </c>
      <c r="F494" s="4">
        <v>33.26</v>
      </c>
      <c r="G494" s="7">
        <v>2.0899999999999998E-2</v>
      </c>
      <c r="H494" s="11">
        <v>3490000000</v>
      </c>
      <c r="I494" s="8">
        <v>2290968</v>
      </c>
      <c r="J494" s="2" t="s">
        <v>31</v>
      </c>
      <c r="K494" s="2" t="s">
        <v>32</v>
      </c>
      <c r="L494" s="7">
        <v>6.1199999999999997E-2</v>
      </c>
      <c r="M494" s="4" t="s">
        <v>1513</v>
      </c>
      <c r="N494" s="11">
        <v>622640000</v>
      </c>
      <c r="O494" s="11">
        <v>-3080000000</v>
      </c>
      <c r="P494" s="13" t="str">
        <f>VLOOKUP(B494,[1]sp500_companies!$B:$K,10,FALSE)</f>
        <v>Dallas</v>
      </c>
      <c r="Q494" s="13" t="str">
        <f>VLOOKUP(B494,[1]sp500_companies!$B:$L,11,FALSE)</f>
        <v>TX</v>
      </c>
      <c r="R494" s="13" t="str">
        <f>VLOOKUP(B494,[1]sp500_companies!$B:$M,12,FALSE)</f>
        <v>United States</v>
      </c>
      <c r="S494" s="14">
        <v>2600</v>
      </c>
      <c r="T494" s="13" t="s">
        <v>2044</v>
      </c>
    </row>
    <row r="495" spans="1:20" ht="15.75" thickBot="1" x14ac:dyDescent="0.3">
      <c r="A495" s="5">
        <v>494</v>
      </c>
      <c r="B495" s="6" t="s">
        <v>1514</v>
      </c>
      <c r="C495" s="2" t="s">
        <v>1515</v>
      </c>
      <c r="D495" s="11">
        <v>8260000000</v>
      </c>
      <c r="E495" s="10">
        <v>1.4358754703100587E-4</v>
      </c>
      <c r="F495" s="4">
        <v>130.83000000000001</v>
      </c>
      <c r="G495" s="7">
        <v>1.6000000000000001E-3</v>
      </c>
      <c r="H495" s="11">
        <v>10810000000</v>
      </c>
      <c r="I495" s="8">
        <v>643569</v>
      </c>
      <c r="J495" s="2" t="s">
        <v>1516</v>
      </c>
      <c r="K495" s="2" t="s">
        <v>27</v>
      </c>
      <c r="L495" s="7">
        <v>-3.2300000000000002E-2</v>
      </c>
      <c r="M495" s="4" t="s">
        <v>1517</v>
      </c>
      <c r="N495" s="11">
        <v>563980000</v>
      </c>
      <c r="O495" s="11">
        <v>-2170000000</v>
      </c>
      <c r="P495" s="13" t="str">
        <f>VLOOKUP(B495,[1]sp500_companies!$B:$K,10,FALSE)</f>
        <v>Calhoun</v>
      </c>
      <c r="Q495" s="13" t="str">
        <f>VLOOKUP(B495,[1]sp500_companies!$B:$L,11,FALSE)</f>
        <v>GA</v>
      </c>
      <c r="R495" s="13" t="str">
        <f>VLOOKUP(B495,[1]sp500_companies!$B:$M,12,FALSE)</f>
        <v>United States</v>
      </c>
      <c r="S495" s="14">
        <v>43300</v>
      </c>
      <c r="T495" s="13" t="s">
        <v>2045</v>
      </c>
    </row>
    <row r="496" spans="1:20" ht="15.75" thickBot="1" x14ac:dyDescent="0.3">
      <c r="A496" s="5">
        <v>495</v>
      </c>
      <c r="B496" s="6" t="s">
        <v>1518</v>
      </c>
      <c r="C496" s="2" t="s">
        <v>1519</v>
      </c>
      <c r="D496" s="11">
        <v>8199999999.999999</v>
      </c>
      <c r="E496" s="10">
        <v>1.4254453821479999E-4</v>
      </c>
      <c r="F496" s="4">
        <v>11.53</v>
      </c>
      <c r="G496" s="7">
        <v>3.5900000000000001E-2</v>
      </c>
      <c r="H496" s="11">
        <v>12280000000</v>
      </c>
      <c r="I496" s="8">
        <v>13845368</v>
      </c>
      <c r="J496" s="2" t="s">
        <v>650</v>
      </c>
      <c r="K496" s="2" t="s">
        <v>290</v>
      </c>
      <c r="L496" s="7">
        <v>-3.73E-2</v>
      </c>
      <c r="M496" s="4" t="s">
        <v>1520</v>
      </c>
      <c r="N496" s="11">
        <v>1030000000</v>
      </c>
      <c r="O496" s="11">
        <v>-28170000000</v>
      </c>
      <c r="P496" s="13" t="str">
        <f>VLOOKUP(B496,[1]sp500_companies!$B:$K,10,FALSE)</f>
        <v>Arlington</v>
      </c>
      <c r="Q496" s="13" t="str">
        <f>VLOOKUP(B496,[1]sp500_companies!$B:$L,11,FALSE)</f>
        <v>VA</v>
      </c>
      <c r="R496" s="13" t="str">
        <f>VLOOKUP(B496,[1]sp500_companies!$B:$M,12,FALSE)</f>
        <v>United States</v>
      </c>
      <c r="S496" s="14">
        <v>9600</v>
      </c>
      <c r="T496" s="13" t="s">
        <v>2046</v>
      </c>
    </row>
    <row r="497" spans="1:20" ht="15.75" thickBot="1" x14ac:dyDescent="0.3">
      <c r="A497" s="5">
        <v>496</v>
      </c>
      <c r="B497" s="6" t="s">
        <v>1521</v>
      </c>
      <c r="C497" s="2" t="s">
        <v>1522</v>
      </c>
      <c r="D497" s="11">
        <v>8060000000.000001</v>
      </c>
      <c r="E497" s="10">
        <v>1.4011085097698637E-4</v>
      </c>
      <c r="F497" s="4">
        <v>73.73</v>
      </c>
      <c r="G497" s="7">
        <v>9.1999999999999998E-3</v>
      </c>
      <c r="H497" s="11">
        <v>10480000000</v>
      </c>
      <c r="I497" s="8">
        <v>1234644</v>
      </c>
      <c r="J497" s="2" t="s">
        <v>986</v>
      </c>
      <c r="K497" s="2" t="s">
        <v>172</v>
      </c>
      <c r="L497" s="7">
        <v>-2.24E-2</v>
      </c>
      <c r="M497" s="4" t="s">
        <v>1523</v>
      </c>
      <c r="N497" s="11">
        <v>1090000000</v>
      </c>
      <c r="O497" s="11">
        <v>-12530000000</v>
      </c>
      <c r="P497" s="13" t="str">
        <f>VLOOKUP(B497,[1]sp500_companies!$B:$K,10,FALSE)</f>
        <v>Irving</v>
      </c>
      <c r="Q497" s="13" t="str">
        <f>VLOOKUP(B497,[1]sp500_companies!$B:$L,11,FALSE)</f>
        <v>TX</v>
      </c>
      <c r="R497" s="13" t="str">
        <f>VLOOKUP(B497,[1]sp500_companies!$B:$M,12,FALSE)</f>
        <v>United States</v>
      </c>
      <c r="S497" s="14">
        <v>12400</v>
      </c>
      <c r="T497" s="13" t="s">
        <v>2047</v>
      </c>
    </row>
    <row r="498" spans="1:20" ht="15.75" thickBot="1" x14ac:dyDescent="0.3">
      <c r="A498" s="5">
        <v>497</v>
      </c>
      <c r="B498" s="6" t="s">
        <v>1524</v>
      </c>
      <c r="C498" s="2" t="s">
        <v>1525</v>
      </c>
      <c r="D498" s="11">
        <v>8029999999.999999</v>
      </c>
      <c r="E498" s="10">
        <v>1.3958934656888342E-4</v>
      </c>
      <c r="F498" s="4">
        <v>57.54</v>
      </c>
      <c r="G498" s="7">
        <v>5.1000000000000004E-3</v>
      </c>
      <c r="H498" s="11">
        <v>4320000000</v>
      </c>
      <c r="I498" s="8">
        <v>1270610</v>
      </c>
      <c r="J498" s="2" t="s">
        <v>1526</v>
      </c>
      <c r="K498" s="2" t="s">
        <v>27</v>
      </c>
      <c r="L498" s="7">
        <v>-0.19839999999999999</v>
      </c>
      <c r="M498" s="4" t="s">
        <v>1527</v>
      </c>
      <c r="N498" s="11">
        <v>-641200000</v>
      </c>
      <c r="O498" s="11">
        <v>-2810000000</v>
      </c>
      <c r="P498" s="13" t="str">
        <f>VLOOKUP(B498,[1]sp500_companies!$B:$K,10,FALSE)</f>
        <v>Pawtucket</v>
      </c>
      <c r="Q498" s="13" t="str">
        <f>VLOOKUP(B498,[1]sp500_companies!$B:$L,11,FALSE)</f>
        <v>RI</v>
      </c>
      <c r="R498" s="13" t="str">
        <f>VLOOKUP(B498,[1]sp500_companies!$B:$M,12,FALSE)</f>
        <v>United States</v>
      </c>
      <c r="S498" s="14">
        <v>5502</v>
      </c>
      <c r="T498" s="13" t="s">
        <v>2048</v>
      </c>
    </row>
    <row r="499" spans="1:20" ht="15.75" thickBot="1" x14ac:dyDescent="0.3">
      <c r="A499" s="5">
        <v>498</v>
      </c>
      <c r="B499" s="6" t="s">
        <v>1528</v>
      </c>
      <c r="C499" s="2" t="s">
        <v>1529</v>
      </c>
      <c r="D499" s="11">
        <v>7990000000</v>
      </c>
      <c r="E499" s="10">
        <v>1.3889400735807953E-4</v>
      </c>
      <c r="F499" s="4">
        <v>204.14</v>
      </c>
      <c r="G499" s="7">
        <v>-5.0000000000000001E-3</v>
      </c>
      <c r="H499" s="11">
        <v>11710000000</v>
      </c>
      <c r="I499" s="8">
        <v>448975</v>
      </c>
      <c r="J499" s="2" t="s">
        <v>156</v>
      </c>
      <c r="K499" s="2" t="s">
        <v>157</v>
      </c>
      <c r="L499" s="7">
        <v>5.5800000000000002E-2</v>
      </c>
      <c r="M499" s="4" t="s">
        <v>1056</v>
      </c>
      <c r="N499" s="11">
        <v>701000000</v>
      </c>
      <c r="O499" s="11">
        <v>-2810000000</v>
      </c>
      <c r="P499" s="13" t="str">
        <f>VLOOKUP(B499,[1]sp500_companies!$B:$K,10,FALSE)</f>
        <v>Newport News</v>
      </c>
      <c r="Q499" s="13" t="str">
        <f>VLOOKUP(B499,[1]sp500_companies!$B:$L,11,FALSE)</f>
        <v>VA</v>
      </c>
      <c r="R499" s="13" t="str">
        <f>VLOOKUP(B499,[1]sp500_companies!$B:$M,12,FALSE)</f>
        <v>United States</v>
      </c>
      <c r="S499" s="14">
        <v>44000</v>
      </c>
      <c r="T499" s="13" t="s">
        <v>2049</v>
      </c>
    </row>
    <row r="500" spans="1:20" ht="15.75" thickBot="1" x14ac:dyDescent="0.3">
      <c r="A500" s="5">
        <v>499</v>
      </c>
      <c r="B500" s="6" t="s">
        <v>1530</v>
      </c>
      <c r="C500" s="2" t="s">
        <v>1531</v>
      </c>
      <c r="D500" s="11">
        <v>7900000000</v>
      </c>
      <c r="E500" s="10">
        <v>1.3732949413377074E-4</v>
      </c>
      <c r="F500" s="4">
        <v>17.579999999999998</v>
      </c>
      <c r="G500" s="7">
        <v>9.1999999999999998E-3</v>
      </c>
      <c r="H500" s="11">
        <v>5890000000</v>
      </c>
      <c r="I500" s="8">
        <v>3273342</v>
      </c>
      <c r="J500" s="2" t="s">
        <v>144</v>
      </c>
      <c r="K500" s="2" t="s">
        <v>1544</v>
      </c>
      <c r="L500" s="7">
        <v>2.4500000000000001E-2</v>
      </c>
      <c r="M500" s="4" t="s">
        <v>207</v>
      </c>
      <c r="N500" s="11">
        <v>-413600000</v>
      </c>
      <c r="O500" s="11">
        <v>154600000</v>
      </c>
      <c r="P500" s="13" t="str">
        <f>VLOOKUP(B500,[1]sp500_companies!$B:$K,10,FALSE)</f>
        <v>Atlanta</v>
      </c>
      <c r="Q500" s="13" t="str">
        <f>VLOOKUP(B500,[1]sp500_companies!$B:$L,11,FALSE)</f>
        <v>GA</v>
      </c>
      <c r="R500" s="13" t="str">
        <f>VLOOKUP(B500,[1]sp500_companies!$B:$M,12,FALSE)</f>
        <v>United States</v>
      </c>
      <c r="S500" s="14">
        <v>8524</v>
      </c>
      <c r="T500" s="13" t="s">
        <v>2050</v>
      </c>
    </row>
    <row r="501" spans="1:20" ht="15.75" thickBot="1" x14ac:dyDescent="0.3">
      <c r="A501" s="5">
        <v>500</v>
      </c>
      <c r="B501" s="6" t="s">
        <v>1532</v>
      </c>
      <c r="C501" s="2" t="s">
        <v>1533</v>
      </c>
      <c r="D501" s="11">
        <v>7260000000</v>
      </c>
      <c r="E501" s="10">
        <v>1.2620406676090831E-4</v>
      </c>
      <c r="F501" s="4">
        <v>34.15</v>
      </c>
      <c r="G501" s="7">
        <v>1.1599999999999999E-2</v>
      </c>
      <c r="H501" s="11">
        <v>11270000000</v>
      </c>
      <c r="I501" s="8">
        <v>2671038</v>
      </c>
      <c r="J501" s="2" t="s">
        <v>941</v>
      </c>
      <c r="K501" s="2" t="s">
        <v>27</v>
      </c>
      <c r="L501" s="7">
        <v>-2.1999999999999999E-2</v>
      </c>
      <c r="M501" s="4" t="s">
        <v>1534</v>
      </c>
      <c r="N501" s="11">
        <v>-361000000</v>
      </c>
      <c r="O501" s="11">
        <v>-25480000000</v>
      </c>
      <c r="P501" s="13" t="str">
        <f>VLOOKUP(B501,[1]sp500_companies!$B:$K,10,FALSE)</f>
        <v>Reno</v>
      </c>
      <c r="Q501" s="13" t="str">
        <f>VLOOKUP(B501,[1]sp500_companies!$B:$L,11,FALSE)</f>
        <v>NV</v>
      </c>
      <c r="R501" s="13" t="str">
        <f>VLOOKUP(B501,[1]sp500_companies!$B:$M,12,FALSE)</f>
        <v>United States</v>
      </c>
      <c r="S501" s="14">
        <v>51000</v>
      </c>
      <c r="T501" s="13" t="s">
        <v>2051</v>
      </c>
    </row>
    <row r="502" spans="1:20" ht="15.75" thickBot="1" x14ac:dyDescent="0.3">
      <c r="A502" s="5">
        <v>501</v>
      </c>
      <c r="B502" s="6" t="s">
        <v>1535</v>
      </c>
      <c r="C502" s="2" t="s">
        <v>1536</v>
      </c>
      <c r="D502" s="11">
        <v>7250000000</v>
      </c>
      <c r="E502" s="10">
        <v>1.2603023195820732E-4</v>
      </c>
      <c r="F502" s="4">
        <v>10.87</v>
      </c>
      <c r="G502" s="7">
        <v>3.4299999999999997E-2</v>
      </c>
      <c r="H502" s="11">
        <v>28870000000</v>
      </c>
      <c r="I502" s="8">
        <v>8666286</v>
      </c>
      <c r="J502" s="2" t="s">
        <v>85</v>
      </c>
      <c r="K502" s="2" t="s">
        <v>32</v>
      </c>
      <c r="L502" s="7">
        <v>-4.24E-2</v>
      </c>
      <c r="M502" s="4" t="s">
        <v>1537</v>
      </c>
      <c r="N502" s="11">
        <v>-5480000000</v>
      </c>
      <c r="O502" s="11">
        <v>-13250000000</v>
      </c>
      <c r="P502" s="13" t="str">
        <f>VLOOKUP(B502,[1]sp500_companies!$B:$K,10,FALSE)</f>
        <v>New York</v>
      </c>
      <c r="Q502" s="13" t="str">
        <f>VLOOKUP(B502,[1]sp500_companies!$B:$L,11,FALSE)</f>
        <v>NY</v>
      </c>
      <c r="R502" s="13" t="str">
        <f>VLOOKUP(B502,[1]sp500_companies!$B:$M,12,FALSE)</f>
        <v>United States</v>
      </c>
      <c r="S502" s="14">
        <v>21900</v>
      </c>
      <c r="T502" s="13" t="s">
        <v>2052</v>
      </c>
    </row>
    <row r="503" spans="1:20" ht="15.75" thickBot="1" x14ac:dyDescent="0.3">
      <c r="A503" s="5">
        <v>502</v>
      </c>
      <c r="B503" s="6" t="s">
        <v>1538</v>
      </c>
      <c r="C503" s="2" t="s">
        <v>1539</v>
      </c>
      <c r="D503" s="11">
        <v>7050000000</v>
      </c>
      <c r="E503" s="10">
        <v>1.2255353590418782E-4</v>
      </c>
      <c r="F503" s="4">
        <v>32.229999999999997</v>
      </c>
      <c r="G503" s="7">
        <v>1.38E-2</v>
      </c>
      <c r="H503" s="11">
        <v>14170000000</v>
      </c>
      <c r="I503" s="8">
        <v>2956348</v>
      </c>
      <c r="J503" s="2" t="s">
        <v>1308</v>
      </c>
      <c r="K503" s="2" t="s">
        <v>27</v>
      </c>
      <c r="L503" s="7">
        <v>1.26E-2</v>
      </c>
      <c r="M503" s="4" t="s">
        <v>1540</v>
      </c>
      <c r="N503" s="11">
        <v>897000000</v>
      </c>
      <c r="O503" s="11">
        <v>-2740000000</v>
      </c>
      <c r="P503" s="13" t="str">
        <f>VLOOKUP(B503,[1]sp500_companies!$B:$K,10,FALSE)</f>
        <v>Auburn Hills</v>
      </c>
      <c r="Q503" s="13" t="str">
        <f>VLOOKUP(B503,[1]sp500_companies!$B:$L,11,FALSE)</f>
        <v>MI</v>
      </c>
      <c r="R503" s="13" t="str">
        <f>VLOOKUP(B503,[1]sp500_companies!$B:$M,12,FALSE)</f>
        <v>United States</v>
      </c>
      <c r="S503" s="14">
        <v>39900</v>
      </c>
      <c r="T503" s="13" t="s">
        <v>2053</v>
      </c>
    </row>
    <row r="504" spans="1:20" ht="15.75" thickBot="1" x14ac:dyDescent="0.3">
      <c r="A504" s="5">
        <v>503</v>
      </c>
      <c r="B504" s="6" t="s">
        <v>1541</v>
      </c>
      <c r="C504" s="2" t="s">
        <v>1542</v>
      </c>
      <c r="D504" s="11">
        <v>6950000000</v>
      </c>
      <c r="E504" s="10">
        <v>1.2081518787717806E-4</v>
      </c>
      <c r="F504" s="4">
        <v>55.64</v>
      </c>
      <c r="G504" s="7">
        <v>2.1999999999999999E-2</v>
      </c>
      <c r="H504" s="11">
        <v>4170000000</v>
      </c>
      <c r="I504" s="8">
        <v>1399080</v>
      </c>
      <c r="J504" s="2" t="s">
        <v>749</v>
      </c>
      <c r="K504" s="2" t="s">
        <v>172</v>
      </c>
      <c r="L504" s="7">
        <v>-0.16020000000000001</v>
      </c>
      <c r="M504" s="4" t="s">
        <v>1543</v>
      </c>
      <c r="N504" s="11">
        <v>1450000000</v>
      </c>
      <c r="O504" s="11">
        <v>-3790000000</v>
      </c>
      <c r="P504" s="13" t="str">
        <f>VLOOKUP(B504,[1]sp500_companies!$B:$K,10,FALSE)</f>
        <v>Philadelphia</v>
      </c>
      <c r="Q504" s="13" t="str">
        <f>VLOOKUP(B504,[1]sp500_companies!$B:$L,11,FALSE)</f>
        <v>PA</v>
      </c>
      <c r="R504" s="13" t="str">
        <f>VLOOKUP(B504,[1]sp500_companies!$B:$M,12,FALSE)</f>
        <v>United States</v>
      </c>
      <c r="S504" s="14">
        <v>5800</v>
      </c>
      <c r="T504" s="13" t="s">
        <v>2054</v>
      </c>
    </row>
  </sheetData>
  <autoFilter ref="A1:T504" xr:uid="{783870BA-8226-4652-B58F-719E2C55526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Stock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Mohamedmehdi Khaku</dc:creator>
  <cp:lastModifiedBy>Mohamedmehdi Khaku</cp:lastModifiedBy>
  <dcterms:created xsi:type="dcterms:W3CDTF">2025-01-24T01:35:51Z</dcterms:created>
  <dcterms:modified xsi:type="dcterms:W3CDTF">2025-01-24T14:07:00Z</dcterms:modified>
</cp:coreProperties>
</file>