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20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F20" i="4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<sst xmlns="http://schemas.openxmlformats.org/spreadsheetml/2006/main" count="50" uniqueCount="6">
  <si>
    <t>X</t>
  </si>
  <si>
    <t>Y</t>
  </si>
  <si>
    <t>حد مجاز</t>
  </si>
  <si>
    <t>فضای آزاد</t>
  </si>
  <si>
    <t>حداکثر عرض</t>
  </si>
  <si>
    <t>حداکثر ارتفاع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</si>
</sst>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abSelected="1" workbookViewId="0">
      <selection activeCell="L8" sqref="L8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</row>
    <row r="2" spans="1:7" x14ac:dyDescent="0.25">
      <c r="A2" s="1">
        <f>MAX([1]لرستان!Z58:AG69,[1]لرستان!D58:J76)</f>
        <v>4700</v>
      </c>
      <c r="B2" s="1">
        <f>MAX([1]لرستان!AH58:AN69,[1]لرستان!K58:Q75)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25">
      <c r="A25" s="1">
        <f>[1]لرستان!D78</f>
        <v>760</v>
      </c>
      <c r="B25" s="1">
        <v>0</v>
      </c>
      <c r="C25" s="1">
        <f>C24</f>
        <v>3700</v>
      </c>
    </row>
    <row r="26" spans="1:7" x14ac:dyDescent="0.25">
      <c r="A26" s="1">
        <f>[1]لرستان!D79</f>
        <v>760</v>
      </c>
      <c r="B26" s="1">
        <v>300</v>
      </c>
      <c r="C26" s="1">
        <f>C25</f>
        <v>3700</v>
      </c>
    </row>
    <row r="27" spans="1:7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E7" sqref="E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MAX([2]شمال!Z58:AG69,[2]شمال!D58:J76)</f>
        <v>4600</v>
      </c>
      <c r="B2" s="2">
        <f>MAX([2]شمال!AH58:AN69,[2]شمال!K58:Q75)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25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25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25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25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25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25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25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25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25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25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25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25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25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25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25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25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25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25">
      <c r="A23" s="2">
        <f>[2]شمال!D76</f>
        <v>1120</v>
      </c>
      <c r="B23" s="2">
        <v>0</v>
      </c>
      <c r="C23" s="2">
        <f>C22-300</f>
        <v>3700</v>
      </c>
    </row>
    <row r="24" spans="1:7" x14ac:dyDescent="0.25">
      <c r="A24" s="2">
        <f>[2]شمال!D77</f>
        <v>760</v>
      </c>
      <c r="B24" s="2">
        <v>0</v>
      </c>
      <c r="C24" s="2">
        <f>C23</f>
        <v>3700</v>
      </c>
    </row>
    <row r="25" spans="1:7" x14ac:dyDescent="0.25">
      <c r="A25" s="2">
        <f>[2]شمال!D78</f>
        <v>760</v>
      </c>
      <c r="B25" s="2">
        <v>300</v>
      </c>
      <c r="C25" s="2">
        <f>C24</f>
        <v>3700</v>
      </c>
    </row>
    <row r="26" spans="1:7" x14ac:dyDescent="0.25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25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25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topLeftCell="A7" workbookViewId="0">
      <selection activeCell="A27" sqref="A2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MAX([3]آذربايجان!Z58:AG69,[3]آذربايجان!D59:J90)</f>
        <v>4900</v>
      </c>
      <c r="B2" s="2">
        <f>MAX([3]آذربايجان!AH58:AN69,[3]آذربايجان!K59:Q90)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25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25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25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25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25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25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25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25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25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25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25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25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25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25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25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25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25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25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25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25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25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25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opLeftCell="A10" workbookViewId="0">
      <selection activeCell="C29" sqref="B25:C29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25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25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25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25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25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25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25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25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25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25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25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25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25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25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25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  <c r="E20" s="2">
        <f>'[4]سرخس - تهران'!Z77</f>
        <v>0</v>
      </c>
      <c r="F20" s="2">
        <f>($B$2/2)-('[4]سرخس - تهران'!AH77/2)</f>
        <v>2000</v>
      </c>
      <c r="G20" s="2">
        <f>$B$2/2+'[4]سرخس - تهران'!AH77/2</f>
        <v>2000</v>
      </c>
    </row>
    <row r="21" spans="1:7" x14ac:dyDescent="0.25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25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25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25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25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25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25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25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25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25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workbookViewId="0">
      <selection activeCell="F5" sqref="F5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7" width="9.140625" style="3"/>
  </cols>
  <sheetData>
    <row r="1" spans="1:7" x14ac:dyDescent="0.25">
      <c r="A1" s="3" t="s">
        <v>5</v>
      </c>
      <c r="B1" s="3" t="s">
        <v>4</v>
      </c>
    </row>
    <row r="2" spans="1:7" x14ac:dyDescent="0.25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25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25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25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25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25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25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25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25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25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25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25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25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25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25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25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25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25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25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25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25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25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25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25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25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25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2021-08-25T10:32:56Z</dcterms:modified>
</cp:coreProperties>
</file>