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/>
  </bookViews>
  <sheets>
    <sheet name="ایستگاه ها" sheetId="1" r:id="rId1"/>
    <sheet name="بلاک ها" sheetId="2" r:id="rId2"/>
    <sheet name="استثناها" sheetId="4" r:id="rId3"/>
    <sheet name="خلاصه گاب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3" hidden="1">'خلاصه گاباری'!$A$1:$E$560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<sst xmlns="http://schemas.openxmlformats.org/spreadsheetml/2006/main" count="9105" uniqueCount="2762">
  <si>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</si>
  <si>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</si>
  <si>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</si>
  <si>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</si>
  <si>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</si>
  <si>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</si>
  <si>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</si>
  <si>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</si>
  <si>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</si>
  <si>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</si>
  <si>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</si>
  <si>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</si>
  <si>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</si>
  <si>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</si>
  <si>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</si>
  <si>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</si>
  <si>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</si>
  <si>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</si>
  <si>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</si>
  <si>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</si>
  <si>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</si>
  <si>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</si>
  <si>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</si>
  <si>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</si>
  <si>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</si>
  <si>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</si>
  <si>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</si>
  <si>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</si>
  <si>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</si>
  <si>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</si>
  <si>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</si>
  <si>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</si>
  <si>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</si>
  <si>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</si>
  <si>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</si>
  <si>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</si>
  <si>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</si>
  <si>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</si>
  <si>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</si>
  <si>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</si>
  <si>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</si>
  <si>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</si>
  <si>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</si>
  <si>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</si>
  <si>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</si>
  <si>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</si>
  <si>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</si>
  <si>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</si>
  <si>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</si>
  <si>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</si>
  <si>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</si>
  <si>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</si>
  <si>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</si>
  <si>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</si>
  <si>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</si>
  <si>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</si>
  <si>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</si>
  <si>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</si>
  <si>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</si>
  <si>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</si>
  <si>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</si>
  <si>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</si>
  <si>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</si>
  <si>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</si>
  <si>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</si>
  <si>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</si>
  <si>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</si>
  <si>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</si>
  <si>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</si>
  <si>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</si>
  <si>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</si>
  <si>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</si>
  <si>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</si>
  <si>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</si>
  <si>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</si>
  <si>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</si>
  <si>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</si>
  <si>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</si>
  <si>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</si>
  <si>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</si>
  <si>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</si>
  <si>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</si>
  <si>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</si>
  <si>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</si>
  <si>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</si>
  <si>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</si>
  <si>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</si>
  <si>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</si>
  <si>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</si>
  <si>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</si>
  <si>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</si>
  <si>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</si>
  <si>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</si>
  <si>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</si>
  <si>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</si>
  <si>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</si>
  <si>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</si>
  <si>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</si>
  <si>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</si>
  <si>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</si>
  <si>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</si>
  <si>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</si>
  <si>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</si>
  <si>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</si>
  <si>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</si>
  <si>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</si>
  <si>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</si>
  <si>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</si>
  <si>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</si>
  <si>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</si>
  <si>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</si>
  <si>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</si>
  <si>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</si>
  <si>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</si>
  <si>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</si>
  <si>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</si>
  <si>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</si>
  <si>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</si>
  <si>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</si>
  <si>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</si>
  <si>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</si>
  <si>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</si>
  <si>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</si>
  <si>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</si>
  <si>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</si>
  <si>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</si>
  <si>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</si>
  <si>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</si>
  <si>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</si>
  <si>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</si>
  <si>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</si>
  <si>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</si>
  <si>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</si>
  <si>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</si>
  <si>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</si>
  <si>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</si>
  <si>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</si>
  <si>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</si>
  <si>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</si>
  <si>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</si>
  <si>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</si>
  <si>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</si>
  <si>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</si>
  <si>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</si>
  <si>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</si>
  <si>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</si>
  <si>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</si>
  <si>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</si>
  <si>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</si>
  <si>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</si>
  <si>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</si>
  <si>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</si>
  <si>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</si>
  <si>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</si>
  <si>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</si>
  <si>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</si>
  <si>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</si>
  <si>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</si>
  <si>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</si>
  <si>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</si>
  <si>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</si>
  <si>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</si>
  <si>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</si>
  <si>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</si>
  <si>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</si>
  <si>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</si>
  <si>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</si>
  <si>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</si>
  <si>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</si>
  <si>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</si>
  <si>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</si>
  <si>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</si>
  <si>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</si>
  <si>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</si>
  <si>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</si>
  <si>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</si>
  <si>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</si>
  <si>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</si>
  <si>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</si>
  <si>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</si>
  <si>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</si>
  <si>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</si>
  <si>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</si>
  <si>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</si>
  <si>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</si>
  <si>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</si>
  <si>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</si>
  <si>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</si>
  <si>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</si>
  <si>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</si>
  <si>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</si>
  <si>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</si>
  <si>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</si>
  <si>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</si>
  <si>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</si>
  <si>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</si>
  <si>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</si>
  <si>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</si>
  <si>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</si>
  <si>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</si>
  <si>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</si>
  <si>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</si>
  <si>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</si>
  <si>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</si>
  <si>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</si>
  <si>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</si>
  <si>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</si>
  <si>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</si>
  <si>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</si>
  <si>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</si>
  <si>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</si>
  <si>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</si>
  <si>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</si>
  <si>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</si>
  <si>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</si>
  <si>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</si>
  <si>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</si>
  <si>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</si>
  <si>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</si>
  <si>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</si>
  <si>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</si>
  <si>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</si>
  <si>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</si>
  <si>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</si>
  <si>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</si>
  <si>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</si>
  <si>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</si>
  <si>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</si>
  <si>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</si>
  <si>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</si>
  <si>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</si>
  <si>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</si>
  <si>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</si>
  <si>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</si>
  <si>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</si>
  <si>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</si>
  <si>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</si>
  <si>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</si>
  <si>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</si>
  <si>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</si>
  <si>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</si>
  <si>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</si>
  <si>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</si>
  <si>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</si>
  <si>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</si>
  <si>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</si>
  <si>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</si>
  <si>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</si>
  <si>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</si>
  <si>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</si>
  <si>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</si>
  <si>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</si>
  <si>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</si>
  <si>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</si>
  <si>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</si>
  <si>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</si>
  <si>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</si>
  <si>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</si>
  <si>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</si>
  <si>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</si>
  <si>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</si>
  <si>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</si>
  <si>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</si>
  <si>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</si>
  <si>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</si>
  <si>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</si>
  <si>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</si>
  <si>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</si>
  <si>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</si>
  <si>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</si>
  <si>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</si>
  <si>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</si>
  <si>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</si>
  <si>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</si>
  <si>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</si>
  <si>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</si>
  <si>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</si>
  <si>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</si>
  <si>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</si>
  <si>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</si>
  <si>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</si>
  <si>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</si>
  <si>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</si>
  <si>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</si>
  <si>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</si>
  <si>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</si>
  <si>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</si>
  <si>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</si>
  <si>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</si>
  <si>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</si>
  <si>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</si>
  <si>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</si>
  <si>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</si>
  <si>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</si>
  <si>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</si>
  <si>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</si>
  <si>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</si>
  <si>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</si>
  <si>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</si>
  <si>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</si>
  <si>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</si>
  <si>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</si>
  <si>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</si>
  <si>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</si>
  <si>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</si>
  <si>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</si>
  <si>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</si>
  <si>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</si>
  <si>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</si>
  <si>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</si>
  <si>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</si>
  <si>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</si>
  <si>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</si>
  <si>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</si>
  <si>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</si>
  <si>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</si>
  <si>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</si>
  <si>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</si>
  <si>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</si>
  <si>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</si>
  <si>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</si>
  <si>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</si>
  <si>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</si>
  <si>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</si>
  <si>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</si>
  <si>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</si>
  <si>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</si>
  <si>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</si>
  <si>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</si>
  <si>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</si>
  <si>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</si>
  <si>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</si>
  <si>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</si>
  <si>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</si>
  <si>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</si>
  <si>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</si>
  <si>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</si>
  <si>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</si>
  <si>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</si>
  <si>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</si>
  <si>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</si>
  <si>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</si>
  <si>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</si>
  <si>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</si>
  <si>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</si>
  <si>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</si>
  <si>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</si>
  <si>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</si>
  <si>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</si>
  <si>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</si>
  <si>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</si>
  <si>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</si>
  <si>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</si>
  <si>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</si>
  <si>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</si>
  <si>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</si>
  <si>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</si>
  <si>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</si>
  <si>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</si>
  <si>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</si>
  <si>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</si>
  <si>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</si>
  <si>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</si>
  <si>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</si>
  <si>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</si>
  <si>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</si>
  <si>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</si>
  <si>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</si>
  <si>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</si>
  <si>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</si>
  <si>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</si>
  <si>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</si>
  <si>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</si>
  <si>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</si>
  <si>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</si>
  <si>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</si>
  <si>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</si>
  <si>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</si>
  <si>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</si>
  <si>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</si>
  <si>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</si>
  <si>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</si>
  <si>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</si>
  <si>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</si>
  <si>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</si>
  <si>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</si>
  <si>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</si>
  <si>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</si>
  <si>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</si>
  <si>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</si>
  <si>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</si>
  <si>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</si>
  <si>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</si>
  <si>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</si>
  <si>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</si>
  <si>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</si>
  <si>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</si>
  <si>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</si>
  <si>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</si>
  <si>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</si>
  <si>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</si>
  <si>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</si>
  <si>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</si>
  <si>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</si>
  <si>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</si>
  <si>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</si>
  <si>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</si>
  <si>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</si>
  <si>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</si>
  <si>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</si>
  <si>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</si>
  <si>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</si>
  <si>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</si>
  <si>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</si>
  <si>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</si>
  <si>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</si>
  <si>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</si>
  <si>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</si>
  <si>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</si>
  <si>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</si>
  <si>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</si>
  <si>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</si>
  <si>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</si>
  <si>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</si>
  <si>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</si>
  <si>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</si>
  <si>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</si>
  <si>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</si>
  <si>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</si>
  <si>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</si>
  <si>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</si>
  <si>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</si>
  <si>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</si>
  <si>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</si>
  <si>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</si>
  <si>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</si>
  <si>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</si>
  <si>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</si>
  <si>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</si>
  <si>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</si>
  <si>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</si>
  <si>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</si>
  <si>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</si>
  <si>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</si>
  <si>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</si>
  <si>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</si>
  <si>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</si>
  <si>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</si>
  <si>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</si>
  <si>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</si>
  <si>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</si>
  <si>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</si>
  <si>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</si>
  <si>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</si>
  <si>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</si>
  <si>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</si>
  <si>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</si>
  <si>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</si>
  <si>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</si>
  <si>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</si>
  <si>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</si>
  <si>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</si>
  <si>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</si>
  <si>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</si>
  <si>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</si>
  <si>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</si>
  <si>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</si>
  <si>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</si>
  <si>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</si>
  <si>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</si>
  <si>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</si>
  <si>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</si>
  <si>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</si>
  <si>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</si>
  <si>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</si>
  <si>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</si>
  <si>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</si>
  <si>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</si>
  <si>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</si>
  <si>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</si>
  <si>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</si>
  <si>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</si>
  <si>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</si>
  <si>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</si>
  <si>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</si>
  <si>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</si>
  <si>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</si>
  <si>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</si>
  <si>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</si>
  <si>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</si>
  <si>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</si>
  <si>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</si>
  <si>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</si>
  <si>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</si>
  <si>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</si>
  <si>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</si>
  <si>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</si>
  <si>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</si>
  <si>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</si>
  <si>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</si>
  <si>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</si>
  <si>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</si>
  <si>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</si>
  <si>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</si>
  <si>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</si>
  <si>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</si>
  <si>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</si>
  <si>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</si>
  <si>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</si>
  <si>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</si>
  <si>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</si>
  <si>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</si>
  <si>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</si>
  <si>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</si>
  <si>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</si>
  <si>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</si>
  <si>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</si>
  <si>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</si>
  <si>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</si>
  <si>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</si>
  <si>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</si>
  <si>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</si>
  <si>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</si>
  <si>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</si>
  <si>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</si>
  <si>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</si>
  <si>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</si>
  <si>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</si>
  <si>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</si>
  <si>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</si>
  <si>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</si>
  <si>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</si>
  <si>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</si>
  <si>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</si>
  <si>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</si>
  <si>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</si>
  <si>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</si>
  <si>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</si>
  <si>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</si>
  <si>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</si>
  <si>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</si>
  <si>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</si>
  <si>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</si>
  <si>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</si>
  <si>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</si>
  <si>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</si>
  <si>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</si>
  <si>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</si>
  <si>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</si>
  <si>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</si>
  <si>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</si>
  <si>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</si>
  <si>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</si>
  <si>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</si>
  <si>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</si>
  <si>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</si>
  <si>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</si>
  <si>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</si>
  <si>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</si>
  <si>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</si>
  <si>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</si>
  <si>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</si>
  <si>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</si>
  <si>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</si>
  <si>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</si>
  <si>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</si>
  <si>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</si>
  <si>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</si>
  <si>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</si>
  <si>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</si>
  <si>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</si>
  <si>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</si>
  <si>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</si>
  <si>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</si>
  <si>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</si>
  <si>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</si>
  <si>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</si>
  <si>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</si>
  <si>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</si>
  <si>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</si>
  <si>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</si>
  <si>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</si>
  <si>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</si>
  <si>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</si>
  <si>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</si>
  <si>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</si>
  <si>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</si>
  <si>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</si>
  <si>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</si>
  <si>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</si>
  <si>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</si>
  <si>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</si>
  <si>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</si>
  <si>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</si>
  <si>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</si>
  <si>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</si>
  <si>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</si>
  <si>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</si>
  <si>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</si>
  <si>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</si>
  <si>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</si>
  <si>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</si>
  <si>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</si>
  <si>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</si>
  <si>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</si>
  <si>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</si>
  <si>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</si>
  <si>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</si>
  <si>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</si>
  <si>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</si>
  <si>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</si>
  <si>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</si>
  <si>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</si>
  <si>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</si>
  <si>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</si>
  <si>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</si>
  <si>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</si>
  <si>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</si>
  <si>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</si>
  <si>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</si>
  <si>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</si>
  <si>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</si>
  <si>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</si>
  <si>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</si>
  <si>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</si>
  <si>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</si>
  <si>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</si>
  <si>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</si>
  <si>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</si>
  <si>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</si>
  <si>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</si>
  <si>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</si>
  <si>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</si>
  <si>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</si>
  <si>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</si>
  <si>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</si>
  <si>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</si>
  <si>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</si>
  <si>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</si>
  <si>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</si>
  <si>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</si>
  <si>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</si>
  <si>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</si>
  <si>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</si>
  <si>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</si>
  <si>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</si>
  <si>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</si>
  <si>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</si>
  <si>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</si>
  <si>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</si>
  <si>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</si>
  <si>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</si>
  <si>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</si>
  <si>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</si>
  <si>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</si>
  <si>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</si>
  <si>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</si>
  <si>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</si>
  <si>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</si>
  <si>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</si>
  <si>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</si>
  <si>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</si>
  <si>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</si>
  <si>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</si>
  <si>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</si>
  <si>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</si>
  <si>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</si>
  <si>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</si>
  <si>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</si>
  <si>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</si>
  <si>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</si>
  <si>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</si>
  <si>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</si>
  <si>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</si>
  <si>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</si>
  <si>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</si>
  <si>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</si>
  <si>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</si>
  <si>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</si>
  <si>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</si>
  <si>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</si>
  <si>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</si>
  <si>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</si>
  <si>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</si>
  <si>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</si>
  <si>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</si>
  <si>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</si>
  <si>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</si>
  <si>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</si>
  <si>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</si>
  <si>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</si>
  <si>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</si>
  <si>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</si>
  <si>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</si>
  <si>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</si>
  <si>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</si>
  <si>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</si>
  <si>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</si>
  <si>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</si>
  <si>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</si>
  <si>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</si>
  <si>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</si>
  <si>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</si>
  <si>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</si>
  <si>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</si>
  <si>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</si>
  <si>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</si>
  <si>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</si>
  <si>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</si>
  <si>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</si>
  <si>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</si>
  <si>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</si>
  <si>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</si>
  <si>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</si>
  <si>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</si>
  <si>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</si>
  <si>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</si>
  <si>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</si>
  <si>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</si>
  <si>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</si>
  <si>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</si>
  <si>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</si>
  <si>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</si>
  <si>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</si>
  <si>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</si>
  <si>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</si>
  <si>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</si>
  <si>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</si>
  <si>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</si>
  <si>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</si>
  <si>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</si>
  <si>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</si>
  <si>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</si>
  <si>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</si>
  <si>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</si>
  <si>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</si>
  <si>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</si>
  <si>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</si>
  <si>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</si>
  <si>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</si>
  <si>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</si>
  <si>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</si>
  <si>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</si>
  <si>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</si>
  <si>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</si>
  <si>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</si>
  <si>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</si>
  <si>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</si>
  <si>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</si>
  <si>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</si>
  <si>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</si>
  <si>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</si>
  <si>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</si>
  <si>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</si>
  <si>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</si>
  <si>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</si>
  <si>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</si>
  <si>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</si>
  <si>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</si>
  <si>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</si>
  <si>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</si>
  <si>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</si>
  <si>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</si>
  <si>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</si>
  <si>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</si>
  <si>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</si>
  <si>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</si>
  <si>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</si>
  <si>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</si>
  <si>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</si>
  <si>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</si>
  <si>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</si>
  <si>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</si>
  <si>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</si>
  <si>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</si>
  <si>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</si>
  <si>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</si>
  <si>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</si>
  <si>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</si>
  <si>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</si>
  <si>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</si>
  <si>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</si>
  <si>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</si>
  <si>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</si>
  <si>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</si>
  <si>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</si>
  <si>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</si>
  <si>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</si>
  <si>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</si>
  <si>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</si>
  <si>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</si>
  <si>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</si>
  <si>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</si>
  <si>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</si>
  <si>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</si>
  <si>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</si>
  <si>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</si>
  <si>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</si>
  <si>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</si>
  <si>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</si>
  <si>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</si>
  <si>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</si>
  <si>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</si>
  <si>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</si>
  <si>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</si>
  <si>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</si>
  <si>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</si>
  <si>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</si>
  <si>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</si>
  <si>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</si>
  <si>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</si>
  <si>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</si>
  <si>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</si>
  <si>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</si>
  <si>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</si>
  <si>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</si>
  <si>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</si>
  <si>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</si>
  <si>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</si>
  <si>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</si>
  <si>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</si>
  <si>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</si>
  <si>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</si>
  <si>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</si>
  <si>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</si>
  <si>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</si>
  <si>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</si>
  <si>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</si>
  <si>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</si>
  <si>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</si>
  <si>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</si>
  <si>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</si>
  <si>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</si>
  <si>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</si>
  <si>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</si>
  <si>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</si>
  <si>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</si>
  <si>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</si>
  <si>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</si>
  <si>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</si>
  <si>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</si>
  <si>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</si>
  <si>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</si>
  <si>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</si>
  <si>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</si>
  <si>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</si>
  <si>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</si>
  <si>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</si>
  <si>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</si>
  <si>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</si>
  <si>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</si>
  <si>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</si>
  <si>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</si>
  <si>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</si>
  <si>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</si>
  <si>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</si>
  <si>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</si>
  <si>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</si>
  <si>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</si>
  <si>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</si>
  <si>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</si>
  <si>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</si>
  <si>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</si>
  <si>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</si>
  <si>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</si>
  <si>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</si>
  <si>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</si>
  <si>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</si>
  <si>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</si>
  <si>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</si>
  <si>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</si>
  <si>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</si>
  <si>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</si>
  <si>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</si>
  <si>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</si>
  <si>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</si>
  <si>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</si>
  <si>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</si>
  <si>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</si>
  <si>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</si>
  <si>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</si>
  <si>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</si>
  <si>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</si>
  <si>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</si>
  <si>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</si>
  <si>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</si>
  <si>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</si>
  <si>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</si>
  <si>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</si>
  <si>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</si>
  <si>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</si>
  <si>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</si>
  <si>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</si>
  <si>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</si>
  <si>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</si>
  <si>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</si>
  <si>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</si>
  <si>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</si>
  <si>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</si>
  <si>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</si>
  <si>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</si>
  <si>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</si>
  <si>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</si>
  <si>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</si>
  <si>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</si>
  <si>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</si>
  <si>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</si>
  <si>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</si>
  <si>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</si>
  <si>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</si>
  <si>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</si>
  <si>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</si>
  <si>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</si>
  <si>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</si>
  <si>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</si>
  <si>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</si>
  <si>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</si>
  <si>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</si>
  <si>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</si>
  <si>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</si>
  <si>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</si>
  <si>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</si>
  <si>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</si>
  <si>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</si>
  <si>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</si>
  <si>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</si>
  <si>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</si>
  <si>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</si>
  <si>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</si>
  <si>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</si>
  <si>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</si>
  <si>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</si>
  <si>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</si>
  <si>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</si>
  <si>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</si>
  <si>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</si>
  <si>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</si>
  <si>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</si>
  <si>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</si>
  <si>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</si>
  <si>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</si>
  <si>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</si>
  <si>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</si>
  <si>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</si>
  <si>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</si>
  <si>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</si>
  <si>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</si>
  <si>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</si>
  <si>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</si>
  <si>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</si>
  <si>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</si>
  <si>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</si>
  <si>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</si>
  <si>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</si>
  <si>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</si>
  <si>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</si>
  <si>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</si>
  <si>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</si>
  <si>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</si>
  <si>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</si>
  <si>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</si>
  <si>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</si>
  <si>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</si>
  <si>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</si>
  <si>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</si>
  <si>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</si>
  <si>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</si>
  <si>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</si>
  <si>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</si>
  <si>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</si>
  <si>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</si>
  <si>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</si>
  <si>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</si>
  <si>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</si>
  <si>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</si>
  <si>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</si>
  <si>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</si>
  <si>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</si>
  <si>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</si>
  <si>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</si>
  <si>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</si>
  <si>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</si>
  <si>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</si>
  <si>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</si>
  <si>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</si>
  <si>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</si>
  <si>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</si>
  <si>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</si>
  <si>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</si>
  <si>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</si>
  <si>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</si>
  <si>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</si>
  <si>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</si>
  <si>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</si>
  <si>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</si>
  <si>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</si>
  <si>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</si>
  <si>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</si>
  <si>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</si>
  <si>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</si>
  <si>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</si>
  <si>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</si>
  <si>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</si>
  <si>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</si>
  <si>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</si>
  <si>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</si>
  <si>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</si>
  <si>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</si>
  <si>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</si>
  <si>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</si>
  <si>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</si>
  <si>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</si>
  <si>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</si>
  <si>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</si>
  <si>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</si>
  <si>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</si>
  <si>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</si>
  <si>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</si>
  <si>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</si>
  <si>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</si>
  <si>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</si>
  <si>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</si>
  <si>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</si>
  <si>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</si>
  <si>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</si>
  <si>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</si>
  <si>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</si>
  <si>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</si>
  <si>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</si>
  <si>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</si>
  <si>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</si>
  <si>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</si>
  <si>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</si>
  <si>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</si>
  <si>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</si>
  <si>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</si>
  <si>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</si>
  <si>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</si>
  <si>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</si>
  <si>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</si>
  <si>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</si>
  <si>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</si>
  <si>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</si>
  <si>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</si>
  <si>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</si>
  <si>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</si>
  <si>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</si>
  <si>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</si>
  <si>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</si>
  <si>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</si>
  <si>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</si>
  <si>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</si>
  <si>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</si>
  <si>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</si>
  <si>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</si>
  <si>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</si>
  <si>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</si>
  <si>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</si>
  <si>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</si>
  <si>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</si>
  <si>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</si>
  <si>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</si>
  <si>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</si>
  <si>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</si>
  <si>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</si>
  <si>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</si>
  <si>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</si>
  <si>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</si>
  <si>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</si>
  <si>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</si>
  <si>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</si>
  <si>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</si>
  <si>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</si>
  <si>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</si>
  <si>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</si>
  <si>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</si>
  <si>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</si>
  <si>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</si>
  <si>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</si>
  <si>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</si>
  <si>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</si>
  <si>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</si>
  <si>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</si>
  <si>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</si>
  <si>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</si>
  <si>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</si>
  <si>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</si>
  <si>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</si>
  <si>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</si>
  <si>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</si>
  <si>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</si>
  <si>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</si>
  <si>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</si>
  <si>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</si>
  <si>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</si>
  <si>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</si>
  <si>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</si>
  <si>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</si>
  <si>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</si>
  <si>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</si>
  <si>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</si>
  <si>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</si>
  <si>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</si>
  <si>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</si>
  <si>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</si>
  <si>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</si>
  <si>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</si>
  <si>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</si>
  <si>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</si>
  <si>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</si>
  <si>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</si>
  <si>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</si>
  <si>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</si>
  <si>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</si>
  <si>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</si>
  <si>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</si>
  <si>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</si>
  <si>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</si>
  <si>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</si>
  <si>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</si>
  <si>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</si>
  <si>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</si>
  <si>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</si>
  <si>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</si>
  <si>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</si>
  <si>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</si>
  <si>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</si>
  <si>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</si>
  <si>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</si>
  <si>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</si>
  <si>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</si>
  <si>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</si>
  <si>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</si>
  <si>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</si>
  <si>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</si>
  <si>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</si>
  <si>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</si>
  <si>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</si>
  <si>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</si>
  <si>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</si>
  <si>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</si>
  <si>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</si>
  <si>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</si>
  <si>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</si>
  <si>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</si>
  <si>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</si>
  <si>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</si>
  <si>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</si>
  <si>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</si>
  <si>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</si>
  <si>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</si>
  <si>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</si>
  <si>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</si>
  <si>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</si>
  <si>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</si>
  <si>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</si>
  <si>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</si>
  <si>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</si>
  <si>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</si>
  <si>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</si>
  <si>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</si>
  <si>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</si>
  <si>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</si>
  <si>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</si>
  <si>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</si>
  <si>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</si>
  <si>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</si>
  <si>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</si>
  <si>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</si>
  <si>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</si>
  <si>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</si>
  <si>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</si>
  <si>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</si>
  <si>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</si>
  <si>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</si>
  <si>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</si>
  <si>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</si>
  <si>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</si>
  <si>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</si>
  <si>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</si>
  <si>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</si>
  <si>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</si>
  <si>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</si>
  <si>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</si>
  <si>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</si>
  <si>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</si>
  <si>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</si>
  <si>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</si>
  <si>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</si>
  <si>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</si>
  <si>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</si>
  <si>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</si>
  <si>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</si>
  <si>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</si>
  <si>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</si>
  <si>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</si>
  <si>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</si>
  <si>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</si>
  <si>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</si>
  <si>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</si>
  <si>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</si>
  <si>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</si>
  <si>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</si>
  <si>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</si>
  <si>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</si>
  <si>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</si>
  <si>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</si>
  <si>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</si>
  <si>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</si>
  <si>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</si>
  <si>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</si>
  <si>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</si>
  <si>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</si>
  <si>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</si>
  <si>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</si>
  <si>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</si>
  <si>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</si>
  <si>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</si>
  <si>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</si>
  <si>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</si>
  <si>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</si>
  <si>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</si>
  <si>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</si>
  <si>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</si>
  <si>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</si>
  <si>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</si>
  <si>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</si>
  <si>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</si>
  <si>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</si>
  <si>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</si>
  <si>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</si>
  <si>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</si>
  <si>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</si>
  <si>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</si>
  <si>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</si>
  <si>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</si>
  <si>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</si>
  <si>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</si>
  <si>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</si>
  <si>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</si>
  <si>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</si>
  <si>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</si>
  <si>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</si>
  <si>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</si>
  <si>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</si>
  <si>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</si>
  <si>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</si>
  <si>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</si>
  <si>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</si>
  <si>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</si>
  <si>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</si>
  <si>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</si>
  <si>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</si>
  <si>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</si>
  <si>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</si>
  <si>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</si>
  <si>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</si>
  <si>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</si>
  <si>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</si>
  <si>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</si>
  <si>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</si>
  <si>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</si>
  <si>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</si>
  <si>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</si>
  <si>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</si>
  <si>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</si>
  <si>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</si>
  <si>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</si>
  <si>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</si>
  <si>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</si>
  <si>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</si>
  <si>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</si>
  <si>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</si>
  <si>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</si>
  <si>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</si>
  <si>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</si>
  <si>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</si>
  <si>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</si>
  <si>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</si>
  <si>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</si>
  <si>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</si>
  <si>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</si>
  <si>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</si>
  <si>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</si>
  <si>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</si>
  <si>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</si>
  <si>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</si>
  <si>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</si>
  <si>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</si>
  <si>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</si>
  <si>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</si>
  <si>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</si>
  <si>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</si>
  <si>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</si>
  <si>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</si>
  <si>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</si>
  <si>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</si>
  <si>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</si>
  <si>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</si>
  <si>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</si>
  <si>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</si>
  <si>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</si>
  <si>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</si>
  <si>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</si>
  <si>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</si>
  <si>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</si>
  <si>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</si>
  <si>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</si>
  <si>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</si>
  <si>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</si>
  <si>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</si>
  <si>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</si>
  <si>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</si>
  <si>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</si>
  <si>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</si>
  <si>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</si>
  <si>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</si>
  <si>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</si>
  <si>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</si>
  <si>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</si>
  <si>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</si>
  <si>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</si>
  <si>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</si>
  <si>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</si>
  <si>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</si>
  <si>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</si>
  <si>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</si>
  <si>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</si>
  <si>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</si>
  <si>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</si>
  <si>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</si>
  <si>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</si>
  <si>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</si>
  <si>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</si>
  <si>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</si>
  <si>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</si>
  <si>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</si>
  <si>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</si>
  <si>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</si>
  <si>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</si>
  <si>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</si>
  <si>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</si>
  <si>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</si>
  <si>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</si>
  <si>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</si>
  <si>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</si>
  <si>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</si>
  <si>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</si>
  <si>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</si>
  <si>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</si>
  <si>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</si>
  <si>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</si>
  <si>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</si>
  <si>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</si>
  <si>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</si>
  <si>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</si>
  <si>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</si>
  <si>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</si>
  <si>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</si>
  <si>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</si>
  <si>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</si>
  <si>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</si>
  <si>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</si>
  <si>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</si>
  <si>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</si>
  <si>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</si>
  <si>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</si>
  <si>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</si>
  <si>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</si>
  <si>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</si>
  <si>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</si>
  <si>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</si>
  <si>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</si>
  <si>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</si>
  <si>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</si>
  <si>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</si>
  <si>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</si>
  <si>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</si>
  <si>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</si>
  <si>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</si>
  <si>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</si>
  <si>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</si>
  <si>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</si>
  <si>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</si>
  <si>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</si>
  <si>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</si>
  <si>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</si>
  <si>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</si>
  <si>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</si>
  <si>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</si>
  <si>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</si>
  <si>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</si>
  <si>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</si>
  <si>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</si>
  <si>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</si>
  <si>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</si>
  <si>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</si>
  <si>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</si>
  <si>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</si>
  <si>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</si>
  <si>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</si>
  <si>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</si>
  <si>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</si>
  <si>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</si>
  <si>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</si>
  <si>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</si>
  <si>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</si>
  <si>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</si>
  <si>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</si>
  <si>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</si>
  <si>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</si>
  <si>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</si>
  <si>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</si>
  <si>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</si>
  <si>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</si>
  <si>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</si>
  <si>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</si>
  <si>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</si>
  <si>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</si>
  <si>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</si>
  <si>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</si>
  <si>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</si>
  <si>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</si>
  <si>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</si>
  <si>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</si>
  <si>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</si>
  <si>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</si>
  <si>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</si>
  <si>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</si>
  <si>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</si>
  <si>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</si>
  <si>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</si>
  <si>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</si>
  <si>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</si>
  <si>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</si>
  <si>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</si>
  <si>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</si>
  <si>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</si>
  <si>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</si>
  <si>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</si>
  <si>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</si>
  <si>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</si>
  <si>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</si>
  <si>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</si>
  <si>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</si>
  <si>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</si>
  <si>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</si>
  <si>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</si>
  <si>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</si>
  <si>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</si>
  <si>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</si>
  <si>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</si>
  <si>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</si>
  <si>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</si>
  <si>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</si>
  <si>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</si>
  <si>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</si>
  <si>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</si>
  <si>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</si>
  <si>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</si>
  <si>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</si>
  <si>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</si>
  <si>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</si>
  <si>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</si>
  <si>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</si>
  <si>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</si>
  <si>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</si>
  <si>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</si>
  <si>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</si>
  <si>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</si>
  <si>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</si>
  <si>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</si>
  <si>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</si>
  <si>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</si>
  <si>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</si>
  <si>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</si>
  <si>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</si>
  <si>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</si>
  <si>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</si>
  <si>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</si>
  <si>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</si>
  <si>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</si>
  <si>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</si>
  <si>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</si>
  <si>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</si>
  <si>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</si>
  <si>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</si>
  <si>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</si>
  <si>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</si>
  <si>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</si>
  <si>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</si>
  <si>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</si>
  <si>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</si>
  <si>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</si>
  <si>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</si>
  <si>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</si>
  <si>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</si>
  <si>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</si>
  <si>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</si>
  <si>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</si>
  <si>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</si>
  <si>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</si>
  <si>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</si>
  <si>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</si>
  <si>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</si>
  <si>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</si>
  <si>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</si>
  <si>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</si>
  <si>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</si>
  <si>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</si>
  <si>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</si>
  <si>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</si>
  <si>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</si>
  <si>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</si>
  <si>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</si>
  <si>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</si>
  <si>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</si>
  <si>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</si>
  <si>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</si>
  <si>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</si>
  <si>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</si>
  <si>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</si>
  <si>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</si>
  <si>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</si>
  <si>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</si>
  <si>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</si>
  <si>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</si>
  <si>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</si>
  <si>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</si>
  <si>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</si>
  <si>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</si>
  <si>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</si>
  <si>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</si>
  <si>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</si>
  <si>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</si>
  <si>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</si>
  <si>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</si>
  <si>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</si>
  <si>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</si>
  <si>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</si>
  <si>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</si>
  <si>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</si>
  <si>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</si>
  <si>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</si>
  <si>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</si>
  <si>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</si>
  <si>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</si>
  <si>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</si>
  <si>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</si>
  <si>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</si>
  <si>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</si>
  <si>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</si>
  <si>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</si>
  <si>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</si>
  <si>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</si>
  <si>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</si>
  <si>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</si>
  <si>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</si>
  <si>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</si>
  <si>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</si>
  <si>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</si>
  <si>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</si>
  <si>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</si>
  <si>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</si>
  <si>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</si>
  <si>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</si>
  <si>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</si>
  <si>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</si>
  <si>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</si>
  <si>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</si>
  <si>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</si>
  <si>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</si>
  <si>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</si>
  <si>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</si>
  <si>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</si>
  <si>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</si>
  <si>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</si>
  <si>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</si>
  <si>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</si>
  <si>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</si>
  <si>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</si>
  <si>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</si>
  <si>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</si>
  <si>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</si>
  <si>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</si>
  <si>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</si>
  <si>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</si>
  <si>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</si>
  <si>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</si>
  <si>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</si>
  <si>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</si>
  <si>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</si>
  <si>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</si>
  <si>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</si>
  <si>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</si>
  <si>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</si>
  <si>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</si>
  <si>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</si>
  <si>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</si>
  <si>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</si>
  <si>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</si>
  <si>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</si>
  <si>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</si>
  <si>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</si>
  <si>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</si>
  <si>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</si>
  <si>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</si>
  <si>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</si>
  <si>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</si>
  <si>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</si>
  <si>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</si>
  <si>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</si>
  <si>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</si>
  <si>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</si>
  <si>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</si>
  <si>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</si>
  <si>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</si>
  <si>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</si>
  <si>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</si>
  <si>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</si>
  <si>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</si>
  <si>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</si>
  <si>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</si>
  <si>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</si>
  <si>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</si>
  <si>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</si>
  <si>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</si>
  <si>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</si>
  <si>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</si>
  <si>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</si>
  <si>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</si>
  <si>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</si>
  <si>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</si>
  <si>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</si>
  <si>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</si>
  <si>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</si>
  <si>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</si>
  <si>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</si>
  <si>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</si>
  <si>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</si>
  <si>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</si>
  <si>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</si>
  <si>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</si>
  <si>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</si>
  <si>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</si>
  <si>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</si>
  <si>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</si>
  <si>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</si>
  <si>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</si>
  <si>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</si>
  <si>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</si>
  <si>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</si>
  <si>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</si>
  <si>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</si>
  <si>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</si>
  <si>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</si>
  <si>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</si>
  <si>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</si>
  <si>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</si>
  <si>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</si>
  <si>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</si>
  <si>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</si>
  <si>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</si>
  <si>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</si>
  <si>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</si>
  <si>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</si>
  <si>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</si>
  <si>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</si>
  <si>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</si>
  <si>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</si>
  <si>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</si>
  <si>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</si>
  <si>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</si>
  <si>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</si>
  <si>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</si>
  <si>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</si>
  <si>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</si>
  <si>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</si>
  <si>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</si>
  <si>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</si>
  <si>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</si>
  <si>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</si>
  <si>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</si>
  <si>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</si>
  <si>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</si>
  <si>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</si>
  <si>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</si>
  <si>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</si>
  <si>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</si>
  <si>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</si>
  <si>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</si>
  <si>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</si>
  <si>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</si>
  <si>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</si>
  <si>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</si>
  <si>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</si>
  <si>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</si>
  <si>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</si>
  <si>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</si>
  <si>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</si>
  <si>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</si>
  <si>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</si>
  <si>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</si>
  <si>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</si>
  <si>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</si>
  <si>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</si>
  <si>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</si>
  <si>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</si>
  <si>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</si>
  <si>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</si>
  <si>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</si>
  <si>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</si>
  <si>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</si>
  <si>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</si>
  <si>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</si>
  <si>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</si>
  <si>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</si>
  <si>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</si>
  <si>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</si>
  <si>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</si>
  <si>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</si>
  <si>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</si>
  <si>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</si>
  <si>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</si>
  <si>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</si>
  <si>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</si>
  <si>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</si>
  <si>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</si>
  <si>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</si>
  <si>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</si>
  <si>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</si>
  <si>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</si>
  <si>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</si>
  <si>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</si>
  <si>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</si>
  <si>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</si>
  <si>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</si>
  <si>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</si>
  <si>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</si>
  <si>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</si>
  <si>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</si>
  <si>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</si>
  <si>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</si>
  <si>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</si>
  <si>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</si>
  <si>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</si>
  <si>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</si>
  <si>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</si>
  <si>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</si>
  <si>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</si>
  <si>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</si>
  <si>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</si>
  <si>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</si>
  <si>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</si>
  <si>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</si>
  <si>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</si>
  <si>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</si>
  <si>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</si>
  <si>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</si>
  <si>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</si>
  <si>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</si>
  <si>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</si>
  <si>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</si>
  <si>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</si>
  <si>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</si>
  <si>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</si>
  <si>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</si>
  <si>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</si>
  <si>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</si>
  <si>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</si>
  <si>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</si>
  <si>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</si>
  <si>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</si>
  <si>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</si>
  <si>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</si>
  <si>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</si>
  <si>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</si>
  <si>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</si>
  <si>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</si>
  <si>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</si>
  <si>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</si>
  <si>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</si>
  <si>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</si>
  <si>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</si>
  <si>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</si>
  <si>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</si>
  <si>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</si>
  <si>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</si>
  <si>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</si>
  <si>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</si>
  <si>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</si>
  <si>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</si>
  <si>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</si>
  <si>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</si>
  <si>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</si>
  <si>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</si>
  <si>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</si>
  <si>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</si>
  <si>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</si>
  <si>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</si>
  <si>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</si>
  <si>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</si>
  <si>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</si>
  <si>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</si>
  <si>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</si>
  <si>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</si>
  <si>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</si>
  <si>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</si>
  <si>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</si>
  <si>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</si>
  <si>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</si>
  <si>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</si>
  <si>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</si>
  <si>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</si>
  <si>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</si>
  <si>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</si>
  <si>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</si>
  <si>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</si>
  <si>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</si>
  <si>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</si>
  <si>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</si>
  <si>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</si>
  <si>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</si>
  <si>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</si>
  <si>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</si>
  <si>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</si>
  <si>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</si>
  <si>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</si>
  <si>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</si>
  <si>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</si>
  <si>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</si>
  <si>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</si>
  <si>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</si>
  <si>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</si>
  <si>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</si>
  <si>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</si>
  <si>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</si>
  <si>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</si>
  <si>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</si>
  <si>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</si>
  <si>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</si>
  <si>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</si>
  <si>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</si>
  <si>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</si>
  <si>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</si>
  <si>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</si>
  <si>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</si>
  <si>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</si>
  <si>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</si>
  <si>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</si>
  <si>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</si>
  <si>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</si>
  <si>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</si>
  <si>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</si>
  <si>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</si>
  <si>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</si>
  <si>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</si>
  <si>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</si>
  <si>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</si>
  <si>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</si>
  <si>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</si>
  <si>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</si>
  <si>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</si>
  <si>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</si>
  <si>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</si>
  <si>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</si>
  <si>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</si>
  <si>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</si>
  <si>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</si>
  <si>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</si>
  <si>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</si>
  <si>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</si>
  <si>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</si>
  <si>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</si>
  <si>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</si>
  <si>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</si>
  <si>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</si>
  <si>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</si>
  <si>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</si>
  <si>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</si>
  <si>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</si>
  <si>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</si>
  <si>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</si>
  <si>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</si>
  <si>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</si>
  <si>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</si>
  <si>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</si>
  <si>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</si>
  <si>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</si>
  <si>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</si>
  <si>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</si>
  <si>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</si>
  <si>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</si>
  <si>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</si>
  <si>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</si>
  <si>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</si>
  <si>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</si>
  <si>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</si>
  <si>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</si>
  <si>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</si>
  <si>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</si>
  <si>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</si>
  <si>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</si>
  <si>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</si>
  <si>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</si>
  <si>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</si>
  <si>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</si>
  <si>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</si>
  <si>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</si>
  <si>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</si>
  <si>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</si>
  <si>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</si>
  <si>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</si>
  <si>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</si>
  <si>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</si>
  <si>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</si>
  <si>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</si>
  <si>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</si>
  <si>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</si>
  <si>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</si>
  <si>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</si>
  <si>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</si>
  <si>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</si>
  <si>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</si>
  <si>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</si>
  <si>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</si>
  <si>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</si>
  <si>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</si>
  <si>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</si>
  <si>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</si>
  <si>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</si>
  <si>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</si>
  <si>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</si>
  <si>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</si>
  <si>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</si>
  <si>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</si>
  <si>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</si>
  <si>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</si>
  <si>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</si>
  <si>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</si>
  <si>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</si>
  <si>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</si>
  <si>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</si>
  <si>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</si>
  <si>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</si>
  <si>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</si>
  <si>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</si>
  <si>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</si>
  <si>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</si>
  <si>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</si>
  <si>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</si>
  <si>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</si>
  <si>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</si>
  <si>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</si>
  <si>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</si>
  <si>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</si>
  <si>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</si>
  <si>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</si>
  <si>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</si>
  <si>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</si>
  <si>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</si>
  <si>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</si>
  <si>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</si>
  <si>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</si>
  <si>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</si>
  <si>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</si>
  <si>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</si>
  <si>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</si>
  <si>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</si>
  <si>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</si>
  <si>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</si>
  <si>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</si>
  <si>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</si>
  <si>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</si>
  <si>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</si>
  <si>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</si>
  <si>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</si>
  <si>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</si>
  <si>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</si>
  <si>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</si>
  <si>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</si>
  <si>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</si>
  <si>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</si>
  <si>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</si>
  <si>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</si>
  <si>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</si>
  <si>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</si>
  <si>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</si>
  <si>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</si>
  <si>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</si>
  <si>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</si>
  <si>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</si>
  <si>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</si>
  <si>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</si>
  <si>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</si>
  <si>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</si>
  <si>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</si>
  <si>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</si>
  <si>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</si>
  <si>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</si>
  <si>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</si>
  <si>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</si>
  <si>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</si>
  <si>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</si>
  <si>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</si>
  <si>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</si>
  <si>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</si>
  <si>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</si>
  <si>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</si>
  <si>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</si>
  <si>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</si>
  <si>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</si>
  <si>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</si>
  <si>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</si>
  <si>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</si>
  <si>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</si>
  <si>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</si>
  <si>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</si>
  <si>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</si>
  <si>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</si>
  <si>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</si>
  <si>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</si>
  <si>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</si>
  <si>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</si>
  <si>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</si>
  <si>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</si>
  <si>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</si>
  <si>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</si>
  <si>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</si>
  <si>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</si>
  <si>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</si>
  <si>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</si>
  <si>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</si>
  <si>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</si>
  <si>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</si>
  <si>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</si>
  <si>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</si>
  <si>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</si>
  <si>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</si>
  <si>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</si>
  <si>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</si>
  <si>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</si>
  <si>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</si>
  <si>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</si>
  <si>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</si>
  <si>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</si>
  <si>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</si>
  <si>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</si>
  <si>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</si>
  <si>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</si>
  <si>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</si>
  <si>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</si>
  <si>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</si>
  <si>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</si>
  <si>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</si>
  <si>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</si>
  <si>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</si>
  <si>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</si>
  <si>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</si>
  <si>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</si>
  <si>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</si>
  <si>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</si>
  <si>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</si>
  <si>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</si>
  <si>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</si>
  <si>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</si>
  <si>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</si>
  <si>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</si>
  <si>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</si>
  <si>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</si>
  <si>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</si>
  <si>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</si>
  <si>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</si>
  <si>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</si>
  <si>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</si>
  <si>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</si>
  <si>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</si>
  <si>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</si>
  <si>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</si>
  <si>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</si>
  <si>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</si>
  <si>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</si>
  <si>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</si>
  <si>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</si>
  <si>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</si>
  <si>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</si>
  <si>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</si>
  <si>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</si>
  <si>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</si>
  <si>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</si>
  <si>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</si>
  <si>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</si>
  <si>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</si>
  <si>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</si>
  <si>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</si>
  <si>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</si>
  <si>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</si>
  <si>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</si>
  <si>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</si>
  <si>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</si>
  <si>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</si>
  <si>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</si>
  <si>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</si>
  <si>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</si>
  <si>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</si>
  <si>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</si>
  <si>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</si>
  <si>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</si>
  <si>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</si>
  <si>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</si>
  <si>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</si>
  <si>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</si>
  <si>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</si>
  <si>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</si>
  <si>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</si>
  <si>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</si>
  <si>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</si>
  <si>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</si>
  <si>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</si>
  <si>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</si>
  <si>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</si>
  <si>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</si>
  <si>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</si>
  <si>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</si>
  <si>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</si>
  <si>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</si>
  <si>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</si>
  <si>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</si>
  <si>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</si>
  <si>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</si>
  <si>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</si>
  <si>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</si>
  <si>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</si>
  <si>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</si>
  <si>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</si>
  <si>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</si>
  <si>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</si>
  <si>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</si>
  <si>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</si>
  <si>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</si>
  <si>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</si>
  <si>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</si>
  <si>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</si>
  <si>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</si>
  <si>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</si>
  <si>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</si>
  <si>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</si>
  <si>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</si>
  <si>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</si>
  <si>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</si>
  <si>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</si>
  <si>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</si>
  <si>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</si>
  <si>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</si>
  <si>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</si>
  <si>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</si>
  <si>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</si>
  <si>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</si>
  <si>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</si>
  <si>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</si>
  <si>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</si>
  <si>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</si>
  <si>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</si>
  <si>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</si>
  <si>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</si>
  <si>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</si>
  <si>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</si>
  <si>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</si>
  <si>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</si>
  <si>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</si>
  <si>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</si>
  <si>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</si>
  <si>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</si>
  <si>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</si>
  <si>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</si>
  <si>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</si>
  <si>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</si>
  <si>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</si>
  <si>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</si>
  <si>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</si>
  <si>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</si>
  <si>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</si>
  <si>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</si>
  <si>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</si>
  <si>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</si>
  <si>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</si>
  <si>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</si>
  <si>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</si>
  <si>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</si>
  <si>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</si>
  <si>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</si>
  <si>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</si>
  <si>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</si>
  <si>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</si>
  <si>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</si>
  <si>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</si>
  <si>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</si>
  <si>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</si>
  <si>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</si>
  <si>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</si>
  <si>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</si>
  <si>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</si>
  <si>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</si>
  <si>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</si>
  <si>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</si>
  <si>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</si>
  <si>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</si>
  <si>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</si>
  <si>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</si>
  <si>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</si>
  <si>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</si>
  <si>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</si>
  <si>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</si>
  <si>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</si>
  <si>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</si>
  <si>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</si>
  <si>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</si>
  <si>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</si>
  <si>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</si>
  <si>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</si>
  <si>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</si>
  <si>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</si>
  <si>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</si>
  <si>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</si>
  <si>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</si>
  <si>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</si>
  <si>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</si>
  <si>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</si>
  <si>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</si>
  <si>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</si>
  <si>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</si>
  <si>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</si>
  <si>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</si>
  <si>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</si>
  <si>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</si>
  <si>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</si>
  <si>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</si>
  <si>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</si>
  <si>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</si>
  <si>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</si>
  <si>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</si>
  <si>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</si>
  <si>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</si>
  <si>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</si>
  <si>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</si>
  <si>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</si>
  <si>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</si>
  <si>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</si>
  <si>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</si>
  <si>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</si>
  <si>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</si>
  <si>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</si>
  <si>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</si>
  <si>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</si>
  <si>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</si>
  <si>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</si>
  <si>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</si>
  <si>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</si>
  <si>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</si>
  <si>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</si>
  <si>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</si>
  <si>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</si>
  <si>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</si>
  <si>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</si>
  <si>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</si>
  <si>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</si>
  <si>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</si>
  <si>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</si>
  <si>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</si>
  <si>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</si>
  <si>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</si>
  <si>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</si>
  <si>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</si>
  <si>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</si>
  <si>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</si>
  <si>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</si>
  <si>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</si>
  <si>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</si>
  <si>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</si>
  <si>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</si>
  <si>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</si>
  <si>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</si>
  <si>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</si>
  <si>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</si>
  <si>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</si>
  <si>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</si>
  <si>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</si>
  <si>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</si>
  <si>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</si>
  <si>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</si>
  <si>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</si>
  <si>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</si>
  <si>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</si>
  <si>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</si>
  <si>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</si>
  <si>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</si>
  <si>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</si>
  <si>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</si>
  <si>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</si>
  <si>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</si>
  <si>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</si>
  <si>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</si>
  <si>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</si>
  <si>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</si>
  <si>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</si>
  <si>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</si>
  <si>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</si>
  <si>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</si>
  <si>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</si>
  <si>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</si>
  <si>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</si>
  <si>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</si>
  <si>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</si>
  <si>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</si>
  <si>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</si>
  <si>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</si>
  <si>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</si>
  <si>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</si>
  <si>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</si>
  <si>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</si>
  <si>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</si>
  <si>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</si>
  <si>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</si>
  <si>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</si>
  <si>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</si>
  <si>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</si>
  <si>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</si>
  <si>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</si>
  <si>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</si>
  <si>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</si>
  <si>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</si>
  <si>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</si>
  <si>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</si>
  <si>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</si>
  <si>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</si>
  <si>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</si>
  <si>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</si>
  <si>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</si>
  <si>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</si>
  <si>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</si>
  <si>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</si>
  <si>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</si>
  <si>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</si>
  <si>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</si>
  <si>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</si>
  <si>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</si>
  <si>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</si>
  <si>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</si>
  <si>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</si>
  <si>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</si>
  <si>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</si>
  <si>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</si>
  <si>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</si>
  <si>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</si>
  <si>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</si>
  <si>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</si>
  <si>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</si>
  <si>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</si>
  <si>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</si>
  <si>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</si>
  <si>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</si>
  <si>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</si>
  <si>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</si>
  <si>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</si>
  <si>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</si>
  <si>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</si>
  <si>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</si>
  <si>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</si>
  <si>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</si>
  <si>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</si>
  <si>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</si>
  <si>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</si>
  <si>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</si>
  <si>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</si>
  <si>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</si>
  <si>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</si>
  <si>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</si>
  <si>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</si>
  <si>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</si>
  <si>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</si>
  <si>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</si>
  <si>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</si>
  <si>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</si>
  <si>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</si>
  <si>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</si>
  <si>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</si>
  <si>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</si>
  <si>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</si>
  <si>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</si>
  <si>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</si>
  <si>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</si>
  <si>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</si>
  <si>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</si>
  <si>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</si>
  <si>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</si>
  <si>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</si>
  <si>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</si>
  <si>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</si>
  <si>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</si>
  <si>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</si>
  <si>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</si>
  <si>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</si>
  <si>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</si>
  <si>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</si>
  <si>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</si>
  <si>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</si>
  <si>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</si>
  <si>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</si>
  <si>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</si>
  <si>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</si>
  <si>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</si>
  <si>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</si>
  <si>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</si>
  <si>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</si>
  <si>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</si>
  <si>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</si>
  <si>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</si>
  <si>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</si>
  <si>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</si>
  <si>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</si>
  <si>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</si>
  <si>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</si>
  <si>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</si>
  <si>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</si>
  <si>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</si>
  <si>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</si>
  <si>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</si>
  <si>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</si>
  <si>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</si>
  <si>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</si>
  <si>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</si>
  <si>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</si>
  <si>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</si>
  <si>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</si>
  <si>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</si>
  <si>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</si>
  <si>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</si>
  <si>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</si>
  <si>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</si>
  <si>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</si>
  <si>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</si>
  <si>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</si>
  <si>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</si>
  <si>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</si>
  <si>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</si>
  <si>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</si>
  <si>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</si>
  <si>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</si>
  <si>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</si>
  <si>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</si>
  <si>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</si>
  <si>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</si>
  <si>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</si>
  <si>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</si>
  <si>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</si>
  <si>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</si>
  <si>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</si>
  <si>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</si>
  <si>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</si>
  <si>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</si>
  <si>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</si>
  <si>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</si>
  <si>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</si>
  <si>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</si>
  <si>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</si>
  <si>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</si>
  <si>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</si>
  <si>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</si>
  <si>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</si>
  <si>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</si>
  <si>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</si>
  <si>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</si>
  <si>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</si>
  <si>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</si>
  <si>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</si>
  <si>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</si>
  <si>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</si>
  <si>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</si>
  <si>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</si>
  <si>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</si>
  <si>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</si>
  <si>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</si>
  <si>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</si>
  <si>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</si>
  <si>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</si>
  <si>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</si>
  <si>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</si>
  <si>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</si>
  <si>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</si>
  <si>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</si>
  <si>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</si>
  <si>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</si>
  <si>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</si>
  <si>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</si>
  <si>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</si>
  <si>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</si>
  <si>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</si>
  <si>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</si>
  <si>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</si>
  <si>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</si>
  <si>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</si>
  <si>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</si>
  <si>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</si>
  <si>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</si>
  <si>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</si>
  <si>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</si>
  <si>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</si>
  <si>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</si>
  <si>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</si>
  <si>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</si>
  <si>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</si>
  <si>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</si>
  <si>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</si>
  <si>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</si>
  <si>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</si>
  <si>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</si>
  <si>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</si>
  <si>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</si>
  <si>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</si>
  <si>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</si>
  <si>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</si>
  <si>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</si>
  <si>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</si>
  <si>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</si>
  <si>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</si>
  <si>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</si>
  <si>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</si>
  <si>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</si>
  <si>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</si>
  <si>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</si>
  <si>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</si>
  <si>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</si>
  <si>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</si>
  <si>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</si>
  <si>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</si>
  <si>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</si>
  <si>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</si>
  <si>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</si>
  <si>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</si>
  <si>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</si>
  <si>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</si>
  <si>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</si>
  <si>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</si>
  <si>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</si>
  <si>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</si>
  <si>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</si>
  <si>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</si>
  <si>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</si>
  <si>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</si>
  <si>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</si>
  <si>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</si>
  <si>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</si>
  <si>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</si>
  <si>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</si>
  <si>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</si>
  <si>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</si>
  <si>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</si>
  <si>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</si>
  <si>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</si>
  <si>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</si>
  <si>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</si>
  <si>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</si>
  <si>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</si>
  <si>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</si>
  <si>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</si>
  <si>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</si>
  <si>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</si>
  <si>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</si>
  <si>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</si>
  <si>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</si>
  <si>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</si>
  <si>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</si>
  <si>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</si>
  <si>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</si>
  <si>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</si>
  <si>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</si>
  <si>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</si>
  <si>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</si>
  <si>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</si>
  <si>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</si>
  <si>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</si>
  <si>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</si>
  <si>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</si>
  <si>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</si>
  <si>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</si>
  <si>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</si>
  <si>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</si>
  <si>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</si>
  <si>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</si>
  <si>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</si>
  <si>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</si>
  <si>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</si>
  <si>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</si>
  <si>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</si>
  <si>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</si>
  <si>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</si>
  <si>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</si>
  <si>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</si>
  <si>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</si>
  <si>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</si>
  <si>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</si>
  <si>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</si>
  <si>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</si>
  <si>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</si>
  <si>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</si>
  <si>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</si>
  <si>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</si>
  <si>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</si>
  <si>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</si>
  <si>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</si>
  <si>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</si>
  <si>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</si>
  <si>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</si>
  <si>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</si>
  <si>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</si>
  <si>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</si>
  <si>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</si>
  <si>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</si>
  <si>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</si>
  <si>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</si>
  <si>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</si>
  <si>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</si>
  <si>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</si>
  <si>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</si>
  <si>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</si>
  <si>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</si>
  <si>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</si>
  <si>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</si>
  <si>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</si>
  <si>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</si>
  <si>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</si>
  <si>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</si>
  <si>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</si>
  <si>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</si>
  <si>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</si>
  <si>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</si>
  <si>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</si>
  <si>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</si>
  <si>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</si>
  <si>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</si>
  <si>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</si>
  <si>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</si>
  <si>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</si>
  <si>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</si>
  <si>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</si>
  <si>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</si>
  <si>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</si>
  <si>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</si>
  <si>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</si>
  <si>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</si>
  <si>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</si>
  <si>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</si>
  <si>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</si>
  <si>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</si>
  <si>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</si>
  <si>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</si>
  <si>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</si>
  <si>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</si>
  <si>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</si>
  <si>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</si>
  <si>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</si>
  <si>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</si>
  <si>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</si>
  <si>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</si>
  <si>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</si>
  <si>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</si>
  <si>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</si>
  <si>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</si>
  <si>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</si>
  <si>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</si>
  <si>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</si>
  <si>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</si>
  <si>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</si>
  <si>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</si>
  <si>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</si>
  <si>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</si>
  <si>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</si>
  <si>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</si>
  <si>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</si>
  <si>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</si>
  <si>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</si>
  <si>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</si>
  <si>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</si>
  <si>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</si>
  <si>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</si>
  <si>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</si>
  <si>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</si>
  <si>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</si>
  <si>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</si>
  <si>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</si>
  <si>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</si>
  <si>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</si>
  <si>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</si>
  <si>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</si>
  <si>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</si>
  <si>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</si>
  <si>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</si>
  <si>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</si>
  <si>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</si>
  <si>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</si>
  <si>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</si>
  <si>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</si>
  <si>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</si>
  <si>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</si>
  <si>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</si>
  <si>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</si>
  <si>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</si>
  <si>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</si>
  <si>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</si>
  <si>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</si>
  <si>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</si>
  <si>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</si>
  <si>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</si>
  <si>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</si>
  <si>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</si>
  <si>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</si>
  <si>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</si>
  <si>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</si>
  <si>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</si>
  <si>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</si>
  <si>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</si>
  <si>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</si>
  <si>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</si>
  <si>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</si>
  <si>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</si>
  <si>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</si>
  <si>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</si>
  <si>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</si>
  <si>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</si>
  <si>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</si>
  <si>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</si>
  <si>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</si>
  <si>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</si>
  <si>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</si>
  <si>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</si>
  <si>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</si>
  <si>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</si>
  <si>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</si>
  <si>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</si>
  <si>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</si>
  <si>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</si>
  <si>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</si>
  <si>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</si>
  <si>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</si>
  <si>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</si>
  <si>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</si>
  <si>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</si>
  <si>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</si>
  <si>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</si>
  <si>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</si>
  <si>
    <t>استثناها</t>
  </si>
  <si>
    <t>نام اصلی ابتدا</t>
  </si>
  <si>
    <t>نام اصلی انتها</t>
  </si>
  <si>
    <t>یک بلاک</t>
  </si>
  <si>
    <t>نوع گاباری</t>
  </si>
  <si>
    <t>گاباری ۴.۷</t>
  </si>
  <si>
    <t>گاباری ۴.۶</t>
  </si>
  <si>
    <t>گاباری 4.9</t>
  </si>
  <si>
    <t>گاباری 5.2</t>
  </si>
  <si>
    <t>گاباری 5.4</t>
  </si>
  <si>
    <t>نا مشخص</t>
  </si>
  <si>
    <t>بندرامام خمین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</si>
</sst>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O495"/>
  <sheetViews>
    <sheetView rightToLeft="1" tabSelected="1" topLeftCell="W1" workbookViewId="0">
      <selection activeCell="I187" sqref="I187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3" t="s">
        <v>462</v>
      </c>
      <c r="B1" s="3" t="s">
        <v>461</v>
      </c>
      <c r="C1" s="34" t="s">
        <v>2731</v>
      </c>
      <c r="D1" s="3" t="s">
        <v>198</v>
      </c>
      <c r="E1" s="3" t="s">
        <v>460</v>
      </c>
    </row>
    <row r="2" spans="1:24" ht="19.5" hidden="1" x14ac:dyDescent="0.25">
      <c r="A2" s="3">
        <v>1</v>
      </c>
      <c r="B2" s="3" t="s">
        <v>19</v>
      </c>
      <c r="C2" s="34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9.5" hidden="1" x14ac:dyDescent="0.25">
      <c r="A3" s="3">
        <v>2</v>
      </c>
      <c r="B3" s="3" t="s">
        <v>20</v>
      </c>
      <c r="C3" s="35" t="b">
        <v>0</v>
      </c>
      <c r="D3" s="19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9.5" hidden="1" x14ac:dyDescent="0.25">
      <c r="A4" s="39">
        <v>3</v>
      </c>
      <c r="B4" s="3" t="s">
        <v>230</v>
      </c>
      <c r="C4" s="35" t="b">
        <v>0</v>
      </c>
      <c r="D4" s="19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9.5" hidden="1" x14ac:dyDescent="0.25">
      <c r="A5" s="39">
        <v>4</v>
      </c>
      <c r="B5" s="3" t="s">
        <v>283</v>
      </c>
      <c r="C5" s="35" t="b">
        <v>0</v>
      </c>
      <c r="D5" s="19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9.5" hidden="1" x14ac:dyDescent="0.25">
      <c r="A6" s="39">
        <v>5</v>
      </c>
      <c r="B6" s="3" t="s">
        <v>199</v>
      </c>
      <c r="C6" s="35" t="b">
        <v>0</v>
      </c>
      <c r="D6" s="19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9.5" hidden="1" x14ac:dyDescent="0.25">
      <c r="A7" s="39">
        <v>6</v>
      </c>
      <c r="B7" s="3" t="s">
        <v>21</v>
      </c>
      <c r="C7" s="35" t="b">
        <v>0</v>
      </c>
      <c r="D7" s="19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9.5" hidden="1" x14ac:dyDescent="0.25">
      <c r="A8" s="39">
        <v>7</v>
      </c>
      <c r="B8" s="3" t="s">
        <v>22</v>
      </c>
      <c r="C8" s="35" t="b">
        <v>0</v>
      </c>
      <c r="D8" s="19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9.5" hidden="1" x14ac:dyDescent="0.25">
      <c r="A9" s="39">
        <v>8</v>
      </c>
      <c r="B9" s="3" t="s">
        <v>284</v>
      </c>
      <c r="C9" s="35" t="b">
        <v>0</v>
      </c>
      <c r="D9" s="19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9.5" hidden="1" x14ac:dyDescent="0.25">
      <c r="A10" s="39">
        <v>9</v>
      </c>
      <c r="B10" s="3" t="s">
        <v>285</v>
      </c>
      <c r="C10" s="35" t="b">
        <v>0</v>
      </c>
      <c r="D10" s="19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9.5" hidden="1" x14ac:dyDescent="0.25">
      <c r="A11" s="39">
        <v>10</v>
      </c>
      <c r="B11" s="3" t="s">
        <v>24</v>
      </c>
      <c r="C11" s="35" t="b">
        <v>0</v>
      </c>
      <c r="D11" s="19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9.5" hidden="1" x14ac:dyDescent="0.25">
      <c r="A12" s="39">
        <v>11</v>
      </c>
      <c r="B12" s="3" t="s">
        <v>286</v>
      </c>
      <c r="C12" s="35" t="b">
        <v>0</v>
      </c>
      <c r="D12" s="19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9.5" hidden="1" x14ac:dyDescent="0.25">
      <c r="A13" s="39">
        <v>12</v>
      </c>
      <c r="B13" s="3" t="s">
        <v>25</v>
      </c>
      <c r="C13" s="35" t="b">
        <v>0</v>
      </c>
      <c r="D13" s="19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9.5" hidden="1" x14ac:dyDescent="0.25">
      <c r="A14" s="39">
        <v>13</v>
      </c>
      <c r="B14" s="3" t="s">
        <v>433</v>
      </c>
      <c r="C14" s="35" t="b">
        <v>0</v>
      </c>
      <c r="D14" s="19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9.5" hidden="1" x14ac:dyDescent="0.25">
      <c r="A15" s="39">
        <v>14</v>
      </c>
      <c r="B15" s="3" t="s">
        <v>609</v>
      </c>
      <c r="C15" s="35" t="b">
        <v>0</v>
      </c>
      <c r="D15" s="19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9.5" hidden="1" x14ac:dyDescent="0.25">
      <c r="A16" s="39">
        <v>15</v>
      </c>
      <c r="B16" s="3" t="s">
        <v>231</v>
      </c>
      <c r="C16" s="35" t="b">
        <v>0</v>
      </c>
      <c r="D16" s="3" t="s">
        <v>199</v>
      </c>
      <c r="E16" s="39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9.5" hidden="1" x14ac:dyDescent="0.25">
      <c r="A17" s="39">
        <v>16</v>
      </c>
      <c r="B17" s="3" t="s">
        <v>2167</v>
      </c>
      <c r="C17" s="35" t="b">
        <v>0</v>
      </c>
      <c r="D17" s="3" t="s">
        <v>199</v>
      </c>
      <c r="E17" s="39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9.5" hidden="1" x14ac:dyDescent="0.25">
      <c r="A18" s="39">
        <v>17</v>
      </c>
      <c r="B18" s="3" t="s">
        <v>2175</v>
      </c>
      <c r="C18" s="35" t="b">
        <v>0</v>
      </c>
      <c r="D18" s="3" t="s">
        <v>199</v>
      </c>
      <c r="E18" s="39">
        <v>1</v>
      </c>
      <c r="F18" t="s">
        <v>2175</v>
      </c>
      <c r="G18" t="s">
        <v>2176</v>
      </c>
      <c r="H18" t="s">
        <v>2175</v>
      </c>
    </row>
    <row r="19" spans="1:29" ht="19.5" hidden="1" x14ac:dyDescent="0.25">
      <c r="A19" s="39">
        <v>18</v>
      </c>
      <c r="B19" s="3" t="s">
        <v>2177</v>
      </c>
      <c r="C19" s="35" t="b">
        <v>0</v>
      </c>
      <c r="D19" s="3" t="s">
        <v>199</v>
      </c>
      <c r="E19" s="39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9.5" hidden="1" x14ac:dyDescent="0.25">
      <c r="A20" s="39">
        <v>19</v>
      </c>
      <c r="B20" s="3" t="s">
        <v>201</v>
      </c>
      <c r="C20" s="35" t="b">
        <v>0</v>
      </c>
      <c r="D20" s="3" t="s">
        <v>199</v>
      </c>
      <c r="E20" s="39">
        <v>1</v>
      </c>
      <c r="F20" t="s">
        <v>201</v>
      </c>
      <c r="G20" t="s">
        <v>201</v>
      </c>
      <c r="H20" t="s">
        <v>201</v>
      </c>
    </row>
    <row r="21" spans="1:29" ht="19.5" hidden="1" x14ac:dyDescent="0.25">
      <c r="A21" s="39">
        <v>20</v>
      </c>
      <c r="B21" s="3" t="s">
        <v>2179</v>
      </c>
      <c r="C21" s="35" t="b">
        <v>0</v>
      </c>
      <c r="D21" s="3" t="s">
        <v>199</v>
      </c>
      <c r="E21" s="39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9.5" hidden="1" x14ac:dyDescent="0.25">
      <c r="A22" s="39">
        <v>21</v>
      </c>
      <c r="B22" s="3" t="s">
        <v>555</v>
      </c>
      <c r="C22" s="35" t="b">
        <v>0</v>
      </c>
      <c r="D22" s="3" t="s">
        <v>199</v>
      </c>
      <c r="E22" s="39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9.5" hidden="1" x14ac:dyDescent="0.25">
      <c r="A23" s="39">
        <v>22</v>
      </c>
      <c r="B23" s="3" t="s">
        <v>554</v>
      </c>
      <c r="C23" s="35" t="b">
        <v>0</v>
      </c>
      <c r="D23" s="3" t="s">
        <v>199</v>
      </c>
      <c r="E23" s="39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9.5" hidden="1" x14ac:dyDescent="0.25">
      <c r="A24" s="39">
        <v>23</v>
      </c>
      <c r="B24" s="3" t="s">
        <v>468</v>
      </c>
      <c r="C24" s="35" t="b">
        <v>0</v>
      </c>
      <c r="D24" s="3" t="s">
        <v>199</v>
      </c>
      <c r="E24" s="39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9.5" hidden="1" x14ac:dyDescent="0.25">
      <c r="A25" s="39">
        <v>24</v>
      </c>
      <c r="B25" s="3" t="s">
        <v>2226</v>
      </c>
      <c r="C25" s="35" t="b">
        <v>0</v>
      </c>
      <c r="D25" s="3" t="s">
        <v>199</v>
      </c>
      <c r="E25" s="39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9.5" hidden="1" x14ac:dyDescent="0.25">
      <c r="A26" s="39">
        <v>25</v>
      </c>
      <c r="B26" s="3" t="s">
        <v>365</v>
      </c>
      <c r="C26" s="35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9.5" hidden="1" x14ac:dyDescent="0.25">
      <c r="A27" s="39">
        <v>26</v>
      </c>
      <c r="B27" s="3" t="s">
        <v>90</v>
      </c>
      <c r="C27" s="35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9.5" hidden="1" x14ac:dyDescent="0.25">
      <c r="A28" s="39">
        <v>27</v>
      </c>
      <c r="B28" s="3" t="s">
        <v>92</v>
      </c>
      <c r="C28" s="35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9.5" hidden="1" x14ac:dyDescent="0.25">
      <c r="A29" s="39">
        <v>28</v>
      </c>
      <c r="B29" s="3" t="s">
        <v>366</v>
      </c>
      <c r="C29" s="35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9.5" hidden="1" x14ac:dyDescent="0.25">
      <c r="A30" s="39">
        <v>29</v>
      </c>
      <c r="B30" s="3" t="s">
        <v>367</v>
      </c>
      <c r="C30" s="35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9.5" hidden="1" x14ac:dyDescent="0.25">
      <c r="A31" s="39">
        <v>30</v>
      </c>
      <c r="B31" s="3" t="s">
        <v>368</v>
      </c>
      <c r="C31" s="35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9.5" hidden="1" x14ac:dyDescent="0.25">
      <c r="A32" s="39">
        <v>31</v>
      </c>
      <c r="B32" s="3" t="s">
        <v>369</v>
      </c>
      <c r="C32" s="35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9.5" hidden="1" x14ac:dyDescent="0.25">
      <c r="A33" s="39">
        <v>32</v>
      </c>
      <c r="B33" s="3" t="s">
        <v>93</v>
      </c>
      <c r="C33" s="35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hidden="1" x14ac:dyDescent="0.25">
      <c r="A34" s="39">
        <v>33</v>
      </c>
      <c r="B34" s="3" t="s">
        <v>217</v>
      </c>
      <c r="C34" s="35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9.5" hidden="1" x14ac:dyDescent="0.25">
      <c r="A35" s="39">
        <v>34</v>
      </c>
      <c r="B35" s="3" t="s">
        <v>246</v>
      </c>
      <c r="C35" s="35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9.5" hidden="1" x14ac:dyDescent="0.25">
      <c r="A36" s="39">
        <v>35</v>
      </c>
      <c r="B36" s="3" t="s">
        <v>94</v>
      </c>
      <c r="C36" s="35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9.5" hidden="1" x14ac:dyDescent="0.25">
      <c r="A37" s="39">
        <v>36</v>
      </c>
      <c r="B37" s="3" t="s">
        <v>372</v>
      </c>
      <c r="C37" s="35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9.5" hidden="1" x14ac:dyDescent="0.25">
      <c r="A38" s="39">
        <v>37</v>
      </c>
      <c r="B38" s="3" t="s">
        <v>218</v>
      </c>
      <c r="C38" s="35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9.5" hidden="1" x14ac:dyDescent="0.25">
      <c r="A39" s="39">
        <v>38</v>
      </c>
      <c r="B39" s="3" t="s">
        <v>373</v>
      </c>
      <c r="C39" s="35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9.5" hidden="1" x14ac:dyDescent="0.25">
      <c r="A40" s="39">
        <v>39</v>
      </c>
      <c r="B40" s="3" t="s">
        <v>95</v>
      </c>
      <c r="C40" s="35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9.5" hidden="1" x14ac:dyDescent="0.25">
      <c r="A41" s="39">
        <v>40</v>
      </c>
      <c r="B41" s="3" t="s">
        <v>96</v>
      </c>
      <c r="C41" s="35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9.5" hidden="1" x14ac:dyDescent="0.25">
      <c r="A42" s="39">
        <v>41</v>
      </c>
      <c r="B42" s="3" t="s">
        <v>97</v>
      </c>
      <c r="C42" s="35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9.5" hidden="1" x14ac:dyDescent="0.25">
      <c r="A43" s="39">
        <v>42</v>
      </c>
      <c r="B43" s="3" t="s">
        <v>98</v>
      </c>
      <c r="C43" s="35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9.5" hidden="1" x14ac:dyDescent="0.25">
      <c r="A44" s="39">
        <v>43</v>
      </c>
      <c r="B44" s="3" t="s">
        <v>99</v>
      </c>
      <c r="C44" s="35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9.5" hidden="1" x14ac:dyDescent="0.25">
      <c r="A45" s="39">
        <v>44</v>
      </c>
      <c r="B45" s="3" t="s">
        <v>376</v>
      </c>
      <c r="C45" s="35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9.5" hidden="1" x14ac:dyDescent="0.25">
      <c r="A46" s="39">
        <v>45</v>
      </c>
      <c r="B46" s="3" t="s">
        <v>100</v>
      </c>
      <c r="C46" s="35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9.5" hidden="1" x14ac:dyDescent="0.25">
      <c r="A47" s="39">
        <v>46</v>
      </c>
      <c r="B47" s="3" t="s">
        <v>103</v>
      </c>
      <c r="C47" s="35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9.5" hidden="1" x14ac:dyDescent="0.25">
      <c r="A48" s="39">
        <v>47</v>
      </c>
      <c r="B48" s="3" t="s">
        <v>215</v>
      </c>
      <c r="C48" s="35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9.5" hidden="1" x14ac:dyDescent="0.25">
      <c r="A49" s="39">
        <v>48</v>
      </c>
      <c r="B49" s="3" t="s">
        <v>257</v>
      </c>
      <c r="C49" s="35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9.5" hidden="1" x14ac:dyDescent="0.25">
      <c r="A50" s="39">
        <v>49</v>
      </c>
      <c r="B50" s="3" t="s">
        <v>688</v>
      </c>
      <c r="C50" s="35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9.5" hidden="1" x14ac:dyDescent="0.25">
      <c r="A51" s="39">
        <v>50</v>
      </c>
      <c r="B51" s="3" t="s">
        <v>702</v>
      </c>
      <c r="C51" s="35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9.5" hidden="1" x14ac:dyDescent="0.25">
      <c r="A52" s="39">
        <v>51</v>
      </c>
      <c r="B52" s="3" t="s">
        <v>709</v>
      </c>
      <c r="C52" s="35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9.5" hidden="1" x14ac:dyDescent="0.25">
      <c r="A53" s="39">
        <v>52</v>
      </c>
      <c r="B53" s="3" t="s">
        <v>710</v>
      </c>
      <c r="C53" s="35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9.5" hidden="1" x14ac:dyDescent="0.25">
      <c r="A54" s="39">
        <v>53</v>
      </c>
      <c r="B54" s="3" t="s">
        <v>713</v>
      </c>
      <c r="C54" s="35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9.5" hidden="1" x14ac:dyDescent="0.25">
      <c r="A55" s="39">
        <v>54</v>
      </c>
      <c r="B55" s="3" t="s">
        <v>716</v>
      </c>
      <c r="C55" s="35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9.5" hidden="1" x14ac:dyDescent="0.25">
      <c r="A56" s="39">
        <v>55</v>
      </c>
      <c r="B56" s="3" t="s">
        <v>719</v>
      </c>
      <c r="C56" s="35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9.5" hidden="1" x14ac:dyDescent="0.25">
      <c r="A57" s="39">
        <v>56</v>
      </c>
      <c r="B57" s="3" t="s">
        <v>88</v>
      </c>
      <c r="C57" s="35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9.5" hidden="1" x14ac:dyDescent="0.25">
      <c r="A58" s="39">
        <v>57</v>
      </c>
      <c r="B58" s="3" t="s">
        <v>371</v>
      </c>
      <c r="C58" s="35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9.5" hidden="1" x14ac:dyDescent="0.25">
      <c r="A59" s="39">
        <v>58</v>
      </c>
      <c r="B59" s="3" t="s">
        <v>370</v>
      </c>
      <c r="C59" s="35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9.5" hidden="1" x14ac:dyDescent="0.25">
      <c r="A60" s="39">
        <v>59</v>
      </c>
      <c r="B60" s="3" t="s">
        <v>102</v>
      </c>
      <c r="C60" s="35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9.5" hidden="1" x14ac:dyDescent="0.25">
      <c r="A61" s="39">
        <v>60</v>
      </c>
      <c r="B61" s="3" t="s">
        <v>760</v>
      </c>
      <c r="C61" s="35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9.5" hidden="1" x14ac:dyDescent="0.25">
      <c r="A62" s="39">
        <v>61</v>
      </c>
      <c r="B62" s="3" t="s">
        <v>45</v>
      </c>
      <c r="C62" s="35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9.5" hidden="1" x14ac:dyDescent="0.25">
      <c r="A63" s="39">
        <v>62</v>
      </c>
      <c r="B63" s="3" t="s">
        <v>324</v>
      </c>
      <c r="C63" s="35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9.5" hidden="1" x14ac:dyDescent="0.25">
      <c r="A64" s="39">
        <v>63</v>
      </c>
      <c r="B64" s="3" t="s">
        <v>325</v>
      </c>
      <c r="C64" s="35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9.5" hidden="1" x14ac:dyDescent="0.25">
      <c r="A65" s="39">
        <v>64</v>
      </c>
      <c r="B65" s="3" t="s">
        <v>326</v>
      </c>
      <c r="C65" s="35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9.5" hidden="1" x14ac:dyDescent="0.25">
      <c r="A66" s="39">
        <v>65</v>
      </c>
      <c r="B66" s="3" t="s">
        <v>46</v>
      </c>
      <c r="C66" s="35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9.5" hidden="1" x14ac:dyDescent="0.25">
      <c r="A67" s="39">
        <v>66</v>
      </c>
      <c r="B67" s="3" t="s">
        <v>47</v>
      </c>
      <c r="C67" s="35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9.5" hidden="1" x14ac:dyDescent="0.25">
      <c r="A68" s="39">
        <v>67</v>
      </c>
      <c r="B68" s="3" t="s">
        <v>327</v>
      </c>
      <c r="C68" s="35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9.5" hidden="1" x14ac:dyDescent="0.25">
      <c r="A69" s="39">
        <v>68</v>
      </c>
      <c r="B69" s="3" t="s">
        <v>48</v>
      </c>
      <c r="C69" s="35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9.5" hidden="1" x14ac:dyDescent="0.25">
      <c r="A70" s="39">
        <v>69</v>
      </c>
      <c r="B70" s="3" t="s">
        <v>49</v>
      </c>
      <c r="C70" s="35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hidden="1" x14ac:dyDescent="0.25">
      <c r="A71" s="39">
        <v>70</v>
      </c>
      <c r="B71" s="3" t="s">
        <v>328</v>
      </c>
      <c r="C71" s="35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9.5" hidden="1" x14ac:dyDescent="0.25">
      <c r="A72" s="39">
        <v>71</v>
      </c>
      <c r="B72" s="3" t="s">
        <v>329</v>
      </c>
      <c r="C72" s="35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9.5" hidden="1" x14ac:dyDescent="0.25">
      <c r="A73" s="39">
        <v>72</v>
      </c>
      <c r="B73" s="3" t="s">
        <v>50</v>
      </c>
      <c r="C73" s="35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hidden="1" x14ac:dyDescent="0.25">
      <c r="A74" s="39">
        <v>73</v>
      </c>
      <c r="B74" s="3" t="s">
        <v>788</v>
      </c>
      <c r="C74" s="35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9.5" hidden="1" x14ac:dyDescent="0.25">
      <c r="A75" s="39">
        <v>74</v>
      </c>
      <c r="B75" s="3" t="s">
        <v>335</v>
      </c>
      <c r="C75" s="35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9.5" hidden="1" x14ac:dyDescent="0.25">
      <c r="A76" s="39">
        <v>75</v>
      </c>
      <c r="B76" s="3" t="s">
        <v>336</v>
      </c>
      <c r="C76" s="35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9.5" hidden="1" x14ac:dyDescent="0.25">
      <c r="A77" s="39">
        <v>76</v>
      </c>
      <c r="B77" s="3" t="s">
        <v>337</v>
      </c>
      <c r="C77" s="35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9.5" hidden="1" x14ac:dyDescent="0.25">
      <c r="A78" s="39">
        <v>77</v>
      </c>
      <c r="B78" s="3" t="s">
        <v>338</v>
      </c>
      <c r="C78" s="35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9.5" hidden="1" x14ac:dyDescent="0.25">
      <c r="A79" s="39">
        <v>78</v>
      </c>
      <c r="B79" s="3" t="s">
        <v>222</v>
      </c>
      <c r="C79" s="35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9.5" hidden="1" x14ac:dyDescent="0.25">
      <c r="A80" s="39">
        <v>79</v>
      </c>
      <c r="B80" s="3" t="s">
        <v>53</v>
      </c>
      <c r="C80" s="35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9.5" hidden="1" x14ac:dyDescent="0.25">
      <c r="A81" s="39">
        <v>80</v>
      </c>
      <c r="B81" s="3" t="s">
        <v>258</v>
      </c>
      <c r="C81" s="35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9.5" hidden="1" x14ac:dyDescent="0.25">
      <c r="A82" s="39">
        <v>81</v>
      </c>
      <c r="B82" s="3" t="s">
        <v>339</v>
      </c>
      <c r="C82" s="35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9.5" hidden="1" x14ac:dyDescent="0.25">
      <c r="A83" s="39">
        <v>82</v>
      </c>
      <c r="B83" s="3" t="s">
        <v>55</v>
      </c>
      <c r="C83" s="35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9.5" hidden="1" x14ac:dyDescent="0.25">
      <c r="A84" s="39">
        <v>83</v>
      </c>
      <c r="B84" s="3" t="s">
        <v>56</v>
      </c>
      <c r="C84" s="35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9.5" hidden="1" x14ac:dyDescent="0.25">
      <c r="A85" s="39">
        <v>84</v>
      </c>
      <c r="B85" s="3" t="s">
        <v>340</v>
      </c>
      <c r="C85" s="35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9.5" hidden="1" x14ac:dyDescent="0.25">
      <c r="A86" s="39">
        <v>85</v>
      </c>
      <c r="B86" s="3" t="s">
        <v>341</v>
      </c>
      <c r="C86" s="35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9.5" hidden="1" x14ac:dyDescent="0.25">
      <c r="A87" s="39">
        <v>86</v>
      </c>
      <c r="B87" s="3" t="s">
        <v>58</v>
      </c>
      <c r="C87" s="35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9.5" hidden="1" x14ac:dyDescent="0.25">
      <c r="A88" s="39">
        <v>87</v>
      </c>
      <c r="B88" s="3" t="s">
        <v>342</v>
      </c>
      <c r="C88" s="35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9.5" hidden="1" x14ac:dyDescent="0.25">
      <c r="A89" s="39">
        <v>88</v>
      </c>
      <c r="B89" s="3" t="s">
        <v>59</v>
      </c>
      <c r="C89" s="35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9.5" hidden="1" x14ac:dyDescent="0.25">
      <c r="A90" s="39">
        <v>89</v>
      </c>
      <c r="B90" s="3" t="s">
        <v>343</v>
      </c>
      <c r="C90" s="35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9.5" hidden="1" x14ac:dyDescent="0.25">
      <c r="A91" s="39">
        <v>90</v>
      </c>
      <c r="B91" s="3" t="s">
        <v>344</v>
      </c>
      <c r="C91" s="35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9.5" hidden="1" x14ac:dyDescent="0.25">
      <c r="A92" s="39">
        <v>91</v>
      </c>
      <c r="B92" s="3" t="s">
        <v>243</v>
      </c>
      <c r="C92" s="35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9.5" hidden="1" x14ac:dyDescent="0.25">
      <c r="A93" s="39">
        <v>92</v>
      </c>
      <c r="B93" s="3" t="s">
        <v>57</v>
      </c>
      <c r="C93" s="35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9.5" hidden="1" x14ac:dyDescent="0.25">
      <c r="A94" s="39">
        <v>93</v>
      </c>
      <c r="B94" s="3" t="s">
        <v>332</v>
      </c>
      <c r="C94" s="35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9.5" hidden="1" x14ac:dyDescent="0.25">
      <c r="A95" s="39">
        <v>94</v>
      </c>
      <c r="B95" s="3" t="s">
        <v>334</v>
      </c>
      <c r="C95" s="35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9.5" hidden="1" x14ac:dyDescent="0.25">
      <c r="A96" s="39">
        <v>95</v>
      </c>
      <c r="B96" s="3" t="s">
        <v>51</v>
      </c>
      <c r="C96" s="35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9.5" hidden="1" x14ac:dyDescent="0.25">
      <c r="A97" s="39">
        <v>96</v>
      </c>
      <c r="B97" s="3" t="s">
        <v>330</v>
      </c>
      <c r="C97" s="35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9.5" hidden="1" x14ac:dyDescent="0.25">
      <c r="A98" s="39">
        <v>97</v>
      </c>
      <c r="B98" s="3" t="s">
        <v>52</v>
      </c>
      <c r="C98" s="35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9.5" hidden="1" x14ac:dyDescent="0.25">
      <c r="A99" s="39">
        <v>98</v>
      </c>
      <c r="B99" s="3" t="s">
        <v>331</v>
      </c>
      <c r="C99" s="35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9.5" hidden="1" x14ac:dyDescent="0.25">
      <c r="A100" s="39">
        <v>99</v>
      </c>
      <c r="B100" s="3" t="s">
        <v>208</v>
      </c>
      <c r="C100" s="35" t="b">
        <v>0</v>
      </c>
      <c r="D100" s="3" t="s">
        <v>202</v>
      </c>
      <c r="E100" s="3">
        <v>3</v>
      </c>
      <c r="F100" t="s">
        <v>208</v>
      </c>
    </row>
    <row r="101" spans="1:46" ht="19.5" hidden="1" x14ac:dyDescent="0.25">
      <c r="A101" s="39">
        <v>100</v>
      </c>
      <c r="B101" s="3" t="s">
        <v>928</v>
      </c>
      <c r="C101" s="35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9.5" hidden="1" x14ac:dyDescent="0.25">
      <c r="A102" s="39">
        <v>101</v>
      </c>
      <c r="B102" s="3" t="s">
        <v>932</v>
      </c>
      <c r="C102" s="35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9.5" hidden="1" x14ac:dyDescent="0.25">
      <c r="A103" s="39">
        <v>102</v>
      </c>
      <c r="B103" s="3" t="s">
        <v>436</v>
      </c>
      <c r="C103" s="35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9.5" hidden="1" x14ac:dyDescent="0.25">
      <c r="A104" s="39">
        <v>103</v>
      </c>
      <c r="B104" s="3" t="s">
        <v>435</v>
      </c>
      <c r="C104" s="35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9.5" hidden="1" x14ac:dyDescent="0.25">
      <c r="A105" s="39">
        <v>104</v>
      </c>
      <c r="B105" s="3" t="s">
        <v>443</v>
      </c>
      <c r="C105" s="35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9.5" hidden="1" x14ac:dyDescent="0.25">
      <c r="A106" s="39">
        <v>105</v>
      </c>
      <c r="B106" s="3" t="s">
        <v>956</v>
      </c>
      <c r="C106" s="35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9.5" hidden="1" x14ac:dyDescent="0.25">
      <c r="A107" s="39">
        <v>106</v>
      </c>
      <c r="B107" s="3" t="s">
        <v>278</v>
      </c>
      <c r="C107" s="35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9.5" hidden="1" x14ac:dyDescent="0.25">
      <c r="A108" s="39">
        <v>107</v>
      </c>
      <c r="B108" s="3" t="s">
        <v>11</v>
      </c>
      <c r="C108" s="35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9.5" hidden="1" x14ac:dyDescent="0.25">
      <c r="A109" s="39">
        <v>108</v>
      </c>
      <c r="B109" s="3" t="s">
        <v>277</v>
      </c>
      <c r="C109" s="35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9.5" hidden="1" x14ac:dyDescent="0.25">
      <c r="A110" s="39">
        <v>109</v>
      </c>
      <c r="B110" s="3" t="s">
        <v>276</v>
      </c>
      <c r="C110" s="35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9.5" hidden="1" x14ac:dyDescent="0.25">
      <c r="A111" s="39">
        <v>110</v>
      </c>
      <c r="B111" s="3" t="s">
        <v>12</v>
      </c>
      <c r="C111" s="35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9.5" hidden="1" x14ac:dyDescent="0.25">
      <c r="A112" s="39">
        <v>111</v>
      </c>
      <c r="B112" s="3" t="s">
        <v>225</v>
      </c>
      <c r="C112" s="35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9.5" hidden="1" x14ac:dyDescent="0.25">
      <c r="A113" s="39">
        <v>112</v>
      </c>
      <c r="B113" s="3" t="s">
        <v>13</v>
      </c>
      <c r="C113" s="35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9.5" hidden="1" x14ac:dyDescent="0.25">
      <c r="A114" s="39">
        <v>113</v>
      </c>
      <c r="B114" s="3" t="s">
        <v>247</v>
      </c>
      <c r="C114" s="35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9.5" hidden="1" x14ac:dyDescent="0.25">
      <c r="A115" s="39">
        <v>114</v>
      </c>
      <c r="B115" s="3" t="s">
        <v>14</v>
      </c>
      <c r="C115" s="35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9.5" hidden="1" x14ac:dyDescent="0.25">
      <c r="A116" s="39">
        <v>115</v>
      </c>
      <c r="B116" s="3" t="s">
        <v>211</v>
      </c>
      <c r="C116" s="35" t="b">
        <v>0</v>
      </c>
      <c r="D116" s="17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9.5" hidden="1" x14ac:dyDescent="0.25">
      <c r="A117" s="39">
        <v>116</v>
      </c>
      <c r="B117" s="3" t="s">
        <v>1003</v>
      </c>
      <c r="C117" s="35" t="b">
        <v>0</v>
      </c>
      <c r="D117" s="17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9.5" hidden="1" x14ac:dyDescent="0.25">
      <c r="A118" s="39">
        <v>117</v>
      </c>
      <c r="B118" s="3" t="s">
        <v>1006</v>
      </c>
      <c r="C118" s="35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9.5" hidden="1" x14ac:dyDescent="0.25">
      <c r="A119" s="39">
        <v>118</v>
      </c>
      <c r="B119" s="3" t="s">
        <v>244</v>
      </c>
      <c r="C119" s="35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9.5" hidden="1" x14ac:dyDescent="0.25">
      <c r="A120" s="39">
        <v>119</v>
      </c>
      <c r="B120" s="3" t="s">
        <v>248</v>
      </c>
      <c r="C120" s="35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9.5" hidden="1" x14ac:dyDescent="0.25">
      <c r="A121" s="39">
        <v>120</v>
      </c>
      <c r="B121" s="3" t="s">
        <v>299</v>
      </c>
      <c r="C121" s="35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9.5" hidden="1" x14ac:dyDescent="0.25">
      <c r="A122" s="39">
        <v>121</v>
      </c>
      <c r="B122" s="3" t="s">
        <v>216</v>
      </c>
      <c r="C122" s="35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9.5" hidden="1" x14ac:dyDescent="0.25">
      <c r="A123" s="39">
        <v>122</v>
      </c>
      <c r="B123" s="3" t="s">
        <v>210</v>
      </c>
      <c r="C123" s="35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9.5" hidden="1" x14ac:dyDescent="0.25">
      <c r="A124" s="39">
        <v>123</v>
      </c>
      <c r="B124" s="3" t="s">
        <v>300</v>
      </c>
      <c r="C124" s="35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9.5" hidden="1" x14ac:dyDescent="0.25">
      <c r="A125" s="39">
        <v>124</v>
      </c>
      <c r="B125" s="3" t="s">
        <v>39</v>
      </c>
      <c r="C125" s="35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9.5" hidden="1" x14ac:dyDescent="0.25">
      <c r="A126" s="39">
        <v>125</v>
      </c>
      <c r="B126" s="3" t="s">
        <v>15</v>
      </c>
      <c r="C126" s="35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9.5" hidden="1" x14ac:dyDescent="0.25">
      <c r="A127" s="39">
        <v>126</v>
      </c>
      <c r="B127" s="3" t="s">
        <v>10</v>
      </c>
      <c r="C127" s="35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9.5" hidden="1" x14ac:dyDescent="0.25">
      <c r="A128" s="39">
        <v>127</v>
      </c>
      <c r="B128" s="3" t="s">
        <v>279</v>
      </c>
      <c r="C128" s="35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9.5" hidden="1" x14ac:dyDescent="0.25">
      <c r="A129" s="39">
        <v>128</v>
      </c>
      <c r="B129" s="3" t="s">
        <v>1104</v>
      </c>
      <c r="C129" s="35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9.5" hidden="1" x14ac:dyDescent="0.25">
      <c r="A130" s="39">
        <v>129</v>
      </c>
      <c r="B130" s="3" t="s">
        <v>291</v>
      </c>
      <c r="C130" s="35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9.5" hidden="1" x14ac:dyDescent="0.25">
      <c r="A131" s="39">
        <v>130</v>
      </c>
      <c r="B131" s="3" t="s">
        <v>292</v>
      </c>
      <c r="C131" s="35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9.5" hidden="1" x14ac:dyDescent="0.25">
      <c r="A132" s="39">
        <v>131</v>
      </c>
      <c r="B132" s="3" t="s">
        <v>293</v>
      </c>
      <c r="C132" s="35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9.5" hidden="1" x14ac:dyDescent="0.25">
      <c r="A133" s="39">
        <v>132</v>
      </c>
      <c r="B133" s="3" t="s">
        <v>31</v>
      </c>
      <c r="C133" s="35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9.5" hidden="1" x14ac:dyDescent="0.25">
      <c r="A134" s="39">
        <v>133</v>
      </c>
      <c r="B134" s="3" t="s">
        <v>32</v>
      </c>
      <c r="C134" s="35" t="b">
        <v>0</v>
      </c>
      <c r="D134" s="15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9.5" hidden="1" x14ac:dyDescent="0.25">
      <c r="A135" s="39">
        <v>134</v>
      </c>
      <c r="B135" s="3" t="s">
        <v>294</v>
      </c>
      <c r="C135" s="35" t="b">
        <v>0</v>
      </c>
      <c r="D135" s="15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9.5" hidden="1" x14ac:dyDescent="0.25">
      <c r="A136" s="39">
        <v>135</v>
      </c>
      <c r="B136" s="3" t="s">
        <v>33</v>
      </c>
      <c r="C136" s="35" t="b">
        <v>0</v>
      </c>
      <c r="D136" s="15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9.5" hidden="1" x14ac:dyDescent="0.25">
      <c r="A137" s="39">
        <v>136</v>
      </c>
      <c r="B137" s="3" t="s">
        <v>251</v>
      </c>
      <c r="C137" s="35" t="b">
        <v>0</v>
      </c>
      <c r="D137" s="15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9.5" hidden="1" x14ac:dyDescent="0.25">
      <c r="A138" s="39">
        <v>137</v>
      </c>
      <c r="B138" s="3" t="s">
        <v>226</v>
      </c>
      <c r="C138" s="35" t="b">
        <v>0</v>
      </c>
      <c r="D138" s="15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9.5" hidden="1" x14ac:dyDescent="0.25">
      <c r="A139" s="39">
        <v>138</v>
      </c>
      <c r="B139" s="3" t="s">
        <v>297</v>
      </c>
      <c r="C139" s="35" t="b">
        <v>0</v>
      </c>
      <c r="D139" s="15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9.5" hidden="1" x14ac:dyDescent="0.25">
      <c r="A140" s="39">
        <v>139</v>
      </c>
      <c r="B140" s="3" t="s">
        <v>298</v>
      </c>
      <c r="C140" s="35" t="b">
        <v>1</v>
      </c>
      <c r="D140" s="15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9.5" hidden="1" x14ac:dyDescent="0.25">
      <c r="A141" s="39">
        <v>140</v>
      </c>
      <c r="B141" s="3" t="s">
        <v>34</v>
      </c>
      <c r="C141" s="35" t="b">
        <v>0</v>
      </c>
      <c r="D141" s="15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9.5" hidden="1" x14ac:dyDescent="0.25">
      <c r="A142" s="39">
        <v>141</v>
      </c>
      <c r="B142" s="3" t="s">
        <v>36</v>
      </c>
      <c r="C142" s="35" t="b">
        <v>0</v>
      </c>
      <c r="D142" s="15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9.5" hidden="1" x14ac:dyDescent="0.25">
      <c r="A143" s="39">
        <v>142</v>
      </c>
      <c r="B143" s="3" t="s">
        <v>295</v>
      </c>
      <c r="C143" s="35" t="b">
        <v>0</v>
      </c>
      <c r="D143" s="15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9.5" hidden="1" x14ac:dyDescent="0.25">
      <c r="A144" s="39">
        <v>143</v>
      </c>
      <c r="B144" s="3" t="s">
        <v>296</v>
      </c>
      <c r="C144" s="35" t="b">
        <v>0</v>
      </c>
      <c r="D144" s="15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3" ht="19.5" hidden="1" x14ac:dyDescent="0.25">
      <c r="A145" s="39">
        <v>144</v>
      </c>
      <c r="B145" s="3" t="s">
        <v>35</v>
      </c>
      <c r="C145" s="35" t="b">
        <v>0</v>
      </c>
      <c r="D145" s="15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3" ht="19.5" hidden="1" x14ac:dyDescent="0.25">
      <c r="A146" s="39">
        <v>145</v>
      </c>
      <c r="B146" s="3" t="s">
        <v>37</v>
      </c>
      <c r="C146" s="35" t="b">
        <v>0</v>
      </c>
      <c r="D146" s="15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3" ht="19.5" x14ac:dyDescent="0.25">
      <c r="A147" s="39">
        <v>146</v>
      </c>
      <c r="B147" s="3" t="s">
        <v>250</v>
      </c>
      <c r="C147" s="35" t="b">
        <v>0</v>
      </c>
      <c r="D147" s="15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  <c r="AQ147" t="s">
        <v>2761</v>
      </c>
    </row>
    <row r="148" spans="1:43" ht="19.5" hidden="1" x14ac:dyDescent="0.25">
      <c r="A148" s="39">
        <v>147</v>
      </c>
      <c r="B148" s="3" t="s">
        <v>38</v>
      </c>
      <c r="C148" s="35" t="b">
        <v>0</v>
      </c>
      <c r="D148" s="15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3" ht="19.5" hidden="1" x14ac:dyDescent="0.25">
      <c r="A149" s="39">
        <v>148</v>
      </c>
      <c r="B149" s="3" t="s">
        <v>470</v>
      </c>
      <c r="C149" s="35" t="b">
        <v>0</v>
      </c>
      <c r="D149" s="15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3" ht="19.5" hidden="1" x14ac:dyDescent="0.25">
      <c r="A150" s="39">
        <v>149</v>
      </c>
      <c r="B150" s="3" t="s">
        <v>1292</v>
      </c>
      <c r="C150" s="35" t="b">
        <v>0</v>
      </c>
      <c r="D150" s="15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3" ht="19.5" hidden="1" x14ac:dyDescent="0.25">
      <c r="A151" s="39">
        <v>150</v>
      </c>
      <c r="B151" s="3" t="s">
        <v>196</v>
      </c>
      <c r="C151" s="35" t="b">
        <v>1</v>
      </c>
      <c r="D151" s="15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3" ht="19.5" hidden="1" x14ac:dyDescent="0.25">
      <c r="A152" s="39">
        <v>151</v>
      </c>
      <c r="B152" s="3" t="s">
        <v>212</v>
      </c>
      <c r="C152" s="35" t="b">
        <v>0</v>
      </c>
      <c r="D152" s="15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3" ht="19.5" hidden="1" x14ac:dyDescent="0.25">
      <c r="A153" s="39">
        <v>152</v>
      </c>
      <c r="B153" s="3" t="s">
        <v>304</v>
      </c>
      <c r="C153" s="35" t="b">
        <v>0</v>
      </c>
      <c r="D153" s="15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3" ht="19.5" hidden="1" x14ac:dyDescent="0.25">
      <c r="A154" s="39">
        <v>153</v>
      </c>
      <c r="B154" s="3" t="s">
        <v>169</v>
      </c>
      <c r="C154" s="35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3" ht="19.5" hidden="1" x14ac:dyDescent="0.25">
      <c r="A155" s="39">
        <v>154</v>
      </c>
      <c r="B155" s="3" t="s">
        <v>167</v>
      </c>
      <c r="C155" s="35" t="b">
        <v>0</v>
      </c>
      <c r="D155" s="39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3" ht="19.5" hidden="1" x14ac:dyDescent="0.25">
      <c r="A156" s="39">
        <v>155</v>
      </c>
      <c r="B156" s="3" t="s">
        <v>166</v>
      </c>
      <c r="C156" s="35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3" ht="19.5" hidden="1" x14ac:dyDescent="0.25">
      <c r="A157" s="39">
        <v>156</v>
      </c>
      <c r="B157" s="3" t="s">
        <v>168</v>
      </c>
      <c r="C157" s="35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3" ht="19.5" hidden="1" x14ac:dyDescent="0.25">
      <c r="A158" s="39">
        <v>157</v>
      </c>
      <c r="B158" s="3" t="s">
        <v>303</v>
      </c>
      <c r="C158" s="35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3" ht="19.5" hidden="1" x14ac:dyDescent="0.25">
      <c r="A159" s="39">
        <v>158</v>
      </c>
      <c r="B159" s="3" t="s">
        <v>170</v>
      </c>
      <c r="C159" s="35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3" ht="19.5" hidden="1" x14ac:dyDescent="0.25">
      <c r="A160" s="39">
        <v>159</v>
      </c>
      <c r="B160" s="3" t="s">
        <v>242</v>
      </c>
      <c r="C160" s="35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9.5" hidden="1" x14ac:dyDescent="0.25">
      <c r="A161" s="39">
        <v>160</v>
      </c>
      <c r="B161" s="3" t="s">
        <v>1198</v>
      </c>
      <c r="C161" s="35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9.5" hidden="1" x14ac:dyDescent="0.25">
      <c r="A162" s="39">
        <v>161</v>
      </c>
      <c r="B162" s="3" t="s">
        <v>355</v>
      </c>
      <c r="C162" s="35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9.5" hidden="1" x14ac:dyDescent="0.25">
      <c r="A163" s="39">
        <v>162</v>
      </c>
      <c r="B163" s="3" t="s">
        <v>253</v>
      </c>
      <c r="C163" s="35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9.5" hidden="1" x14ac:dyDescent="0.25">
      <c r="A164" s="39">
        <v>163</v>
      </c>
      <c r="B164" s="3" t="s">
        <v>356</v>
      </c>
      <c r="C164" s="35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9.5" hidden="1" x14ac:dyDescent="0.25">
      <c r="A165" s="39">
        <v>164</v>
      </c>
      <c r="B165" s="3" t="s">
        <v>75</v>
      </c>
      <c r="C165" s="35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9.5" hidden="1" x14ac:dyDescent="0.25">
      <c r="A166" s="39">
        <v>165</v>
      </c>
      <c r="B166" s="3" t="s">
        <v>76</v>
      </c>
      <c r="C166" s="35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9.5" hidden="1" x14ac:dyDescent="0.25">
      <c r="A167" s="39">
        <v>166</v>
      </c>
      <c r="B167" s="3" t="s">
        <v>357</v>
      </c>
      <c r="C167" s="35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9.5" hidden="1" x14ac:dyDescent="0.25">
      <c r="A168" s="39">
        <v>167</v>
      </c>
      <c r="B168" s="3" t="s">
        <v>358</v>
      </c>
      <c r="C168" s="35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9.5" hidden="1" x14ac:dyDescent="0.25">
      <c r="A169" s="39">
        <v>168</v>
      </c>
      <c r="B169" s="3" t="s">
        <v>359</v>
      </c>
      <c r="C169" s="35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9.5" hidden="1" x14ac:dyDescent="0.25">
      <c r="A170" s="39">
        <v>169</v>
      </c>
      <c r="B170" s="3" t="s">
        <v>78</v>
      </c>
      <c r="C170" s="35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9.5" hidden="1" x14ac:dyDescent="0.25">
      <c r="A171" s="39">
        <v>170</v>
      </c>
      <c r="B171" s="3" t="s">
        <v>79</v>
      </c>
      <c r="C171" s="35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9.5" hidden="1" x14ac:dyDescent="0.25">
      <c r="A172" s="39">
        <v>171</v>
      </c>
      <c r="B172" s="3" t="s">
        <v>220</v>
      </c>
      <c r="C172" s="35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9.5" hidden="1" x14ac:dyDescent="0.25">
      <c r="A173" s="39">
        <v>172</v>
      </c>
      <c r="B173" s="3" t="s">
        <v>80</v>
      </c>
      <c r="C173" s="35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39">
        <v>173</v>
      </c>
      <c r="B174" s="3" t="s">
        <v>84</v>
      </c>
      <c r="C174" s="35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</row>
    <row r="175" spans="1:20" ht="19.5" hidden="1" x14ac:dyDescent="0.25">
      <c r="A175" s="39">
        <v>174</v>
      </c>
      <c r="B175" s="3" t="s">
        <v>224</v>
      </c>
      <c r="C175" s="35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9.5" hidden="1" x14ac:dyDescent="0.25">
      <c r="A176" s="39">
        <v>175</v>
      </c>
      <c r="B176" s="3" t="s">
        <v>360</v>
      </c>
      <c r="C176" s="35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9.5" hidden="1" x14ac:dyDescent="0.25">
      <c r="A177" s="39">
        <v>176</v>
      </c>
      <c r="B177" s="3" t="s">
        <v>361</v>
      </c>
      <c r="C177" s="35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9.5" hidden="1" x14ac:dyDescent="0.25">
      <c r="A178" s="39">
        <v>177</v>
      </c>
      <c r="B178" s="3" t="s">
        <v>362</v>
      </c>
      <c r="C178" s="35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9.5" hidden="1" x14ac:dyDescent="0.25">
      <c r="A179" s="39">
        <v>178</v>
      </c>
      <c r="B179" s="3" t="s">
        <v>82</v>
      </c>
      <c r="C179" s="35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9.5" hidden="1" x14ac:dyDescent="0.25">
      <c r="A180" s="39">
        <v>179</v>
      </c>
      <c r="B180" s="3" t="s">
        <v>83</v>
      </c>
      <c r="C180" s="35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9.5" hidden="1" x14ac:dyDescent="0.25">
      <c r="A181" s="39">
        <v>180</v>
      </c>
      <c r="B181" s="3" t="s">
        <v>232</v>
      </c>
      <c r="C181" s="35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9.5" hidden="1" x14ac:dyDescent="0.25">
      <c r="A182" s="39">
        <v>181</v>
      </c>
      <c r="B182" s="3" t="s">
        <v>77</v>
      </c>
      <c r="C182" s="35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9.5" hidden="1" x14ac:dyDescent="0.25">
      <c r="A183" s="39">
        <v>182</v>
      </c>
      <c r="B183" s="3" t="s">
        <v>85</v>
      </c>
      <c r="C183" s="35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9.5" hidden="1" x14ac:dyDescent="0.25">
      <c r="A184" s="39">
        <v>183</v>
      </c>
      <c r="B184" s="3" t="s">
        <v>86</v>
      </c>
      <c r="C184" s="35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9.5" hidden="1" x14ac:dyDescent="0.25">
      <c r="A185" s="39">
        <v>184</v>
      </c>
      <c r="B185" s="3" t="s">
        <v>81</v>
      </c>
      <c r="C185" s="35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9.5" hidden="1" x14ac:dyDescent="0.25">
      <c r="A186" s="39">
        <v>185</v>
      </c>
      <c r="B186" s="3" t="s">
        <v>207</v>
      </c>
      <c r="C186" s="35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9.5" x14ac:dyDescent="0.25">
      <c r="A187" s="39">
        <v>186</v>
      </c>
      <c r="B187" s="3" t="s">
        <v>438</v>
      </c>
      <c r="C187" s="35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9.5" hidden="1" x14ac:dyDescent="0.25">
      <c r="A188" s="39">
        <v>187</v>
      </c>
      <c r="B188" s="3" t="s">
        <v>439</v>
      </c>
      <c r="C188" s="35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9.5" hidden="1" x14ac:dyDescent="0.25">
      <c r="A189" s="39">
        <v>188</v>
      </c>
      <c r="B189" s="3" t="s">
        <v>1375</v>
      </c>
      <c r="C189" s="35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9.5" hidden="1" x14ac:dyDescent="0.25">
      <c r="A190" s="39">
        <v>189</v>
      </c>
      <c r="B190" s="3" t="s">
        <v>306</v>
      </c>
      <c r="C190" s="35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9.5" hidden="1" x14ac:dyDescent="0.25">
      <c r="A191" s="39">
        <v>190</v>
      </c>
      <c r="B191" s="3" t="s">
        <v>307</v>
      </c>
      <c r="C191" s="35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9.5" hidden="1" x14ac:dyDescent="0.25">
      <c r="A192" s="39">
        <v>191</v>
      </c>
      <c r="B192" s="3" t="s">
        <v>171</v>
      </c>
      <c r="C192" s="35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9.5" hidden="1" x14ac:dyDescent="0.25">
      <c r="A193" s="39">
        <v>192</v>
      </c>
      <c r="B193" s="3" t="s">
        <v>172</v>
      </c>
      <c r="C193" s="35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9.5" hidden="1" x14ac:dyDescent="0.25">
      <c r="A194" s="39">
        <v>193</v>
      </c>
      <c r="B194" s="3" t="s">
        <v>173</v>
      </c>
      <c r="C194" s="35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9.5" hidden="1" x14ac:dyDescent="0.25">
      <c r="A195" s="39">
        <v>194</v>
      </c>
      <c r="B195" s="3" t="s">
        <v>308</v>
      </c>
      <c r="C195" s="35" t="b">
        <v>0</v>
      </c>
      <c r="D195" s="15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9.5" hidden="1" x14ac:dyDescent="0.25">
      <c r="A196" s="39">
        <v>195</v>
      </c>
      <c r="B196" s="3" t="s">
        <v>309</v>
      </c>
      <c r="C196" s="35" t="b">
        <v>0</v>
      </c>
      <c r="D196" s="15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9.5" hidden="1" x14ac:dyDescent="0.25">
      <c r="A197" s="39">
        <v>196</v>
      </c>
      <c r="B197" s="3" t="s">
        <v>259</v>
      </c>
      <c r="C197" s="35" t="b">
        <v>0</v>
      </c>
      <c r="D197" s="15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9.5" hidden="1" x14ac:dyDescent="0.25">
      <c r="A198" s="39">
        <v>197</v>
      </c>
      <c r="B198" s="3" t="s">
        <v>174</v>
      </c>
      <c r="C198" s="35" t="b">
        <v>0</v>
      </c>
      <c r="D198" s="15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9.5" hidden="1" x14ac:dyDescent="0.25">
      <c r="A199" s="39">
        <v>198</v>
      </c>
      <c r="B199" s="3" t="s">
        <v>175</v>
      </c>
      <c r="C199" s="35" t="b">
        <v>0</v>
      </c>
      <c r="D199" s="15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9.5" hidden="1" x14ac:dyDescent="0.25">
      <c r="A200" s="39">
        <v>199</v>
      </c>
      <c r="B200" s="3" t="s">
        <v>176</v>
      </c>
      <c r="C200" s="35" t="b">
        <v>0</v>
      </c>
      <c r="D200" s="15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9.5" hidden="1" x14ac:dyDescent="0.25">
      <c r="A201" s="39">
        <v>200</v>
      </c>
      <c r="B201" s="3" t="s">
        <v>1421</v>
      </c>
      <c r="C201" s="35" t="b">
        <v>0</v>
      </c>
      <c r="D201" s="15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9.5" hidden="1" x14ac:dyDescent="0.25">
      <c r="A202" s="39">
        <v>201</v>
      </c>
      <c r="B202" s="3" t="s">
        <v>411</v>
      </c>
      <c r="C202" s="35" t="b">
        <v>0</v>
      </c>
      <c r="D202" s="15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9.5" hidden="1" x14ac:dyDescent="0.25">
      <c r="A203" s="39">
        <v>202</v>
      </c>
      <c r="B203" s="3" t="s">
        <v>412</v>
      </c>
      <c r="C203" s="35" t="b">
        <v>0</v>
      </c>
      <c r="D203" s="15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9.5" hidden="1" x14ac:dyDescent="0.25">
      <c r="A204" s="39">
        <v>203</v>
      </c>
      <c r="B204" s="3" t="s">
        <v>413</v>
      </c>
      <c r="C204" s="35" t="b">
        <v>0</v>
      </c>
      <c r="D204" s="15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9.5" hidden="1" x14ac:dyDescent="0.25">
      <c r="A205" s="39">
        <v>204</v>
      </c>
      <c r="B205" s="3" t="s">
        <v>128</v>
      </c>
      <c r="C205" s="35" t="b">
        <v>0</v>
      </c>
      <c r="D205" s="15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9.5" hidden="1" x14ac:dyDescent="0.25">
      <c r="A206" s="39">
        <v>205</v>
      </c>
      <c r="B206" s="3" t="s">
        <v>233</v>
      </c>
      <c r="C206" s="35" t="b">
        <v>0</v>
      </c>
      <c r="D206" s="15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9.5" hidden="1" x14ac:dyDescent="0.25">
      <c r="A207" s="39">
        <v>206</v>
      </c>
      <c r="B207" s="3" t="s">
        <v>129</v>
      </c>
      <c r="C207" s="35" t="b">
        <v>0</v>
      </c>
      <c r="D207" s="15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9.5" hidden="1" x14ac:dyDescent="0.25">
      <c r="A208" s="39">
        <v>207</v>
      </c>
      <c r="B208" s="3" t="s">
        <v>130</v>
      </c>
      <c r="C208" s="35" t="b">
        <v>0</v>
      </c>
      <c r="D208" s="15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9.5" hidden="1" x14ac:dyDescent="0.25">
      <c r="A209" s="39">
        <v>208</v>
      </c>
      <c r="B209" s="3" t="s">
        <v>131</v>
      </c>
      <c r="C209" s="35" t="b">
        <v>0</v>
      </c>
      <c r="D209" s="15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9.5" hidden="1" x14ac:dyDescent="0.25">
      <c r="A210" s="39">
        <v>209</v>
      </c>
      <c r="B210" s="3" t="s">
        <v>414</v>
      </c>
      <c r="C210" s="35" t="b">
        <v>0</v>
      </c>
      <c r="D210" s="15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9.5" hidden="1" x14ac:dyDescent="0.25">
      <c r="A211" s="39">
        <v>210</v>
      </c>
      <c r="B211" s="3" t="s">
        <v>132</v>
      </c>
      <c r="C211" s="35" t="b">
        <v>0</v>
      </c>
      <c r="D211" s="15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9.5" hidden="1" x14ac:dyDescent="0.25">
      <c r="A212" s="39">
        <v>211</v>
      </c>
      <c r="B212" s="3" t="s">
        <v>133</v>
      </c>
      <c r="C212" s="35" t="b">
        <v>0</v>
      </c>
      <c r="D212" s="15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9.5" hidden="1" x14ac:dyDescent="0.25">
      <c r="A213" s="39">
        <v>212</v>
      </c>
      <c r="B213" s="3" t="s">
        <v>134</v>
      </c>
      <c r="C213" s="35" t="b">
        <v>0</v>
      </c>
      <c r="D213" s="15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9.5" hidden="1" x14ac:dyDescent="0.25">
      <c r="A214" s="39">
        <v>213</v>
      </c>
      <c r="B214" s="3" t="s">
        <v>415</v>
      </c>
      <c r="C214" s="35" t="b">
        <v>0</v>
      </c>
      <c r="D214" s="15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9.5" hidden="1" x14ac:dyDescent="0.25">
      <c r="A215" s="39">
        <v>214</v>
      </c>
      <c r="B215" s="3" t="s">
        <v>416</v>
      </c>
      <c r="C215" s="35" t="b">
        <v>0</v>
      </c>
      <c r="D215" s="15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9.5" hidden="1" x14ac:dyDescent="0.25">
      <c r="A216" s="39">
        <v>215</v>
      </c>
      <c r="B216" s="3" t="s">
        <v>417</v>
      </c>
      <c r="C216" s="35" t="b">
        <v>0</v>
      </c>
      <c r="D216" s="15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9.5" hidden="1" x14ac:dyDescent="0.25">
      <c r="A217" s="39">
        <v>216</v>
      </c>
      <c r="B217" s="3" t="s">
        <v>135</v>
      </c>
      <c r="C217" s="35" t="b">
        <v>0</v>
      </c>
      <c r="D217" s="15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9.5" hidden="1" x14ac:dyDescent="0.25">
      <c r="A218" s="39">
        <v>217</v>
      </c>
      <c r="B218" s="3" t="s">
        <v>418</v>
      </c>
      <c r="C218" s="35" t="b">
        <v>0</v>
      </c>
      <c r="D218" s="15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9.5" hidden="1" x14ac:dyDescent="0.25">
      <c r="A219" s="39">
        <v>218</v>
      </c>
      <c r="B219" s="3" t="s">
        <v>136</v>
      </c>
      <c r="C219" s="35" t="b">
        <v>0</v>
      </c>
      <c r="D219" s="15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9.5" hidden="1" x14ac:dyDescent="0.25">
      <c r="A220" s="39">
        <v>219</v>
      </c>
      <c r="B220" s="3" t="s">
        <v>127</v>
      </c>
      <c r="C220" s="35" t="b">
        <v>0</v>
      </c>
      <c r="D220" s="15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9.5" hidden="1" x14ac:dyDescent="0.25">
      <c r="A221" s="39">
        <v>220</v>
      </c>
      <c r="B221" s="3" t="s">
        <v>419</v>
      </c>
      <c r="C221" s="35" t="b">
        <v>0</v>
      </c>
      <c r="D221" s="15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9.5" hidden="1" x14ac:dyDescent="0.25">
      <c r="A222" s="39">
        <v>221</v>
      </c>
      <c r="B222" s="3" t="s">
        <v>138</v>
      </c>
      <c r="C222" s="35" t="b">
        <v>0</v>
      </c>
      <c r="D222" s="15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9.5" hidden="1" x14ac:dyDescent="0.25">
      <c r="A223" s="39">
        <v>222</v>
      </c>
      <c r="B223" s="3" t="s">
        <v>420</v>
      </c>
      <c r="C223" s="35" t="b">
        <v>0</v>
      </c>
      <c r="D223" s="15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9.5" hidden="1" x14ac:dyDescent="0.25">
      <c r="A224" s="39">
        <v>223</v>
      </c>
      <c r="B224" s="3" t="s">
        <v>140</v>
      </c>
      <c r="C224" s="35" t="b">
        <v>0</v>
      </c>
      <c r="D224" s="15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9.5" hidden="1" x14ac:dyDescent="0.25">
      <c r="A225" s="39">
        <v>224</v>
      </c>
      <c r="B225" s="3" t="s">
        <v>141</v>
      </c>
      <c r="C225" s="35" t="b">
        <v>0</v>
      </c>
      <c r="D225" s="15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9.5" hidden="1" x14ac:dyDescent="0.25">
      <c r="A226" s="39">
        <v>225</v>
      </c>
      <c r="B226" s="3" t="s">
        <v>142</v>
      </c>
      <c r="C226" s="35" t="b">
        <v>0</v>
      </c>
      <c r="D226" s="15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9.5" hidden="1" x14ac:dyDescent="0.25">
      <c r="A227" s="39">
        <v>226</v>
      </c>
      <c r="B227" s="3" t="s">
        <v>137</v>
      </c>
      <c r="C227" s="35" t="b">
        <v>0</v>
      </c>
      <c r="D227" s="15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9.5" hidden="1" x14ac:dyDescent="0.25">
      <c r="A228" s="39">
        <v>227</v>
      </c>
      <c r="B228" s="3" t="s">
        <v>143</v>
      </c>
      <c r="C228" s="35" t="b">
        <v>0</v>
      </c>
      <c r="D228" s="15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9.5" hidden="1" x14ac:dyDescent="0.25">
      <c r="A229" s="39">
        <v>228</v>
      </c>
      <c r="B229" s="35" t="s">
        <v>144</v>
      </c>
      <c r="C229" s="35" t="b">
        <v>0</v>
      </c>
      <c r="D229" s="35" t="s">
        <v>497</v>
      </c>
      <c r="E229" s="35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9.5" hidden="1" x14ac:dyDescent="0.25">
      <c r="A230" s="39">
        <v>229</v>
      </c>
      <c r="B230" s="3" t="s">
        <v>145</v>
      </c>
      <c r="C230" s="35" t="b">
        <v>0</v>
      </c>
      <c r="D230" s="15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9.5" hidden="1" x14ac:dyDescent="0.25">
      <c r="A231" s="39">
        <v>230</v>
      </c>
      <c r="B231" s="3" t="s">
        <v>423</v>
      </c>
      <c r="C231" s="35" t="b">
        <v>0</v>
      </c>
      <c r="D231" s="15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9.5" hidden="1" x14ac:dyDescent="0.25">
      <c r="A232" s="39">
        <v>231</v>
      </c>
      <c r="B232" s="3" t="s">
        <v>146</v>
      </c>
      <c r="C232" s="35" t="b">
        <v>0</v>
      </c>
      <c r="D232" s="15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9.5" hidden="1" x14ac:dyDescent="0.25">
      <c r="A233" s="39">
        <v>232</v>
      </c>
      <c r="B233" s="3" t="s">
        <v>421</v>
      </c>
      <c r="C233" s="35" t="b">
        <v>0</v>
      </c>
      <c r="D233" s="15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9.5" hidden="1" x14ac:dyDescent="0.25">
      <c r="A234" s="39">
        <v>233</v>
      </c>
      <c r="B234" s="3" t="s">
        <v>139</v>
      </c>
      <c r="C234" s="35" t="b">
        <v>0</v>
      </c>
      <c r="D234" s="15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9.5" hidden="1" x14ac:dyDescent="0.25">
      <c r="A235" s="39">
        <v>234</v>
      </c>
      <c r="B235" s="3" t="s">
        <v>148</v>
      </c>
      <c r="C235" s="35" t="b">
        <v>0</v>
      </c>
      <c r="D235" s="15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9.5" hidden="1" x14ac:dyDescent="0.25">
      <c r="A236" s="39">
        <v>235</v>
      </c>
      <c r="B236" s="3" t="s">
        <v>149</v>
      </c>
      <c r="C236" s="35" t="b">
        <v>0</v>
      </c>
      <c r="D236" s="15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9.5" hidden="1" x14ac:dyDescent="0.25">
      <c r="A237" s="39">
        <v>236</v>
      </c>
      <c r="B237" s="3" t="s">
        <v>2668</v>
      </c>
      <c r="C237" s="35" t="b">
        <v>0</v>
      </c>
      <c r="D237" s="15" t="s">
        <v>497</v>
      </c>
      <c r="E237" s="3">
        <v>9</v>
      </c>
      <c r="F237" t="s">
        <v>1548</v>
      </c>
      <c r="G237" t="s">
        <v>2668</v>
      </c>
    </row>
    <row r="238" spans="1:47" ht="19.5" hidden="1" x14ac:dyDescent="0.25">
      <c r="A238" s="39">
        <v>237</v>
      </c>
      <c r="B238" s="3" t="s">
        <v>1544</v>
      </c>
      <c r="C238" s="35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9.5" hidden="1" x14ac:dyDescent="0.25">
      <c r="A239" s="39">
        <v>238</v>
      </c>
      <c r="B239" s="3" t="s">
        <v>1549</v>
      </c>
      <c r="C239" s="35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9.5" hidden="1" x14ac:dyDescent="0.25">
      <c r="A240" s="39">
        <v>239</v>
      </c>
      <c r="B240" s="3" t="s">
        <v>453</v>
      </c>
      <c r="C240" s="35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9.5" hidden="1" x14ac:dyDescent="0.25">
      <c r="A241" s="39">
        <v>240</v>
      </c>
      <c r="B241" s="3" t="s">
        <v>116</v>
      </c>
      <c r="C241" s="35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9.5" hidden="1" x14ac:dyDescent="0.25">
      <c r="A242" s="39">
        <v>241</v>
      </c>
      <c r="B242" s="3" t="s">
        <v>147</v>
      </c>
      <c r="C242" s="35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9.5" hidden="1" x14ac:dyDescent="0.25">
      <c r="A243" s="39">
        <v>242</v>
      </c>
      <c r="B243" s="3" t="s">
        <v>441</v>
      </c>
      <c r="C243" s="35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9.5" hidden="1" x14ac:dyDescent="0.25">
      <c r="A244" s="39">
        <v>243</v>
      </c>
      <c r="B244" s="3" t="s">
        <v>557</v>
      </c>
      <c r="C244" s="35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9.5" hidden="1" x14ac:dyDescent="0.25">
      <c r="A245" s="39">
        <v>244</v>
      </c>
      <c r="B245" s="3" t="s">
        <v>1573</v>
      </c>
      <c r="C245" s="35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9.5" hidden="1" x14ac:dyDescent="0.25">
      <c r="A246" s="39">
        <v>245</v>
      </c>
      <c r="B246" s="3" t="s">
        <v>275</v>
      </c>
      <c r="C246" s="35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9.5" hidden="1" x14ac:dyDescent="0.25">
      <c r="A247" s="39">
        <v>246</v>
      </c>
      <c r="B247" s="3" t="s">
        <v>6</v>
      </c>
      <c r="C247" s="35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9.5" hidden="1" x14ac:dyDescent="0.25">
      <c r="A248" s="39">
        <v>247</v>
      </c>
      <c r="B248" s="3" t="s">
        <v>260</v>
      </c>
      <c r="C248" s="35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9.5" hidden="1" x14ac:dyDescent="0.25">
      <c r="A249" s="39">
        <v>248</v>
      </c>
      <c r="B249" s="3" t="s">
        <v>213</v>
      </c>
      <c r="C249" s="35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9.5" hidden="1" x14ac:dyDescent="0.25">
      <c r="A250" s="39">
        <v>249</v>
      </c>
      <c r="B250" s="3" t="s">
        <v>274</v>
      </c>
      <c r="C250" s="35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9.5" hidden="1" x14ac:dyDescent="0.25">
      <c r="A251" s="39">
        <v>250</v>
      </c>
      <c r="B251" s="3" t="s">
        <v>273</v>
      </c>
      <c r="C251" s="35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9.5" hidden="1" x14ac:dyDescent="0.25">
      <c r="A252" s="39">
        <v>251</v>
      </c>
      <c r="B252" s="3" t="s">
        <v>272</v>
      </c>
      <c r="C252" s="35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9.5" hidden="1" x14ac:dyDescent="0.25">
      <c r="A253" s="39">
        <v>252</v>
      </c>
      <c r="B253" s="3" t="s">
        <v>271</v>
      </c>
      <c r="C253" s="35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9.5" hidden="1" x14ac:dyDescent="0.25">
      <c r="A254" s="39">
        <v>253</v>
      </c>
      <c r="B254" s="3" t="s">
        <v>270</v>
      </c>
      <c r="C254" s="35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9.5" hidden="1" x14ac:dyDescent="0.25">
      <c r="A255" s="39">
        <v>254</v>
      </c>
      <c r="B255" s="3" t="s">
        <v>269</v>
      </c>
      <c r="C255" s="35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9.5" hidden="1" x14ac:dyDescent="0.25">
      <c r="A256" s="39">
        <v>255</v>
      </c>
      <c r="B256" s="3" t="s">
        <v>234</v>
      </c>
      <c r="C256" s="35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9.5" hidden="1" x14ac:dyDescent="0.25">
      <c r="A257" s="39">
        <v>256</v>
      </c>
      <c r="B257" s="3" t="s">
        <v>268</v>
      </c>
      <c r="C257" s="35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9.5" hidden="1" x14ac:dyDescent="0.25">
      <c r="A258" s="39">
        <v>257</v>
      </c>
      <c r="B258" s="3" t="s">
        <v>7</v>
      </c>
      <c r="C258" s="35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9.5" hidden="1" x14ac:dyDescent="0.25">
      <c r="A259" s="39">
        <v>258</v>
      </c>
      <c r="B259" s="3" t="s">
        <v>267</v>
      </c>
      <c r="C259" s="35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9.5" hidden="1" x14ac:dyDescent="0.25">
      <c r="A260" s="39">
        <v>259</v>
      </c>
      <c r="B260" s="3" t="s">
        <v>8</v>
      </c>
      <c r="C260" s="35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9.5" hidden="1" x14ac:dyDescent="0.25">
      <c r="A261" s="39">
        <v>260</v>
      </c>
      <c r="B261" s="3" t="s">
        <v>266</v>
      </c>
      <c r="C261" s="35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9.5" hidden="1" x14ac:dyDescent="0.25">
      <c r="A262" s="39">
        <v>261</v>
      </c>
      <c r="B262" s="3" t="s">
        <v>265</v>
      </c>
      <c r="C262" s="35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9.5" hidden="1" x14ac:dyDescent="0.25">
      <c r="A263" s="39">
        <v>262</v>
      </c>
      <c r="B263" s="3" t="s">
        <v>556</v>
      </c>
      <c r="C263" s="35" t="b">
        <v>1</v>
      </c>
      <c r="D263" s="3" t="s">
        <v>1575</v>
      </c>
      <c r="E263" s="39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9.5" hidden="1" x14ac:dyDescent="0.25">
      <c r="A264" s="39">
        <v>263</v>
      </c>
      <c r="B264" s="3" t="s">
        <v>264</v>
      </c>
      <c r="C264" s="35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9.5" hidden="1" x14ac:dyDescent="0.25">
      <c r="A265" s="39">
        <v>264</v>
      </c>
      <c r="B265" s="3" t="s">
        <v>263</v>
      </c>
      <c r="C265" s="35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9.5" hidden="1" x14ac:dyDescent="0.25">
      <c r="A266" s="39">
        <v>265</v>
      </c>
      <c r="B266" s="3" t="s">
        <v>262</v>
      </c>
      <c r="C266" s="35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9.5" hidden="1" x14ac:dyDescent="0.25">
      <c r="A267" s="39">
        <v>266</v>
      </c>
      <c r="B267" s="3" t="s">
        <v>261</v>
      </c>
      <c r="C267" s="35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9.5" hidden="1" x14ac:dyDescent="0.25">
      <c r="A268" s="39">
        <v>267</v>
      </c>
      <c r="B268" s="3" t="s">
        <v>432</v>
      </c>
      <c r="C268" s="35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9.5" hidden="1" x14ac:dyDescent="0.25">
      <c r="A269" s="39">
        <v>268</v>
      </c>
      <c r="B269" s="3" t="s">
        <v>256</v>
      </c>
      <c r="C269" s="35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9.5" hidden="1" x14ac:dyDescent="0.25">
      <c r="A270" s="39">
        <v>269</v>
      </c>
      <c r="B270" s="3" t="s">
        <v>1679</v>
      </c>
      <c r="C270" s="35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9.5" hidden="1" x14ac:dyDescent="0.25">
      <c r="A271" s="39">
        <v>270</v>
      </c>
      <c r="B271" s="3" t="s">
        <v>301</v>
      </c>
      <c r="C271" s="35" t="b">
        <v>0</v>
      </c>
      <c r="D271" s="3" t="s">
        <v>1687</v>
      </c>
      <c r="E271" s="39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9.5" hidden="1" x14ac:dyDescent="0.25">
      <c r="A272" s="39">
        <v>271</v>
      </c>
      <c r="B272" s="3" t="s">
        <v>302</v>
      </c>
      <c r="C272" s="35" t="b">
        <v>0</v>
      </c>
      <c r="D272" s="3" t="s">
        <v>1687</v>
      </c>
      <c r="E272" s="39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9.5" hidden="1" x14ac:dyDescent="0.25">
      <c r="A273" s="39">
        <v>272</v>
      </c>
      <c r="B273" s="3" t="s">
        <v>442</v>
      </c>
      <c r="C273" s="35" t="b">
        <v>0</v>
      </c>
      <c r="D273" s="3" t="s">
        <v>1687</v>
      </c>
      <c r="E273" s="39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9.5" hidden="1" x14ac:dyDescent="0.25">
      <c r="A274" s="39">
        <v>273</v>
      </c>
      <c r="B274" s="3" t="s">
        <v>1691</v>
      </c>
      <c r="C274" s="35" t="b">
        <v>0</v>
      </c>
      <c r="D274" s="3" t="s">
        <v>1687</v>
      </c>
      <c r="E274" s="39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9.5" hidden="1" x14ac:dyDescent="0.25">
      <c r="A275" s="39">
        <v>274</v>
      </c>
      <c r="B275" s="3" t="s">
        <v>1695</v>
      </c>
      <c r="C275" s="35" t="b">
        <v>0</v>
      </c>
      <c r="D275" s="3" t="s">
        <v>1687</v>
      </c>
      <c r="E275" s="39">
        <v>22</v>
      </c>
      <c r="F275" t="s">
        <v>1695</v>
      </c>
      <c r="G275" t="s">
        <v>1695</v>
      </c>
      <c r="H275" t="s">
        <v>1695</v>
      </c>
    </row>
    <row r="276" spans="1:18" ht="19.5" hidden="1" x14ac:dyDescent="0.25">
      <c r="A276" s="39">
        <v>275</v>
      </c>
      <c r="B276" s="3" t="s">
        <v>1696</v>
      </c>
      <c r="C276" s="35" t="b">
        <v>0</v>
      </c>
      <c r="D276" s="3" t="s">
        <v>1687</v>
      </c>
      <c r="E276" s="39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9.5" hidden="1" x14ac:dyDescent="0.25">
      <c r="A277" s="39">
        <v>276</v>
      </c>
      <c r="B277" s="3" t="s">
        <v>1698</v>
      </c>
      <c r="C277" s="35" t="b">
        <v>0</v>
      </c>
      <c r="D277" s="3" t="s">
        <v>1687</v>
      </c>
      <c r="E277" s="39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9.5" hidden="1" x14ac:dyDescent="0.25">
      <c r="A278" s="39">
        <v>277</v>
      </c>
      <c r="B278" s="3" t="s">
        <v>1702</v>
      </c>
      <c r="C278" s="35" t="b">
        <v>0</v>
      </c>
      <c r="D278" s="3" t="s">
        <v>1687</v>
      </c>
      <c r="E278" s="39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9.5" hidden="1" x14ac:dyDescent="0.25">
      <c r="A279" s="39">
        <v>278</v>
      </c>
      <c r="B279" s="3" t="s">
        <v>1705</v>
      </c>
      <c r="C279" s="35" t="b">
        <v>0</v>
      </c>
      <c r="D279" s="3" t="s">
        <v>1687</v>
      </c>
      <c r="E279" s="39">
        <v>22</v>
      </c>
      <c r="F279" t="s">
        <v>1705</v>
      </c>
      <c r="G279" t="s">
        <v>1705</v>
      </c>
      <c r="H279" t="s">
        <v>1705</v>
      </c>
    </row>
    <row r="280" spans="1:18" ht="19.5" hidden="1" x14ac:dyDescent="0.25">
      <c r="A280" s="39">
        <v>279</v>
      </c>
      <c r="B280" s="3" t="s">
        <v>469</v>
      </c>
      <c r="C280" s="35" t="b">
        <v>0</v>
      </c>
      <c r="D280" s="3" t="s">
        <v>1687</v>
      </c>
      <c r="E280" s="39">
        <v>22</v>
      </c>
      <c r="F280" t="s">
        <v>469</v>
      </c>
      <c r="G280" t="s">
        <v>469</v>
      </c>
      <c r="H280" t="s">
        <v>1706</v>
      </c>
    </row>
    <row r="281" spans="1:18" ht="19.5" hidden="1" x14ac:dyDescent="0.25">
      <c r="A281" s="39">
        <v>280</v>
      </c>
      <c r="B281" s="3" t="s">
        <v>1707</v>
      </c>
      <c r="C281" s="35" t="b">
        <v>0</v>
      </c>
      <c r="D281" s="3" t="s">
        <v>1687</v>
      </c>
      <c r="E281" s="39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9.5" hidden="1" x14ac:dyDescent="0.25">
      <c r="A282" s="39">
        <v>281</v>
      </c>
      <c r="B282" s="3" t="s">
        <v>1713</v>
      </c>
      <c r="C282" s="35" t="b">
        <v>0</v>
      </c>
      <c r="D282" s="3" t="s">
        <v>1687</v>
      </c>
      <c r="E282" s="39">
        <v>22</v>
      </c>
      <c r="F282" t="s">
        <v>1714</v>
      </c>
      <c r="G282" t="s">
        <v>1713</v>
      </c>
      <c r="H282" t="s">
        <v>2692</v>
      </c>
    </row>
    <row r="283" spans="1:18" ht="19.5" hidden="1" x14ac:dyDescent="0.25">
      <c r="A283" s="39">
        <v>282</v>
      </c>
      <c r="B283" s="3" t="s">
        <v>223</v>
      </c>
      <c r="C283" s="35" t="b">
        <v>0</v>
      </c>
      <c r="D283" s="3" t="s">
        <v>1687</v>
      </c>
      <c r="E283" s="39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9.5" hidden="1" x14ac:dyDescent="0.25">
      <c r="A284" s="39">
        <v>283</v>
      </c>
      <c r="B284" s="3" t="s">
        <v>227</v>
      </c>
      <c r="C284" s="35" t="b">
        <v>0</v>
      </c>
      <c r="D284" s="3" t="s">
        <v>1687</v>
      </c>
      <c r="E284" s="39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9.5" hidden="1" x14ac:dyDescent="0.25">
      <c r="A285" s="39">
        <v>284</v>
      </c>
      <c r="B285" s="3" t="s">
        <v>314</v>
      </c>
      <c r="C285" s="35" t="b">
        <v>0</v>
      </c>
      <c r="D285" s="3" t="s">
        <v>1687</v>
      </c>
      <c r="E285" s="39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9.5" hidden="1" x14ac:dyDescent="0.25">
      <c r="A286" s="39">
        <v>285</v>
      </c>
      <c r="B286" s="3" t="s">
        <v>345</v>
      </c>
      <c r="C286" s="35" t="b">
        <v>0</v>
      </c>
      <c r="D286" s="3" t="s">
        <v>1715</v>
      </c>
      <c r="E286" s="39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9.5" hidden="1" x14ac:dyDescent="0.25">
      <c r="A287" s="39">
        <v>286</v>
      </c>
      <c r="B287" s="3" t="s">
        <v>237</v>
      </c>
      <c r="C287" s="35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9.5" hidden="1" x14ac:dyDescent="0.25">
      <c r="A288" s="39">
        <v>287</v>
      </c>
      <c r="B288" s="3" t="s">
        <v>61</v>
      </c>
      <c r="C288" s="35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9.5" hidden="1" x14ac:dyDescent="0.25">
      <c r="A289" s="39">
        <v>288</v>
      </c>
      <c r="B289" s="3" t="s">
        <v>62</v>
      </c>
      <c r="C289" s="35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9.5" hidden="1" x14ac:dyDescent="0.25">
      <c r="A290" s="39">
        <v>289</v>
      </c>
      <c r="B290" s="3" t="s">
        <v>346</v>
      </c>
      <c r="C290" s="35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9.5" hidden="1" x14ac:dyDescent="0.25">
      <c r="A291" s="39">
        <v>290</v>
      </c>
      <c r="B291" s="3" t="s">
        <v>63</v>
      </c>
      <c r="C291" s="35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9.5" hidden="1" x14ac:dyDescent="0.25">
      <c r="A292" s="39">
        <v>291</v>
      </c>
      <c r="B292" s="3" t="s">
        <v>236</v>
      </c>
      <c r="C292" s="35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9.5" hidden="1" x14ac:dyDescent="0.25">
      <c r="A293" s="39">
        <v>292</v>
      </c>
      <c r="B293" s="3" t="s">
        <v>347</v>
      </c>
      <c r="C293" s="35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9.5" hidden="1" x14ac:dyDescent="0.25">
      <c r="A294" s="39">
        <v>293</v>
      </c>
      <c r="B294" s="3" t="s">
        <v>64</v>
      </c>
      <c r="C294" s="35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9.5" hidden="1" x14ac:dyDescent="0.25">
      <c r="A295" s="39">
        <v>294</v>
      </c>
      <c r="B295" s="3" t="s">
        <v>65</v>
      </c>
      <c r="C295" s="35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9.5" hidden="1" x14ac:dyDescent="0.25">
      <c r="A296" s="39">
        <v>295</v>
      </c>
      <c r="B296" s="3" t="s">
        <v>66</v>
      </c>
      <c r="C296" s="35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9.5" hidden="1" x14ac:dyDescent="0.25">
      <c r="A297" s="39">
        <v>296</v>
      </c>
      <c r="B297" s="3" t="s">
        <v>67</v>
      </c>
      <c r="C297" s="35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9.5" hidden="1" x14ac:dyDescent="0.25">
      <c r="A298" s="39">
        <v>297</v>
      </c>
      <c r="B298" s="3" t="s">
        <v>68</v>
      </c>
      <c r="C298" s="35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9.5" hidden="1" x14ac:dyDescent="0.25">
      <c r="A299" s="39">
        <v>298</v>
      </c>
      <c r="B299" s="3" t="s">
        <v>69</v>
      </c>
      <c r="C299" s="35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9.5" hidden="1" x14ac:dyDescent="0.25">
      <c r="A300" s="39">
        <v>299</v>
      </c>
      <c r="B300" s="3" t="s">
        <v>235</v>
      </c>
      <c r="C300" s="35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9.5" hidden="1" x14ac:dyDescent="0.25">
      <c r="A301" s="39">
        <v>300</v>
      </c>
      <c r="B301" s="3" t="s">
        <v>348</v>
      </c>
      <c r="C301" s="35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9.5" hidden="1" x14ac:dyDescent="0.25">
      <c r="A302" s="39">
        <v>301</v>
      </c>
      <c r="B302" s="3" t="s">
        <v>70</v>
      </c>
      <c r="C302" s="35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9.5" hidden="1" x14ac:dyDescent="0.25">
      <c r="A303" s="39">
        <v>302</v>
      </c>
      <c r="B303" s="3" t="s">
        <v>71</v>
      </c>
      <c r="C303" s="35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9.5" hidden="1" x14ac:dyDescent="0.25">
      <c r="A304" s="39">
        <v>303</v>
      </c>
      <c r="B304" s="3" t="s">
        <v>349</v>
      </c>
      <c r="C304" s="35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9.5" hidden="1" x14ac:dyDescent="0.25">
      <c r="A305" s="39">
        <v>304</v>
      </c>
      <c r="B305" s="3" t="s">
        <v>350</v>
      </c>
      <c r="C305" s="35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9.5" hidden="1" x14ac:dyDescent="0.25">
      <c r="A306" s="39">
        <v>305</v>
      </c>
      <c r="B306" s="3" t="s">
        <v>351</v>
      </c>
      <c r="C306" s="35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9.5" hidden="1" x14ac:dyDescent="0.25">
      <c r="A307" s="39">
        <v>306</v>
      </c>
      <c r="B307" s="3" t="s">
        <v>72</v>
      </c>
      <c r="C307" s="35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9.5" hidden="1" x14ac:dyDescent="0.25">
      <c r="A308" s="39">
        <v>307</v>
      </c>
      <c r="B308" s="3" t="s">
        <v>352</v>
      </c>
      <c r="C308" s="35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9.5" hidden="1" x14ac:dyDescent="0.25">
      <c r="A309" s="39">
        <v>308</v>
      </c>
      <c r="B309" s="3" t="s">
        <v>73</v>
      </c>
      <c r="C309" s="35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9.5" hidden="1" x14ac:dyDescent="0.25">
      <c r="A310" s="39">
        <v>309</v>
      </c>
      <c r="B310" s="3" t="s">
        <v>353</v>
      </c>
      <c r="C310" s="35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9.5" hidden="1" x14ac:dyDescent="0.25">
      <c r="A311" s="39">
        <v>310</v>
      </c>
      <c r="B311" s="3" t="s">
        <v>74</v>
      </c>
      <c r="C311" s="35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9.5" hidden="1" x14ac:dyDescent="0.25">
      <c r="A312" s="39">
        <v>311</v>
      </c>
      <c r="B312" s="3" t="s">
        <v>354</v>
      </c>
      <c r="C312" s="35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9.5" hidden="1" x14ac:dyDescent="0.25">
      <c r="A313" s="39">
        <v>312</v>
      </c>
      <c r="B313" s="3" t="s">
        <v>437</v>
      </c>
      <c r="C313" s="35" t="b">
        <v>0</v>
      </c>
      <c r="D313" s="17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9.5" hidden="1" x14ac:dyDescent="0.25">
      <c r="A314" s="39">
        <v>313</v>
      </c>
      <c r="B314" s="3" t="s">
        <v>1764</v>
      </c>
      <c r="C314" s="35" t="b">
        <v>0</v>
      </c>
      <c r="D314" s="17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9.5" hidden="1" x14ac:dyDescent="0.25">
      <c r="A315" s="39">
        <v>314</v>
      </c>
      <c r="B315" s="3" t="s">
        <v>187</v>
      </c>
      <c r="C315" s="35" t="b">
        <v>0</v>
      </c>
      <c r="D315" s="17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9.5" hidden="1" x14ac:dyDescent="0.25">
      <c r="A316" s="39">
        <v>315</v>
      </c>
      <c r="B316" s="3" t="s">
        <v>5</v>
      </c>
      <c r="C316" s="35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9.5" hidden="1" x14ac:dyDescent="0.25">
      <c r="A317" s="39">
        <v>316</v>
      </c>
      <c r="B317" s="3" t="s">
        <v>186</v>
      </c>
      <c r="C317" s="35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9.5" hidden="1" x14ac:dyDescent="0.25">
      <c r="A318" s="39">
        <v>317</v>
      </c>
      <c r="B318" s="3" t="s">
        <v>185</v>
      </c>
      <c r="C318" s="35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9.5" hidden="1" x14ac:dyDescent="0.25">
      <c r="A319" s="39">
        <v>318</v>
      </c>
      <c r="B319" s="3" t="s">
        <v>312</v>
      </c>
      <c r="C319" s="35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9.5" hidden="1" x14ac:dyDescent="0.25">
      <c r="A320" s="39">
        <v>319</v>
      </c>
      <c r="B320" s="3" t="s">
        <v>313</v>
      </c>
      <c r="C320" s="35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9.5" hidden="1" x14ac:dyDescent="0.25">
      <c r="A321" s="39">
        <v>320</v>
      </c>
      <c r="B321" s="3" t="s">
        <v>245</v>
      </c>
      <c r="C321" s="35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9.5" hidden="1" x14ac:dyDescent="0.25">
      <c r="A322" s="39">
        <v>321</v>
      </c>
      <c r="B322" s="3" t="s">
        <v>184</v>
      </c>
      <c r="C322" s="35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9.5" hidden="1" x14ac:dyDescent="0.25">
      <c r="A323" s="39">
        <v>322</v>
      </c>
      <c r="B323" s="3" t="s">
        <v>434</v>
      </c>
      <c r="C323" s="35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9.5" hidden="1" x14ac:dyDescent="0.25">
      <c r="A324" s="39">
        <v>323</v>
      </c>
      <c r="B324" s="3" t="s">
        <v>1795</v>
      </c>
      <c r="C324" s="35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9.5" hidden="1" x14ac:dyDescent="0.25">
      <c r="A325" s="39">
        <v>324</v>
      </c>
      <c r="B325" s="3" t="s">
        <v>229</v>
      </c>
      <c r="C325" s="35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9.5" hidden="1" x14ac:dyDescent="0.25">
      <c r="A326" s="39">
        <v>325</v>
      </c>
      <c r="B326" s="3" t="s">
        <v>228</v>
      </c>
      <c r="C326" s="35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9.5" hidden="1" x14ac:dyDescent="0.25">
      <c r="A327" s="39">
        <v>326</v>
      </c>
      <c r="B327" s="3" t="s">
        <v>315</v>
      </c>
      <c r="C327" s="35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9.5" hidden="1" x14ac:dyDescent="0.25">
      <c r="A328" s="39">
        <v>327</v>
      </c>
      <c r="B328" s="3" t="s">
        <v>40</v>
      </c>
      <c r="C328" s="35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9.5" hidden="1" x14ac:dyDescent="0.25">
      <c r="A329" s="39">
        <v>328</v>
      </c>
      <c r="B329" s="3" t="s">
        <v>41</v>
      </c>
      <c r="C329" s="35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9.5" hidden="1" x14ac:dyDescent="0.25">
      <c r="A330" s="39">
        <v>329</v>
      </c>
      <c r="B330" s="3" t="s">
        <v>316</v>
      </c>
      <c r="C330" s="35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9.5" hidden="1" x14ac:dyDescent="0.25">
      <c r="A331" s="39">
        <v>330</v>
      </c>
      <c r="B331" s="3" t="s">
        <v>317</v>
      </c>
      <c r="C331" s="35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9.5" hidden="1" x14ac:dyDescent="0.25">
      <c r="A332" s="39">
        <v>331</v>
      </c>
      <c r="B332" s="3" t="s">
        <v>318</v>
      </c>
      <c r="C332" s="35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9.5" hidden="1" x14ac:dyDescent="0.25">
      <c r="A333" s="39">
        <v>332</v>
      </c>
      <c r="B333" s="3" t="s">
        <v>42</v>
      </c>
      <c r="C333" s="35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9.5" hidden="1" x14ac:dyDescent="0.25">
      <c r="A334" s="39">
        <v>333</v>
      </c>
      <c r="B334" s="3" t="s">
        <v>43</v>
      </c>
      <c r="C334" s="35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9.5" hidden="1" x14ac:dyDescent="0.25">
      <c r="A335" s="39">
        <v>334</v>
      </c>
      <c r="B335" s="3" t="s">
        <v>319</v>
      </c>
      <c r="C335" s="35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9.5" hidden="1" x14ac:dyDescent="0.25">
      <c r="A336" s="39">
        <v>335</v>
      </c>
      <c r="B336" s="3" t="s">
        <v>320</v>
      </c>
      <c r="C336" s="35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9.5" hidden="1" x14ac:dyDescent="0.25">
      <c r="A337" s="39">
        <v>336</v>
      </c>
      <c r="B337" s="3" t="s">
        <v>321</v>
      </c>
      <c r="C337" s="35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9.5" hidden="1" x14ac:dyDescent="0.25">
      <c r="A338" s="39">
        <v>337</v>
      </c>
      <c r="B338" s="3" t="s">
        <v>44</v>
      </c>
      <c r="C338" s="35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9.5" hidden="1" x14ac:dyDescent="0.25">
      <c r="A339" s="39">
        <v>338</v>
      </c>
      <c r="B339" s="3" t="s">
        <v>322</v>
      </c>
      <c r="C339" s="35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9.5" hidden="1" x14ac:dyDescent="0.25">
      <c r="A340" s="39">
        <v>339</v>
      </c>
      <c r="B340" s="3" t="s">
        <v>323</v>
      </c>
      <c r="C340" s="35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9.5" hidden="1" x14ac:dyDescent="0.25">
      <c r="A341" s="39">
        <v>340</v>
      </c>
      <c r="B341" s="39" t="s">
        <v>2739</v>
      </c>
      <c r="C341" s="39" t="b">
        <v>0</v>
      </c>
      <c r="D341" s="39" t="s">
        <v>1801</v>
      </c>
      <c r="E341" s="39">
        <v>12</v>
      </c>
      <c r="F341" t="s">
        <v>2739</v>
      </c>
      <c r="G341" t="s">
        <v>2734</v>
      </c>
    </row>
    <row r="342" spans="1:22" ht="19.5" hidden="1" x14ac:dyDescent="0.25">
      <c r="A342" s="39">
        <v>341</v>
      </c>
      <c r="B342" s="39" t="s">
        <v>2740</v>
      </c>
      <c r="C342" s="39" t="b">
        <v>0</v>
      </c>
      <c r="D342" s="39" t="s">
        <v>1801</v>
      </c>
      <c r="E342" s="39">
        <v>12</v>
      </c>
      <c r="F342" t="s">
        <v>2740</v>
      </c>
    </row>
    <row r="343" spans="1:22" ht="19.5" hidden="1" x14ac:dyDescent="0.25">
      <c r="A343" s="39">
        <v>342</v>
      </c>
      <c r="B343" s="39" t="s">
        <v>2741</v>
      </c>
      <c r="C343" s="39" t="b">
        <v>0</v>
      </c>
      <c r="D343" s="39" t="s">
        <v>1801</v>
      </c>
      <c r="E343" s="39">
        <v>12</v>
      </c>
      <c r="F343" t="s">
        <v>2741</v>
      </c>
    </row>
    <row r="344" spans="1:22" ht="19.5" hidden="1" x14ac:dyDescent="0.25">
      <c r="A344" s="39">
        <v>343</v>
      </c>
      <c r="B344" s="39" t="s">
        <v>2742</v>
      </c>
      <c r="C344" s="39" t="b">
        <v>0</v>
      </c>
      <c r="D344" s="39" t="s">
        <v>1801</v>
      </c>
      <c r="E344" s="39">
        <v>12</v>
      </c>
      <c r="F344" t="s">
        <v>2742</v>
      </c>
    </row>
    <row r="345" spans="1:22" ht="19.5" hidden="1" x14ac:dyDescent="0.25">
      <c r="A345" s="39">
        <v>344</v>
      </c>
      <c r="B345" s="39" t="s">
        <v>2743</v>
      </c>
      <c r="C345" s="39" t="b">
        <v>0</v>
      </c>
      <c r="D345" s="39" t="s">
        <v>1801</v>
      </c>
      <c r="E345" s="39">
        <v>12</v>
      </c>
      <c r="F345" t="s">
        <v>2743</v>
      </c>
    </row>
    <row r="346" spans="1:22" ht="19.5" hidden="1" x14ac:dyDescent="0.25">
      <c r="A346" s="39">
        <v>345</v>
      </c>
      <c r="B346" s="39" t="s">
        <v>2693</v>
      </c>
      <c r="C346" s="39" t="b">
        <v>0</v>
      </c>
      <c r="D346" s="39" t="s">
        <v>1801</v>
      </c>
      <c r="E346" s="39">
        <v>12</v>
      </c>
      <c r="F346" t="s">
        <v>2693</v>
      </c>
    </row>
    <row r="347" spans="1:22" ht="19.5" hidden="1" x14ac:dyDescent="0.25">
      <c r="A347" s="39">
        <v>346</v>
      </c>
      <c r="B347" s="3" t="s">
        <v>1854</v>
      </c>
      <c r="C347" s="35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9.5" hidden="1" x14ac:dyDescent="0.25">
      <c r="A348" s="39">
        <v>347</v>
      </c>
      <c r="B348" s="3" t="s">
        <v>2675</v>
      </c>
      <c r="C348" s="35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9.5" hidden="1" x14ac:dyDescent="0.25">
      <c r="A349" s="39">
        <v>348</v>
      </c>
      <c r="B349" s="3" t="s">
        <v>2676</v>
      </c>
      <c r="C349" s="35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9.5" hidden="1" x14ac:dyDescent="0.25">
      <c r="A350" s="39">
        <v>349</v>
      </c>
      <c r="B350" s="3" t="s">
        <v>190</v>
      </c>
      <c r="C350" s="35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9.5" hidden="1" x14ac:dyDescent="0.25">
      <c r="A351" s="39">
        <v>350</v>
      </c>
      <c r="B351" s="3" t="s">
        <v>456</v>
      </c>
      <c r="C351" s="35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9.5" hidden="1" x14ac:dyDescent="0.25">
      <c r="A352" s="39">
        <v>351</v>
      </c>
      <c r="B352" s="3" t="s">
        <v>191</v>
      </c>
      <c r="C352" s="35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9.5" hidden="1" x14ac:dyDescent="0.25">
      <c r="A353" s="39">
        <v>352</v>
      </c>
      <c r="B353" s="3" t="s">
        <v>2673</v>
      </c>
      <c r="C353" s="35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9.5" hidden="1" x14ac:dyDescent="0.25">
      <c r="A354" s="39">
        <v>353</v>
      </c>
      <c r="B354" s="3" t="s">
        <v>457</v>
      </c>
      <c r="C354" s="35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9.5" hidden="1" x14ac:dyDescent="0.25">
      <c r="A355" s="39">
        <v>354</v>
      </c>
      <c r="B355" s="3" t="s">
        <v>458</v>
      </c>
      <c r="C355" s="35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9.5" hidden="1" x14ac:dyDescent="0.25">
      <c r="A356" s="39">
        <v>355</v>
      </c>
      <c r="B356" s="3" t="s">
        <v>459</v>
      </c>
      <c r="C356" s="35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9.5" hidden="1" x14ac:dyDescent="0.25">
      <c r="A357" s="39">
        <v>356</v>
      </c>
      <c r="B357" s="3" t="s">
        <v>2677</v>
      </c>
      <c r="C357" s="35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9.5" hidden="1" x14ac:dyDescent="0.25">
      <c r="A358" s="39">
        <v>357</v>
      </c>
      <c r="B358" s="3" t="s">
        <v>194</v>
      </c>
      <c r="C358" s="35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9.5" hidden="1" x14ac:dyDescent="0.25">
      <c r="A359" s="39">
        <v>358</v>
      </c>
      <c r="B359" s="3" t="s">
        <v>2686</v>
      </c>
      <c r="C359" s="35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9.5" hidden="1" x14ac:dyDescent="0.25">
      <c r="A360" s="39">
        <v>359</v>
      </c>
      <c r="B360" s="3" t="s">
        <v>429</v>
      </c>
      <c r="C360" s="35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9.5" hidden="1" x14ac:dyDescent="0.25">
      <c r="A361" s="39">
        <v>360</v>
      </c>
      <c r="B361" s="3" t="s">
        <v>159</v>
      </c>
      <c r="C361" s="35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9.5" hidden="1" x14ac:dyDescent="0.25">
      <c r="A362" s="39">
        <v>361</v>
      </c>
      <c r="B362" s="3" t="s">
        <v>552</v>
      </c>
      <c r="C362" s="35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9.5" hidden="1" x14ac:dyDescent="0.25">
      <c r="A363" s="39">
        <v>362</v>
      </c>
      <c r="B363" s="3" t="s">
        <v>1878</v>
      </c>
      <c r="C363" s="35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9.5" hidden="1" x14ac:dyDescent="0.25">
      <c r="A364" s="39">
        <v>363</v>
      </c>
      <c r="B364" s="3" t="s">
        <v>160</v>
      </c>
      <c r="C364" s="35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9.5" hidden="1" x14ac:dyDescent="0.25">
      <c r="A365" s="39">
        <v>364</v>
      </c>
      <c r="B365" s="3" t="s">
        <v>431</v>
      </c>
      <c r="C365" s="35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9.5" hidden="1" x14ac:dyDescent="0.25">
      <c r="A366" s="39">
        <v>365</v>
      </c>
      <c r="B366" s="3" t="s">
        <v>164</v>
      </c>
      <c r="C366" s="35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9.5" hidden="1" x14ac:dyDescent="0.25">
      <c r="A367" s="39">
        <v>366</v>
      </c>
      <c r="B367" s="3" t="s">
        <v>553</v>
      </c>
      <c r="C367" s="35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9.5" hidden="1" x14ac:dyDescent="0.25">
      <c r="A368" s="39">
        <v>367</v>
      </c>
      <c r="B368" s="3" t="s">
        <v>161</v>
      </c>
      <c r="C368" s="35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9.5" hidden="1" x14ac:dyDescent="0.25">
      <c r="A369" s="39">
        <v>368</v>
      </c>
      <c r="B369" s="3" t="s">
        <v>165</v>
      </c>
      <c r="C369" s="35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9.5" hidden="1" x14ac:dyDescent="0.25">
      <c r="A370" s="39">
        <v>369</v>
      </c>
      <c r="B370" s="3" t="s">
        <v>162</v>
      </c>
      <c r="C370" s="35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9.5" hidden="1" x14ac:dyDescent="0.25">
      <c r="A371" s="39">
        <v>370</v>
      </c>
      <c r="B371" s="3" t="s">
        <v>238</v>
      </c>
      <c r="C371" s="35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9.5" hidden="1" x14ac:dyDescent="0.25">
      <c r="A372" s="39">
        <v>371</v>
      </c>
      <c r="B372" s="3" t="s">
        <v>163</v>
      </c>
      <c r="C372" s="35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9.5" hidden="1" x14ac:dyDescent="0.25">
      <c r="A373" s="39">
        <v>372</v>
      </c>
      <c r="B373" s="29" t="s">
        <v>221</v>
      </c>
      <c r="C373" s="35" t="b">
        <v>0</v>
      </c>
      <c r="D373" s="29" t="s">
        <v>206</v>
      </c>
      <c r="E373" s="29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9.5" hidden="1" x14ac:dyDescent="0.25">
      <c r="A374" s="39">
        <v>373</v>
      </c>
      <c r="B374" s="3" t="s">
        <v>1963</v>
      </c>
      <c r="C374" s="35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9.5" hidden="1" x14ac:dyDescent="0.25">
      <c r="A375" s="39">
        <v>374</v>
      </c>
      <c r="B375" s="3" t="s">
        <v>282</v>
      </c>
      <c r="C375" s="35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9.5" hidden="1" x14ac:dyDescent="0.25">
      <c r="A376" s="39">
        <v>375</v>
      </c>
      <c r="B376" s="3" t="s">
        <v>87</v>
      </c>
      <c r="C376" s="35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9.5" hidden="1" x14ac:dyDescent="0.25">
      <c r="A377" s="39">
        <v>376</v>
      </c>
      <c r="B377" s="3" t="s">
        <v>177</v>
      </c>
      <c r="C377" s="35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9.5" hidden="1" x14ac:dyDescent="0.25">
      <c r="A378" s="39">
        <v>377</v>
      </c>
      <c r="B378" s="3" t="s">
        <v>310</v>
      </c>
      <c r="C378" s="35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9.5" hidden="1" x14ac:dyDescent="0.25">
      <c r="A379" s="39">
        <v>378</v>
      </c>
      <c r="B379" s="3" t="s">
        <v>178</v>
      </c>
      <c r="C379" s="35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9.5" hidden="1" x14ac:dyDescent="0.25">
      <c r="A380" s="39">
        <v>379</v>
      </c>
      <c r="B380" s="3" t="s">
        <v>219</v>
      </c>
      <c r="C380" s="35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9.5" hidden="1" x14ac:dyDescent="0.25">
      <c r="A381" s="39">
        <v>380</v>
      </c>
      <c r="B381" s="3" t="s">
        <v>179</v>
      </c>
      <c r="C381" s="35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9.5" hidden="1" x14ac:dyDescent="0.25">
      <c r="A382" s="39">
        <v>381</v>
      </c>
      <c r="B382" s="3" t="s">
        <v>180</v>
      </c>
      <c r="C382" s="35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9.5" hidden="1" x14ac:dyDescent="0.25">
      <c r="A383" s="39">
        <v>382</v>
      </c>
      <c r="B383" s="3" t="s">
        <v>18</v>
      </c>
      <c r="C383" s="35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hidden="1" x14ac:dyDescent="0.25">
      <c r="A384" s="39">
        <v>383</v>
      </c>
      <c r="B384" s="3" t="s">
        <v>281</v>
      </c>
      <c r="C384" s="35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9.5" hidden="1" x14ac:dyDescent="0.25">
      <c r="A385" s="39">
        <v>384</v>
      </c>
      <c r="B385" s="3" t="s">
        <v>181</v>
      </c>
      <c r="C385" s="35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9.5" hidden="1" x14ac:dyDescent="0.25">
      <c r="A386" s="39">
        <v>385</v>
      </c>
      <c r="B386" s="3" t="s">
        <v>311</v>
      </c>
      <c r="C386" s="35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9.5" hidden="1" x14ac:dyDescent="0.25">
      <c r="A387" s="39">
        <v>386</v>
      </c>
      <c r="B387" s="3" t="s">
        <v>280</v>
      </c>
      <c r="C387" s="35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9.5" hidden="1" x14ac:dyDescent="0.25">
      <c r="A388" s="39">
        <v>387</v>
      </c>
      <c r="B388" s="3" t="s">
        <v>183</v>
      </c>
      <c r="C388" s="35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9.5" hidden="1" x14ac:dyDescent="0.25">
      <c r="A389" s="39">
        <v>388</v>
      </c>
      <c r="B389" s="3" t="s">
        <v>16</v>
      </c>
      <c r="C389" s="35" t="b">
        <v>0</v>
      </c>
      <c r="D389" s="19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9.5" hidden="1" x14ac:dyDescent="0.25">
      <c r="A390" s="39">
        <v>389</v>
      </c>
      <c r="B390" s="3" t="s">
        <v>2060</v>
      </c>
      <c r="C390" s="35" t="b">
        <v>0</v>
      </c>
      <c r="D390" s="19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9.5" hidden="1" x14ac:dyDescent="0.25">
      <c r="A391" s="39">
        <v>390</v>
      </c>
      <c r="B391" s="3" t="s">
        <v>182</v>
      </c>
      <c r="C391" s="35" t="b">
        <v>0</v>
      </c>
      <c r="D391" s="19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9.5" hidden="1" x14ac:dyDescent="0.25">
      <c r="A392" s="39">
        <v>391</v>
      </c>
      <c r="B392" s="3" t="s">
        <v>2063</v>
      </c>
      <c r="C392" s="35" t="b">
        <v>0</v>
      </c>
      <c r="D392" s="19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9.5" hidden="1" x14ac:dyDescent="0.25">
      <c r="A393" s="39">
        <v>392</v>
      </c>
      <c r="B393" s="3" t="s">
        <v>158</v>
      </c>
      <c r="C393" s="35" t="b">
        <v>0</v>
      </c>
      <c r="D393" s="19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9.5" hidden="1" x14ac:dyDescent="0.25">
      <c r="A394" s="39">
        <v>393</v>
      </c>
      <c r="B394" s="3" t="s">
        <v>425</v>
      </c>
      <c r="C394" s="35" t="b">
        <v>0</v>
      </c>
      <c r="D394" s="19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9.5" hidden="1" x14ac:dyDescent="0.25">
      <c r="A395" s="39">
        <v>394</v>
      </c>
      <c r="B395" s="3" t="s">
        <v>2069</v>
      </c>
      <c r="C395" s="35" t="b">
        <v>0</v>
      </c>
      <c r="D395" s="19" t="s">
        <v>154</v>
      </c>
      <c r="E395" s="3">
        <v>16</v>
      </c>
      <c r="F395" t="s">
        <v>2069</v>
      </c>
    </row>
    <row r="396" spans="1:34" ht="19.5" hidden="1" x14ac:dyDescent="0.25">
      <c r="A396" s="39">
        <v>395</v>
      </c>
      <c r="B396" s="3" t="s">
        <v>426</v>
      </c>
      <c r="C396" s="35" t="b">
        <v>0</v>
      </c>
      <c r="D396" s="19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9.5" hidden="1" x14ac:dyDescent="0.25">
      <c r="A397" s="39">
        <v>396</v>
      </c>
      <c r="B397" s="3" t="s">
        <v>150</v>
      </c>
      <c r="C397" s="35" t="b">
        <v>0</v>
      </c>
      <c r="D397" s="19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9.5" hidden="1" x14ac:dyDescent="0.25">
      <c r="A398" s="39">
        <v>397</v>
      </c>
      <c r="B398" s="3" t="s">
        <v>151</v>
      </c>
      <c r="C398" s="35" t="b">
        <v>0</v>
      </c>
      <c r="D398" s="19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9.5" hidden="1" x14ac:dyDescent="0.25">
      <c r="A399" s="39">
        <v>398</v>
      </c>
      <c r="B399" s="3" t="s">
        <v>155</v>
      </c>
      <c r="C399" s="35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9.5" hidden="1" x14ac:dyDescent="0.25">
      <c r="A400" s="39">
        <v>399</v>
      </c>
      <c r="B400" s="3" t="s">
        <v>254</v>
      </c>
      <c r="C400" s="35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9.5" hidden="1" x14ac:dyDescent="0.25">
      <c r="A401" s="39">
        <v>400</v>
      </c>
      <c r="B401" s="3" t="s">
        <v>152</v>
      </c>
      <c r="C401" s="35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9.5" hidden="1" x14ac:dyDescent="0.25">
      <c r="A402" s="39">
        <v>401</v>
      </c>
      <c r="B402" s="3" t="s">
        <v>153</v>
      </c>
      <c r="C402" s="35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9.5" hidden="1" x14ac:dyDescent="0.25">
      <c r="A403" s="39">
        <v>402</v>
      </c>
      <c r="B403" s="3" t="s">
        <v>428</v>
      </c>
      <c r="C403" s="35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9.5" hidden="1" x14ac:dyDescent="0.25">
      <c r="A404" s="39">
        <v>403</v>
      </c>
      <c r="B404" s="3" t="s">
        <v>156</v>
      </c>
      <c r="C404" s="35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9.5" hidden="1" x14ac:dyDescent="0.25">
      <c r="A405" s="39">
        <v>404</v>
      </c>
      <c r="B405" s="3" t="s">
        <v>157</v>
      </c>
      <c r="C405" s="35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9.5" hidden="1" x14ac:dyDescent="0.25">
      <c r="A406" s="39">
        <v>405</v>
      </c>
      <c r="B406" s="3" t="s">
        <v>424</v>
      </c>
      <c r="C406" s="35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9.5" hidden="1" x14ac:dyDescent="0.25">
      <c r="A407" s="39">
        <v>406</v>
      </c>
      <c r="B407" s="3" t="s">
        <v>154</v>
      </c>
      <c r="C407" s="35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9.5" hidden="1" x14ac:dyDescent="0.25">
      <c r="A408" s="39">
        <v>407</v>
      </c>
      <c r="B408" s="3" t="s">
        <v>427</v>
      </c>
      <c r="C408" s="35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9.5" hidden="1" x14ac:dyDescent="0.25">
      <c r="A409" s="39">
        <v>408</v>
      </c>
      <c r="B409" s="3" t="s">
        <v>471</v>
      </c>
      <c r="C409" s="35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9.5" hidden="1" x14ac:dyDescent="0.25">
      <c r="A410" s="39">
        <v>409</v>
      </c>
      <c r="B410" s="3" t="s">
        <v>2162</v>
      </c>
      <c r="C410" s="35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9.5" hidden="1" x14ac:dyDescent="0.25">
      <c r="A411" s="39">
        <v>410</v>
      </c>
      <c r="B411" s="3" t="s">
        <v>305</v>
      </c>
      <c r="C411" s="35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9.5" hidden="1" x14ac:dyDescent="0.25">
      <c r="A412" s="39">
        <v>411</v>
      </c>
      <c r="B412" s="3" t="s">
        <v>23</v>
      </c>
      <c r="C412" s="35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9.5" hidden="1" x14ac:dyDescent="0.25">
      <c r="A413" s="39">
        <v>412</v>
      </c>
      <c r="B413" s="3" t="s">
        <v>26</v>
      </c>
      <c r="C413" s="35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9.5" hidden="1" x14ac:dyDescent="0.25">
      <c r="A414" s="39">
        <v>413</v>
      </c>
      <c r="B414" s="3" t="s">
        <v>27</v>
      </c>
      <c r="C414" s="35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9.5" hidden="1" x14ac:dyDescent="0.25">
      <c r="A415" s="39">
        <v>414</v>
      </c>
      <c r="B415" s="3" t="s">
        <v>287</v>
      </c>
      <c r="C415" s="35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9.5" hidden="1" x14ac:dyDescent="0.25">
      <c r="A416" s="39">
        <v>415</v>
      </c>
      <c r="B416" s="3" t="s">
        <v>28</v>
      </c>
      <c r="C416" s="35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9.5" hidden="1" x14ac:dyDescent="0.25">
      <c r="A417" s="39">
        <v>416</v>
      </c>
      <c r="B417" s="3" t="s">
        <v>29</v>
      </c>
      <c r="C417" s="35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9.5" hidden="1" x14ac:dyDescent="0.25">
      <c r="A418" s="39">
        <v>417</v>
      </c>
      <c r="B418" s="3" t="s">
        <v>288</v>
      </c>
      <c r="C418" s="35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9.5" hidden="1" x14ac:dyDescent="0.25">
      <c r="A419" s="39">
        <v>418</v>
      </c>
      <c r="B419" s="3" t="s">
        <v>289</v>
      </c>
      <c r="C419" s="35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9.5" hidden="1" x14ac:dyDescent="0.25">
      <c r="A420" s="39">
        <v>419</v>
      </c>
      <c r="B420" s="3" t="s">
        <v>30</v>
      </c>
      <c r="C420" s="35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9.5" hidden="1" x14ac:dyDescent="0.25">
      <c r="A421" s="39">
        <v>420</v>
      </c>
      <c r="B421" s="3" t="s">
        <v>290</v>
      </c>
      <c r="C421" s="35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9.5" hidden="1" x14ac:dyDescent="0.25">
      <c r="A422" s="39">
        <v>421</v>
      </c>
      <c r="B422" s="3" t="s">
        <v>2257</v>
      </c>
      <c r="C422" s="35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9.5" hidden="1" x14ac:dyDescent="0.25">
      <c r="A423" s="39">
        <v>422</v>
      </c>
      <c r="B423" s="3" t="s">
        <v>120</v>
      </c>
      <c r="C423" s="35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9.5" hidden="1" x14ac:dyDescent="0.25">
      <c r="A424" s="39">
        <v>423</v>
      </c>
      <c r="B424" s="3" t="s">
        <v>401</v>
      </c>
      <c r="C424" s="35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9.5" hidden="1" x14ac:dyDescent="0.25">
      <c r="A425" s="39">
        <v>424</v>
      </c>
      <c r="B425" s="3" t="s">
        <v>404</v>
      </c>
      <c r="C425" s="35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9.5" hidden="1" x14ac:dyDescent="0.25">
      <c r="A426" s="39">
        <v>425</v>
      </c>
      <c r="B426" s="3" t="s">
        <v>121</v>
      </c>
      <c r="C426" s="35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9.5" hidden="1" x14ac:dyDescent="0.25">
      <c r="A427" s="39">
        <v>426</v>
      </c>
      <c r="B427" s="3" t="s">
        <v>239</v>
      </c>
      <c r="C427" s="35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9.5" hidden="1" x14ac:dyDescent="0.25">
      <c r="A428" s="39">
        <v>427</v>
      </c>
      <c r="B428" s="3" t="s">
        <v>124</v>
      </c>
      <c r="C428" s="35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9.5" hidden="1" x14ac:dyDescent="0.25">
      <c r="A429" s="39">
        <v>428</v>
      </c>
      <c r="B429" s="3" t="s">
        <v>406</v>
      </c>
      <c r="C429" s="35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9.5" hidden="1" x14ac:dyDescent="0.25">
      <c r="A430" s="39">
        <v>429</v>
      </c>
      <c r="B430" s="3" t="s">
        <v>125</v>
      </c>
      <c r="C430" s="35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9.5" hidden="1" x14ac:dyDescent="0.25">
      <c r="A431" s="39">
        <v>430</v>
      </c>
      <c r="B431" s="3" t="s">
        <v>122</v>
      </c>
      <c r="C431" s="35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9.5" hidden="1" x14ac:dyDescent="0.25">
      <c r="A432" s="39">
        <v>431</v>
      </c>
      <c r="B432" s="3" t="s">
        <v>123</v>
      </c>
      <c r="C432" s="35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9.5" hidden="1" x14ac:dyDescent="0.25">
      <c r="A433" s="39">
        <v>432</v>
      </c>
      <c r="B433" s="3" t="s">
        <v>409</v>
      </c>
      <c r="C433" s="35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9.5" hidden="1" x14ac:dyDescent="0.25">
      <c r="A434" s="39">
        <v>433</v>
      </c>
      <c r="B434" s="3" t="s">
        <v>410</v>
      </c>
      <c r="C434" s="35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9.5" hidden="1" x14ac:dyDescent="0.25">
      <c r="A435" s="39">
        <v>434</v>
      </c>
      <c r="B435" s="3" t="s">
        <v>240</v>
      </c>
      <c r="C435" s="35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9.5" hidden="1" x14ac:dyDescent="0.25">
      <c r="A436" s="39">
        <v>435</v>
      </c>
      <c r="B436" s="3" t="s">
        <v>397</v>
      </c>
      <c r="C436" s="35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9.5" hidden="1" x14ac:dyDescent="0.25">
      <c r="A437" s="39">
        <v>436</v>
      </c>
      <c r="B437" s="3" t="s">
        <v>126</v>
      </c>
      <c r="C437" s="35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9.5" hidden="1" x14ac:dyDescent="0.25">
      <c r="A438" s="39">
        <v>437</v>
      </c>
      <c r="B438" s="3" t="s">
        <v>255</v>
      </c>
      <c r="C438" s="35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9.5" hidden="1" x14ac:dyDescent="0.25">
      <c r="A439" s="39">
        <v>438</v>
      </c>
      <c r="B439" s="3" t="s">
        <v>405</v>
      </c>
      <c r="C439" s="35" t="b">
        <v>0</v>
      </c>
      <c r="D439" s="20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9.5" hidden="1" x14ac:dyDescent="0.25">
      <c r="A440" s="39">
        <v>439</v>
      </c>
      <c r="B440" s="3" t="s">
        <v>399</v>
      </c>
      <c r="C440" s="35" t="b">
        <v>0</v>
      </c>
      <c r="D440" s="20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9.5" hidden="1" x14ac:dyDescent="0.25">
      <c r="A441" s="39">
        <v>440</v>
      </c>
      <c r="B441" s="3" t="s">
        <v>407</v>
      </c>
      <c r="C441" s="35" t="b">
        <v>0</v>
      </c>
      <c r="D441" s="20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9.5" hidden="1" x14ac:dyDescent="0.25">
      <c r="A442" s="39">
        <v>441</v>
      </c>
      <c r="B442" s="3" t="s">
        <v>408</v>
      </c>
      <c r="C442" s="35" t="b">
        <v>0</v>
      </c>
      <c r="D442" s="20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9.5" hidden="1" x14ac:dyDescent="0.25">
      <c r="A443" s="39">
        <v>442</v>
      </c>
      <c r="B443" s="3" t="s">
        <v>400</v>
      </c>
      <c r="C443" s="35" t="b">
        <v>0</v>
      </c>
      <c r="D443" s="20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9.5" hidden="1" x14ac:dyDescent="0.25">
      <c r="A444" s="39">
        <v>443</v>
      </c>
      <c r="B444" s="3" t="s">
        <v>402</v>
      </c>
      <c r="C444" s="35" t="b">
        <v>0</v>
      </c>
      <c r="D444" s="20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9.5" hidden="1" x14ac:dyDescent="0.25">
      <c r="A445" s="39">
        <v>444</v>
      </c>
      <c r="B445" s="3" t="s">
        <v>403</v>
      </c>
      <c r="C445" s="35" t="b">
        <v>0</v>
      </c>
      <c r="D445" s="20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9.5" hidden="1" x14ac:dyDescent="0.25">
      <c r="A446" s="39">
        <v>445</v>
      </c>
      <c r="B446" s="3" t="s">
        <v>440</v>
      </c>
      <c r="C446" s="35" t="b">
        <v>0</v>
      </c>
      <c r="D446" s="20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9.5" hidden="1" x14ac:dyDescent="0.25">
      <c r="A447" s="39">
        <v>446</v>
      </c>
      <c r="B447" s="3" t="s">
        <v>249</v>
      </c>
      <c r="C447" s="35" t="b">
        <v>0</v>
      </c>
      <c r="D447" s="20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9.5" hidden="1" x14ac:dyDescent="0.25">
      <c r="A448" s="39">
        <v>447</v>
      </c>
      <c r="B448" s="3" t="s">
        <v>214</v>
      </c>
      <c r="C448" s="35" t="b">
        <v>0</v>
      </c>
      <c r="D448" s="20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9.5" hidden="1" x14ac:dyDescent="0.25">
      <c r="A449" s="39">
        <v>448</v>
      </c>
      <c r="B449" s="3" t="s">
        <v>2430</v>
      </c>
      <c r="C449" s="35" t="b">
        <v>0</v>
      </c>
      <c r="D449" s="20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9.5" hidden="1" x14ac:dyDescent="0.25">
      <c r="A450" s="39">
        <v>449</v>
      </c>
      <c r="B450" s="3" t="s">
        <v>398</v>
      </c>
      <c r="C450" s="35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9.5" hidden="1" x14ac:dyDescent="0.25">
      <c r="A451" s="39">
        <v>450</v>
      </c>
      <c r="B451" s="3" t="s">
        <v>101</v>
      </c>
      <c r="C451" s="35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9.5" hidden="1" x14ac:dyDescent="0.25">
      <c r="A452" s="39">
        <v>451</v>
      </c>
      <c r="B452" s="3" t="s">
        <v>390</v>
      </c>
      <c r="C452" s="35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9.5" hidden="1" x14ac:dyDescent="0.25">
      <c r="A453" s="39">
        <v>452</v>
      </c>
      <c r="B453" s="3" t="s">
        <v>391</v>
      </c>
      <c r="C453" s="35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9.5" hidden="1" x14ac:dyDescent="0.25">
      <c r="A454" s="39">
        <v>453</v>
      </c>
      <c r="B454" s="3" t="s">
        <v>392</v>
      </c>
      <c r="C454" s="35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9.5" hidden="1" x14ac:dyDescent="0.25">
      <c r="A455" s="39">
        <v>454</v>
      </c>
      <c r="B455" s="3" t="s">
        <v>204</v>
      </c>
      <c r="C455" s="35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9.5" hidden="1" x14ac:dyDescent="0.25">
      <c r="A456" s="39">
        <v>455</v>
      </c>
      <c r="B456" s="3" t="s">
        <v>393</v>
      </c>
      <c r="C456" s="35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9.5" hidden="1" x14ac:dyDescent="0.25">
      <c r="A457" s="39">
        <v>456</v>
      </c>
      <c r="B457" s="3" t="s">
        <v>104</v>
      </c>
      <c r="C457" s="35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9.5" hidden="1" x14ac:dyDescent="0.25">
      <c r="A458" s="39">
        <v>457</v>
      </c>
      <c r="B458" s="3" t="s">
        <v>105</v>
      </c>
      <c r="C458" s="35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9.5" hidden="1" x14ac:dyDescent="0.25">
      <c r="A459" s="39">
        <v>458</v>
      </c>
      <c r="B459" s="3" t="s">
        <v>394</v>
      </c>
      <c r="C459" s="35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9.5" hidden="1" x14ac:dyDescent="0.25">
      <c r="A460" s="39">
        <v>459</v>
      </c>
      <c r="B460" s="3" t="s">
        <v>106</v>
      </c>
      <c r="C460" s="35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9.5" hidden="1" x14ac:dyDescent="0.25">
      <c r="A461" s="39">
        <v>460</v>
      </c>
      <c r="B461" s="3" t="s">
        <v>395</v>
      </c>
      <c r="C461" s="35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9.5" hidden="1" x14ac:dyDescent="0.25">
      <c r="A462" s="39">
        <v>461</v>
      </c>
      <c r="B462" s="3" t="s">
        <v>378</v>
      </c>
      <c r="C462" s="35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9.5" hidden="1" x14ac:dyDescent="0.25">
      <c r="A463" s="39">
        <v>462</v>
      </c>
      <c r="B463" s="3" t="s">
        <v>396</v>
      </c>
      <c r="C463" s="35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9.5" hidden="1" x14ac:dyDescent="0.25">
      <c r="A464" s="39">
        <v>463</v>
      </c>
      <c r="B464" s="3" t="s">
        <v>117</v>
      </c>
      <c r="C464" s="35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9.5" hidden="1" x14ac:dyDescent="0.25">
      <c r="A465" s="39">
        <v>464</v>
      </c>
      <c r="B465" s="3" t="s">
        <v>118</v>
      </c>
      <c r="C465" s="35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9.5" hidden="1" x14ac:dyDescent="0.25">
      <c r="A466" s="39">
        <v>465</v>
      </c>
      <c r="B466" s="3" t="s">
        <v>119</v>
      </c>
      <c r="C466" s="35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9.5" hidden="1" x14ac:dyDescent="0.25">
      <c r="A467" s="39">
        <v>466</v>
      </c>
      <c r="B467" s="3" t="s">
        <v>422</v>
      </c>
      <c r="C467" s="35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9.5" hidden="1" x14ac:dyDescent="0.25">
      <c r="A468" s="39">
        <v>467</v>
      </c>
      <c r="B468" s="3" t="s">
        <v>107</v>
      </c>
      <c r="C468" s="35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9.5" hidden="1" x14ac:dyDescent="0.25">
      <c r="A469" s="39">
        <v>468</v>
      </c>
      <c r="B469" s="3" t="s">
        <v>241</v>
      </c>
      <c r="C469" s="35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9.5" hidden="1" x14ac:dyDescent="0.25">
      <c r="A470" s="39">
        <v>469</v>
      </c>
      <c r="B470" s="3" t="s">
        <v>114</v>
      </c>
      <c r="C470" s="35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9.5" hidden="1" x14ac:dyDescent="0.25">
      <c r="A471" s="39">
        <v>470</v>
      </c>
      <c r="B471" s="3" t="s">
        <v>377</v>
      </c>
      <c r="C471" s="35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9.5" hidden="1" x14ac:dyDescent="0.25">
      <c r="A472" s="39">
        <v>471</v>
      </c>
      <c r="B472" s="3" t="s">
        <v>383</v>
      </c>
      <c r="C472" s="35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9.5" hidden="1" x14ac:dyDescent="0.25">
      <c r="A473" s="39">
        <v>472</v>
      </c>
      <c r="B473" s="3" t="s">
        <v>379</v>
      </c>
      <c r="C473" s="35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9.5" hidden="1" x14ac:dyDescent="0.25">
      <c r="A474" s="39">
        <v>473</v>
      </c>
      <c r="B474" s="3" t="s">
        <v>380</v>
      </c>
      <c r="C474" s="35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9.5" hidden="1" x14ac:dyDescent="0.25">
      <c r="A475" s="39">
        <v>474</v>
      </c>
      <c r="B475" s="3" t="s">
        <v>111</v>
      </c>
      <c r="C475" s="35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9.5" hidden="1" x14ac:dyDescent="0.25">
      <c r="A476" s="39">
        <v>475</v>
      </c>
      <c r="B476" s="3" t="s">
        <v>112</v>
      </c>
      <c r="C476" s="35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9.5" hidden="1" x14ac:dyDescent="0.25">
      <c r="A477" s="39">
        <v>476</v>
      </c>
      <c r="B477" s="3" t="s">
        <v>113</v>
      </c>
      <c r="C477" s="35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9.5" hidden="1" x14ac:dyDescent="0.25">
      <c r="A478" s="39">
        <v>477</v>
      </c>
      <c r="B478" s="3" t="s">
        <v>381</v>
      </c>
      <c r="C478" s="35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9.5" hidden="1" x14ac:dyDescent="0.25">
      <c r="A479" s="39">
        <v>478</v>
      </c>
      <c r="B479" s="3" t="s">
        <v>382</v>
      </c>
      <c r="C479" s="35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9.5" hidden="1" x14ac:dyDescent="0.25">
      <c r="A480" s="39">
        <v>479</v>
      </c>
      <c r="B480" s="3" t="s">
        <v>2558</v>
      </c>
      <c r="C480" s="35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9.5" hidden="1" x14ac:dyDescent="0.25">
      <c r="A481" s="39">
        <v>480</v>
      </c>
      <c r="B481" s="3" t="s">
        <v>109</v>
      </c>
      <c r="C481" s="35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9.5" hidden="1" x14ac:dyDescent="0.25">
      <c r="A482" s="39">
        <v>481</v>
      </c>
      <c r="B482" s="3" t="s">
        <v>110</v>
      </c>
      <c r="C482" s="35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9.5" hidden="1" x14ac:dyDescent="0.25">
      <c r="A483" s="39">
        <v>482</v>
      </c>
      <c r="B483" s="3" t="s">
        <v>388</v>
      </c>
      <c r="C483" s="35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9.5" hidden="1" x14ac:dyDescent="0.25">
      <c r="A484" s="39">
        <v>483</v>
      </c>
      <c r="B484" s="3" t="s">
        <v>389</v>
      </c>
      <c r="C484" s="35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9.5" hidden="1" x14ac:dyDescent="0.25">
      <c r="A485" s="39">
        <v>484</v>
      </c>
      <c r="B485" s="3" t="s">
        <v>385</v>
      </c>
      <c r="C485" s="35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9.5" hidden="1" x14ac:dyDescent="0.25">
      <c r="A486" s="39">
        <v>485</v>
      </c>
      <c r="B486" s="3" t="s">
        <v>386</v>
      </c>
      <c r="C486" s="35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9.5" hidden="1" x14ac:dyDescent="0.25">
      <c r="A487" s="39">
        <v>486</v>
      </c>
      <c r="B487" s="3" t="s">
        <v>387</v>
      </c>
      <c r="C487" s="35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9.5" hidden="1" x14ac:dyDescent="0.25">
      <c r="A488" s="39">
        <v>487</v>
      </c>
      <c r="B488" s="3" t="s">
        <v>4</v>
      </c>
      <c r="C488" s="35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9.5" hidden="1" x14ac:dyDescent="0.25">
      <c r="A489" s="39">
        <v>488</v>
      </c>
      <c r="B489" s="3" t="s">
        <v>108</v>
      </c>
      <c r="C489" s="35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9.5" hidden="1" x14ac:dyDescent="0.25">
      <c r="A490" s="39">
        <v>489</v>
      </c>
      <c r="B490" s="3" t="s">
        <v>115</v>
      </c>
      <c r="C490" s="35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9.5" hidden="1" x14ac:dyDescent="0.25">
      <c r="A491" s="39">
        <v>490</v>
      </c>
      <c r="B491" s="3" t="s">
        <v>2613</v>
      </c>
      <c r="C491" s="35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9.5" hidden="1" x14ac:dyDescent="0.25">
      <c r="A492" s="39">
        <v>491</v>
      </c>
      <c r="B492" s="22" t="s">
        <v>2694</v>
      </c>
      <c r="C492" s="35" t="b">
        <v>0</v>
      </c>
      <c r="D492" s="22" t="s">
        <v>204</v>
      </c>
      <c r="E492" s="22">
        <v>21</v>
      </c>
      <c r="F492" t="s">
        <v>2701</v>
      </c>
      <c r="G492" t="s">
        <v>2694</v>
      </c>
    </row>
    <row r="493" spans="1:30" ht="19.5" hidden="1" x14ac:dyDescent="0.25">
      <c r="A493" s="39">
        <v>492</v>
      </c>
      <c r="B493" s="23" t="s">
        <v>2715</v>
      </c>
      <c r="C493" s="35" t="b">
        <v>0</v>
      </c>
      <c r="D493" s="23" t="s">
        <v>204</v>
      </c>
      <c r="E493" s="23">
        <v>21</v>
      </c>
      <c r="F493" t="s">
        <v>2716</v>
      </c>
      <c r="G493" t="s">
        <v>2715</v>
      </c>
    </row>
    <row r="494" spans="1:30" ht="19.5" hidden="1" x14ac:dyDescent="0.25">
      <c r="A494" s="39">
        <v>493</v>
      </c>
      <c r="B494" s="23" t="s">
        <v>2468</v>
      </c>
      <c r="C494" s="35" t="b">
        <v>0</v>
      </c>
      <c r="D494" s="23" t="s">
        <v>204</v>
      </c>
      <c r="E494" s="23">
        <v>21</v>
      </c>
      <c r="F494" t="s">
        <v>2468</v>
      </c>
    </row>
    <row r="495" spans="1:30" ht="19.5" hidden="1" x14ac:dyDescent="0.25">
      <c r="A495" s="39">
        <v>494</v>
      </c>
      <c r="B495" s="23" t="s">
        <v>2719</v>
      </c>
      <c r="C495" s="35" t="b">
        <v>0</v>
      </c>
      <c r="D495" s="23" t="s">
        <v>204</v>
      </c>
      <c r="E495" s="23">
        <v>21</v>
      </c>
      <c r="F495" t="s">
        <v>2719</v>
      </c>
      <c r="G495" t="s">
        <v>2733</v>
      </c>
    </row>
  </sheetData>
  <autoFilter ref="A1:CO495">
    <filterColumn colId="1">
      <filters>
        <filter val="بندرامام خمینی"/>
        <filter val="سرخس"/>
        <filter val="سرخس ترکمنستان"/>
      </filters>
    </filterColumn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topLeftCell="B1" workbookViewId="0">
      <pane ySplit="1" topLeftCell="A376" activePane="bottomLeft" state="frozen"/>
      <selection pane="bottomLeft" activeCell="L384" sqref="L384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37" bestFit="1" customWidth="1" collapsed="1"/>
  </cols>
  <sheetData>
    <row r="1" spans="1:12" ht="19.5" x14ac:dyDescent="0.25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6"/>
      <c r="I1" s="33" t="s">
        <v>2616</v>
      </c>
      <c r="J1" s="33"/>
      <c r="K1" s="33" t="s">
        <v>2617</v>
      </c>
      <c r="L1" s="33" t="s">
        <v>2747</v>
      </c>
    </row>
    <row r="2" spans="1:12" ht="19.5" x14ac:dyDescent="0.25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6" t="str">
        <f t="shared" ref="H2:H66" si="0">C2&amp;D2</f>
        <v>سواریانراه گرد</v>
      </c>
      <c r="I2" s="33">
        <f>VLOOKUP(H2,[1]cap!$E:$F,2,FALSE)</f>
        <v>10750772.170707123</v>
      </c>
      <c r="J2" s="33"/>
      <c r="K2" s="33"/>
      <c r="L2" s="33">
        <v>5</v>
      </c>
    </row>
    <row r="3" spans="1:12" ht="19.5" x14ac:dyDescent="0.25">
      <c r="A3" s="3">
        <v>2</v>
      </c>
      <c r="B3" s="19" t="s">
        <v>199</v>
      </c>
      <c r="C3" s="3" t="s">
        <v>19</v>
      </c>
      <c r="D3" s="3" t="s">
        <v>20</v>
      </c>
      <c r="E3" s="3">
        <v>17.614999999999998</v>
      </c>
      <c r="F3" s="3">
        <v>1</v>
      </c>
      <c r="G3" s="39">
        <v>1</v>
      </c>
      <c r="H3" s="36" t="str">
        <f t="shared" si="0"/>
        <v>راه گردنان گرد</v>
      </c>
      <c r="I3" s="33">
        <f>VLOOKUP(H3,[1]cap!$E:$F,2,FALSE)</f>
        <v>10382129.357205005</v>
      </c>
      <c r="J3" s="33"/>
      <c r="K3" s="33"/>
      <c r="L3" s="33">
        <v>5</v>
      </c>
    </row>
    <row r="4" spans="1:12" ht="19.5" x14ac:dyDescent="0.25">
      <c r="A4" s="35">
        <v>3</v>
      </c>
      <c r="B4" s="19" t="s">
        <v>199</v>
      </c>
      <c r="C4" s="3" t="s">
        <v>20</v>
      </c>
      <c r="D4" s="3" t="s">
        <v>230</v>
      </c>
      <c r="E4" s="3">
        <v>21.408999999999899</v>
      </c>
      <c r="F4" s="3">
        <v>1</v>
      </c>
      <c r="G4" s="39">
        <v>1</v>
      </c>
      <c r="H4" s="36" t="str">
        <f>C4&amp;D4</f>
        <v>نان گردمشک آباد</v>
      </c>
      <c r="I4" s="33">
        <f>VLOOKUP(H4,[1]cap!$E:$F,2,FALSE)</f>
        <v>7908784.4759314936</v>
      </c>
      <c r="J4" s="33"/>
      <c r="K4" s="33"/>
      <c r="L4" s="33">
        <v>5</v>
      </c>
    </row>
    <row r="5" spans="1:12" ht="19.5" x14ac:dyDescent="0.25">
      <c r="A5" s="35">
        <v>4</v>
      </c>
      <c r="B5" s="19" t="s">
        <v>199</v>
      </c>
      <c r="C5" s="3" t="s">
        <v>230</v>
      </c>
      <c r="D5" s="3" t="s">
        <v>283</v>
      </c>
      <c r="E5" s="3">
        <v>18.712999999999901</v>
      </c>
      <c r="F5" s="3">
        <v>1</v>
      </c>
      <c r="G5" s="39">
        <v>1</v>
      </c>
      <c r="H5" s="36" t="str">
        <f t="shared" si="0"/>
        <v>مشک آبادملک آباد</v>
      </c>
      <c r="I5" s="33">
        <f>VLOOKUP(H5,[1]cap!$E:$F,2,FALSE)</f>
        <v>10511426.043529099</v>
      </c>
      <c r="J5" s="33"/>
      <c r="K5" s="33"/>
      <c r="L5" s="33">
        <v>5</v>
      </c>
    </row>
    <row r="6" spans="1:12" ht="19.5" x14ac:dyDescent="0.25">
      <c r="A6" s="35">
        <v>5</v>
      </c>
      <c r="B6" s="19" t="s">
        <v>199</v>
      </c>
      <c r="C6" s="3" t="s">
        <v>283</v>
      </c>
      <c r="D6" s="3" t="s">
        <v>199</v>
      </c>
      <c r="E6" s="3">
        <v>15.896000000000001</v>
      </c>
      <c r="F6" s="3">
        <v>1</v>
      </c>
      <c r="G6" s="39">
        <v>1</v>
      </c>
      <c r="H6" s="36" t="str">
        <f t="shared" si="0"/>
        <v>ملک آباداراک</v>
      </c>
      <c r="I6" s="33">
        <f>VLOOKUP(H6,[1]cap!$E:$F,2,FALSE)</f>
        <v>10614621.028946415</v>
      </c>
      <c r="J6" s="33"/>
      <c r="K6" s="33"/>
      <c r="L6" s="33">
        <v>5</v>
      </c>
    </row>
    <row r="7" spans="1:12" ht="19.5" x14ac:dyDescent="0.25">
      <c r="A7" s="35">
        <v>6</v>
      </c>
      <c r="B7" s="19" t="s">
        <v>199</v>
      </c>
      <c r="C7" s="3" t="s">
        <v>199</v>
      </c>
      <c r="D7" s="3" t="s">
        <v>21</v>
      </c>
      <c r="E7" s="3">
        <v>16.947999999999901</v>
      </c>
      <c r="F7" s="3">
        <v>1</v>
      </c>
      <c r="G7" s="39">
        <v>1</v>
      </c>
      <c r="H7" s="36" t="str">
        <f t="shared" si="0"/>
        <v>اراکسمنگان</v>
      </c>
      <c r="I7" s="33">
        <f>VLOOKUP(H7,[1]cap!$E:$F,2,FALSE)</f>
        <v>7901554.3647725713</v>
      </c>
      <c r="J7" s="33"/>
      <c r="K7" s="33"/>
      <c r="L7" s="33">
        <v>5</v>
      </c>
    </row>
    <row r="8" spans="1:12" ht="19.5" x14ac:dyDescent="0.25">
      <c r="A8" s="35">
        <v>7</v>
      </c>
      <c r="B8" s="19" t="s">
        <v>199</v>
      </c>
      <c r="C8" s="3" t="s">
        <v>21</v>
      </c>
      <c r="D8" s="3" t="s">
        <v>22</v>
      </c>
      <c r="E8" s="3">
        <v>16.318999999999999</v>
      </c>
      <c r="F8" s="3">
        <v>1</v>
      </c>
      <c r="G8" s="39">
        <v>1</v>
      </c>
      <c r="H8" s="36" t="str">
        <f t="shared" si="0"/>
        <v>سمنگانشازند</v>
      </c>
      <c r="I8" s="33">
        <f>VLOOKUP(H8,[1]cap!$E:$F,2,FALSE)</f>
        <v>11076505.296844106</v>
      </c>
      <c r="J8" s="33"/>
      <c r="K8" s="33"/>
      <c r="L8" s="33">
        <v>5</v>
      </c>
    </row>
    <row r="9" spans="1:12" ht="19.5" x14ac:dyDescent="0.25">
      <c r="A9" s="35">
        <v>8</v>
      </c>
      <c r="B9" s="19" t="s">
        <v>199</v>
      </c>
      <c r="C9" s="3" t="s">
        <v>22</v>
      </c>
      <c r="D9" s="3" t="s">
        <v>284</v>
      </c>
      <c r="E9" s="3">
        <v>19.2119999999999</v>
      </c>
      <c r="F9" s="3">
        <v>1</v>
      </c>
      <c r="G9" s="39">
        <v>1</v>
      </c>
      <c r="H9" s="36" t="str">
        <f t="shared" si="0"/>
        <v>شازندنورآباد</v>
      </c>
      <c r="I9" s="33">
        <f>VLOOKUP(H9,[1]cap!$E:$F,2,FALSE)</f>
        <v>6935887.0257592341</v>
      </c>
      <c r="J9" s="33"/>
      <c r="K9" s="33"/>
      <c r="L9" s="33">
        <v>5</v>
      </c>
    </row>
    <row r="10" spans="1:12" ht="19.5" x14ac:dyDescent="0.25">
      <c r="A10" s="35">
        <v>9</v>
      </c>
      <c r="B10" s="19" t="s">
        <v>199</v>
      </c>
      <c r="C10" s="3" t="s">
        <v>284</v>
      </c>
      <c r="D10" s="3" t="s">
        <v>285</v>
      </c>
      <c r="E10" s="3">
        <v>15.725</v>
      </c>
      <c r="F10" s="3">
        <v>1</v>
      </c>
      <c r="G10" s="39">
        <v>1</v>
      </c>
      <c r="H10" s="36" t="str">
        <f t="shared" si="0"/>
        <v>نورآبادسمیه</v>
      </c>
      <c r="I10" s="33">
        <f>VLOOKUP(H10,[1]cap!$E:$F,2,FALSE)</f>
        <v>9384282.5171895921</v>
      </c>
      <c r="J10" s="33"/>
      <c r="K10" s="33"/>
      <c r="L10" s="33">
        <v>1</v>
      </c>
    </row>
    <row r="11" spans="1:12" ht="19.5" x14ac:dyDescent="0.25">
      <c r="A11" s="35">
        <v>10</v>
      </c>
      <c r="B11" s="19" t="s">
        <v>199</v>
      </c>
      <c r="C11" s="3" t="s">
        <v>285</v>
      </c>
      <c r="D11" s="3" t="s">
        <v>23</v>
      </c>
      <c r="E11" s="3">
        <v>13.175999999999901</v>
      </c>
      <c r="F11" s="3">
        <v>1</v>
      </c>
      <c r="G11" s="39">
        <v>1</v>
      </c>
      <c r="H11" s="36" t="str">
        <f t="shared" si="0"/>
        <v>سمیهمومن آباد</v>
      </c>
      <c r="I11" s="33">
        <f>VLOOKUP(H11,[1]cap!$E:$F,2,FALSE)</f>
        <v>13467375.259854836</v>
      </c>
      <c r="J11" s="33"/>
      <c r="K11" s="33"/>
      <c r="L11" s="33">
        <v>1</v>
      </c>
    </row>
    <row r="12" spans="1:12" ht="19.5" x14ac:dyDescent="0.25">
      <c r="A12" s="35">
        <v>11</v>
      </c>
      <c r="B12" s="19" t="s">
        <v>199</v>
      </c>
      <c r="C12" s="3" t="s">
        <v>21</v>
      </c>
      <c r="D12" s="3" t="s">
        <v>433</v>
      </c>
      <c r="E12" s="3">
        <v>16.494</v>
      </c>
      <c r="F12" s="3">
        <v>1</v>
      </c>
      <c r="G12" s="39">
        <v>1</v>
      </c>
      <c r="H12" s="36" t="str">
        <f t="shared" si="0"/>
        <v>سمنگانپالایشگاه</v>
      </c>
      <c r="I12" s="33">
        <v>100000000</v>
      </c>
      <c r="J12" s="33"/>
      <c r="K12" s="33"/>
      <c r="L12" s="33">
        <v>0</v>
      </c>
    </row>
    <row r="13" spans="1:12" ht="19.5" x14ac:dyDescent="0.25">
      <c r="A13" s="35">
        <v>12</v>
      </c>
      <c r="B13" s="19" t="s">
        <v>199</v>
      </c>
      <c r="C13" s="3" t="s">
        <v>21</v>
      </c>
      <c r="D13" s="3" t="s">
        <v>24</v>
      </c>
      <c r="E13" s="3">
        <v>32.201000000000001</v>
      </c>
      <c r="F13" s="3">
        <v>1</v>
      </c>
      <c r="G13" s="39">
        <v>1</v>
      </c>
      <c r="H13" s="36" t="str">
        <f t="shared" si="0"/>
        <v>سمنگانحک</v>
      </c>
      <c r="I13" s="33">
        <f>VLOOKUP(H13,[1]cap!$E:$F,2,FALSE)</f>
        <v>5265214.5862552607</v>
      </c>
      <c r="J13" s="33"/>
      <c r="K13" s="33"/>
      <c r="L13" s="33">
        <v>5</v>
      </c>
    </row>
    <row r="14" spans="1:12" ht="19.5" x14ac:dyDescent="0.25">
      <c r="A14" s="35">
        <v>13</v>
      </c>
      <c r="B14" s="19" t="s">
        <v>199</v>
      </c>
      <c r="C14" s="3" t="s">
        <v>24</v>
      </c>
      <c r="D14" s="3" t="s">
        <v>286</v>
      </c>
      <c r="E14" s="3">
        <v>24.939</v>
      </c>
      <c r="F14" s="3">
        <v>1</v>
      </c>
      <c r="G14" s="39">
        <v>1</v>
      </c>
      <c r="H14" s="36" t="str">
        <f t="shared" si="0"/>
        <v>حکجلایر</v>
      </c>
      <c r="I14" s="33">
        <f>VLOOKUP(H14,[1]cap!$E:$F,2,FALSE)</f>
        <v>5175948.2819074336</v>
      </c>
      <c r="J14" s="33"/>
      <c r="K14" s="33"/>
      <c r="L14" s="33">
        <v>5</v>
      </c>
    </row>
    <row r="15" spans="1:12" ht="19.5" x14ac:dyDescent="0.25">
      <c r="A15" s="35">
        <v>14</v>
      </c>
      <c r="B15" s="19" t="s">
        <v>199</v>
      </c>
      <c r="C15" s="3" t="s">
        <v>286</v>
      </c>
      <c r="D15" s="3" t="s">
        <v>25</v>
      </c>
      <c r="E15" s="3">
        <v>19.550999999999998</v>
      </c>
      <c r="F15" s="3">
        <v>1</v>
      </c>
      <c r="G15" s="39">
        <v>1</v>
      </c>
      <c r="H15" s="36" t="str">
        <f t="shared" si="0"/>
        <v>جلایرزنگنه</v>
      </c>
      <c r="I15" s="33">
        <f>VLOOKUP(H15,[1]cap!$E:$F,2,FALSE)</f>
        <v>5265214.5862552607</v>
      </c>
      <c r="J15" s="33"/>
      <c r="K15" s="33"/>
      <c r="L15" s="33">
        <v>5</v>
      </c>
    </row>
    <row r="16" spans="1:12" ht="19.5" x14ac:dyDescent="0.25">
      <c r="A16" s="35">
        <v>15</v>
      </c>
      <c r="B16" s="19" t="s">
        <v>199</v>
      </c>
      <c r="C16" s="3" t="s">
        <v>25</v>
      </c>
      <c r="D16" s="3" t="s">
        <v>231</v>
      </c>
      <c r="E16" s="3">
        <v>21.933</v>
      </c>
      <c r="F16" s="3">
        <v>1</v>
      </c>
      <c r="G16" s="39">
        <v>1</v>
      </c>
      <c r="H16" s="36" t="str">
        <f t="shared" si="0"/>
        <v>زنگنهملایر</v>
      </c>
      <c r="I16" s="33">
        <f>VLOOKUP(H16,[1]cap!$E:$F,2,FALSE)</f>
        <v>5357360.4488078561</v>
      </c>
      <c r="J16" s="33"/>
      <c r="K16" s="33"/>
      <c r="L16" s="33">
        <v>5</v>
      </c>
    </row>
    <row r="17" spans="1:12" ht="19.5" x14ac:dyDescent="0.25">
      <c r="A17" s="35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3">
        <v>1</v>
      </c>
      <c r="G17" s="39">
        <v>2</v>
      </c>
      <c r="H17" s="36" t="str">
        <f t="shared" si="0"/>
        <v>شورآبفیروزآباد</v>
      </c>
      <c r="I17" s="33">
        <f>VLOOKUP(H17,[1]cap!$E:$F,2,FALSE)</f>
        <v>12338767.032423072</v>
      </c>
      <c r="J17" s="33"/>
      <c r="K17" s="33"/>
      <c r="L17" s="33">
        <v>5</v>
      </c>
    </row>
    <row r="18" spans="1:12" ht="19.5" x14ac:dyDescent="0.25">
      <c r="A18" s="35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3">
        <v>1</v>
      </c>
      <c r="G18" s="39">
        <v>2</v>
      </c>
      <c r="H18" s="36" t="str">
        <f t="shared" si="0"/>
        <v>کاشانگز</v>
      </c>
      <c r="I18" s="33">
        <f>VLOOKUP(H18,[1]cap!$E:$F,2,FALSE)</f>
        <v>11443451.332398318</v>
      </c>
      <c r="J18" s="33"/>
      <c r="K18" s="33"/>
      <c r="L18" s="33">
        <v>5</v>
      </c>
    </row>
    <row r="19" spans="1:12" ht="19.5" x14ac:dyDescent="0.25">
      <c r="A19" s="35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3">
        <v>1</v>
      </c>
      <c r="G19" s="39">
        <v>2</v>
      </c>
      <c r="H19" s="36" t="str">
        <f t="shared" si="0"/>
        <v>سرخ گلده آباد</v>
      </c>
      <c r="I19" s="33">
        <f>VLOOKUP(H19,[1]cap!$E:$F,2,FALSE)</f>
        <v>14284656.381486678</v>
      </c>
      <c r="J19" s="33"/>
      <c r="K19" s="33"/>
      <c r="L19" s="33">
        <v>5</v>
      </c>
    </row>
    <row r="20" spans="1:12" ht="19.5" x14ac:dyDescent="0.25">
      <c r="A20" s="35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3">
        <v>1</v>
      </c>
      <c r="G20" s="39">
        <v>2</v>
      </c>
      <c r="H20" s="36" t="str">
        <f t="shared" si="0"/>
        <v>بادروداسپیدان</v>
      </c>
      <c r="I20" s="33">
        <f>VLOOKUP(H20,[1]cap!$E:$F,2,FALSE)</f>
        <v>3297561.7650231966</v>
      </c>
      <c r="J20" s="33"/>
      <c r="K20" s="33"/>
      <c r="L20" s="33">
        <v>3</v>
      </c>
    </row>
    <row r="21" spans="1:12" ht="19.5" x14ac:dyDescent="0.25">
      <c r="A21" s="35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3">
        <v>1</v>
      </c>
      <c r="G21" s="39">
        <v>2</v>
      </c>
      <c r="H21" s="36" t="str">
        <f t="shared" si="0"/>
        <v>اسپیدانابیازان</v>
      </c>
      <c r="I21" s="33">
        <f>VLOOKUP(H21,[1]cap!$E:$F,2,FALSE)</f>
        <v>8121728.741364086</v>
      </c>
      <c r="J21" s="33"/>
      <c r="K21" s="33"/>
      <c r="L21" s="33">
        <v>3</v>
      </c>
    </row>
    <row r="22" spans="1:12" ht="19.5" x14ac:dyDescent="0.25">
      <c r="A22" s="35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3">
        <v>1</v>
      </c>
      <c r="G22" s="39">
        <v>2</v>
      </c>
      <c r="H22" s="36" t="str">
        <f t="shared" si="0"/>
        <v>ابیازانرنکان</v>
      </c>
      <c r="I22" s="33">
        <f>VLOOKUP(H22,[1]cap!$E:$F,2,FALSE)</f>
        <v>5232666.4757126225</v>
      </c>
      <c r="J22" s="33"/>
      <c r="K22" s="33"/>
      <c r="L22" s="33">
        <v>3</v>
      </c>
    </row>
    <row r="23" spans="1:12" ht="19.5" x14ac:dyDescent="0.25">
      <c r="A23" s="35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3">
        <v>1</v>
      </c>
      <c r="G23" s="39">
        <v>2</v>
      </c>
      <c r="H23" s="36" t="str">
        <f t="shared" si="0"/>
        <v>رنکانچاریسه</v>
      </c>
      <c r="I23" s="33">
        <f>VLOOKUP(H23,[1]cap!$E:$F,2,FALSE)</f>
        <v>5014944.2681036396</v>
      </c>
      <c r="J23" s="33"/>
      <c r="K23" s="33"/>
      <c r="L23" s="33">
        <v>3</v>
      </c>
    </row>
    <row r="24" spans="1:12" ht="19.5" x14ac:dyDescent="0.25">
      <c r="A24" s="35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3">
        <v>1</v>
      </c>
      <c r="G24" s="39">
        <v>2</v>
      </c>
      <c r="H24" s="36" t="str">
        <f t="shared" si="0"/>
        <v>چاریسهورتون</v>
      </c>
      <c r="I24" s="33">
        <f>VLOOKUP(H24,[1]cap!$E:$F,2,FALSE)</f>
        <v>3111485.568760612</v>
      </c>
      <c r="J24" s="33"/>
      <c r="K24" s="33"/>
      <c r="L24" s="33">
        <v>3</v>
      </c>
    </row>
    <row r="25" spans="1:12" ht="19.5" x14ac:dyDescent="0.25">
      <c r="A25" s="35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3">
        <v>1</v>
      </c>
      <c r="G25" s="39">
        <v>2</v>
      </c>
      <c r="H25" s="36" t="str">
        <f t="shared" si="0"/>
        <v>ورتونسیستان</v>
      </c>
      <c r="I25" s="33">
        <f>VLOOKUP(H25,[1]cap!$E:$F,2,FALSE)</f>
        <v>7427892.1023359289</v>
      </c>
      <c r="J25" s="33"/>
      <c r="K25" s="33"/>
      <c r="L25" s="33">
        <v>3</v>
      </c>
    </row>
    <row r="26" spans="1:12" ht="19.5" x14ac:dyDescent="0.25">
      <c r="A26" s="35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3">
        <v>1</v>
      </c>
      <c r="G26" s="39">
        <v>2</v>
      </c>
      <c r="H26" s="36" t="str">
        <f t="shared" si="0"/>
        <v>سیستانفیروزه</v>
      </c>
      <c r="I26" s="33">
        <f>VLOOKUP(H26,[1]cap!$E:$F,2,FALSE)</f>
        <v>18914026.895854399</v>
      </c>
      <c r="J26" s="33"/>
      <c r="K26" s="33"/>
      <c r="L26" s="33">
        <v>5</v>
      </c>
    </row>
    <row r="27" spans="1:12" ht="19.5" x14ac:dyDescent="0.25">
      <c r="A27" s="35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3">
        <v>1</v>
      </c>
      <c r="G27" s="39">
        <v>2</v>
      </c>
      <c r="H27" s="36" t="str">
        <f t="shared" si="0"/>
        <v>فیروزهاصفهان</v>
      </c>
      <c r="I27" s="33">
        <f>VLOOKUP(H27,[1]cap!$E:$F,2,FALSE)</f>
        <v>14664503.678929765</v>
      </c>
      <c r="J27" s="33"/>
      <c r="K27" s="33"/>
      <c r="L27" s="33">
        <v>5</v>
      </c>
    </row>
    <row r="28" spans="1:12" ht="19.5" x14ac:dyDescent="0.25">
      <c r="A28" s="35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3">
        <v>1</v>
      </c>
      <c r="G28" s="39">
        <v>2</v>
      </c>
      <c r="H28" s="36" t="str">
        <f t="shared" si="0"/>
        <v>اصفهانایرانکوه</v>
      </c>
      <c r="I28" s="33">
        <f>VLOOKUP(H28,[1]cap!$E:$F,2,FALSE)</f>
        <v>18418355.387523625</v>
      </c>
      <c r="J28" s="33"/>
      <c r="K28" s="33"/>
      <c r="L28" s="33">
        <v>5</v>
      </c>
    </row>
    <row r="29" spans="1:12" ht="19.5" x14ac:dyDescent="0.25">
      <c r="A29" s="35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3">
        <v>1</v>
      </c>
      <c r="G29" s="39">
        <v>2</v>
      </c>
      <c r="H29" s="36" t="str">
        <f t="shared" si="0"/>
        <v>ایرانکوهابنیل</v>
      </c>
      <c r="I29" s="33">
        <f>VLOOKUP(H29,[1]cap!$E:$F,2,FALSE)</f>
        <v>22291367.89297659</v>
      </c>
      <c r="J29" s="33"/>
      <c r="K29" s="33"/>
      <c r="L29" s="33">
        <v>5</v>
      </c>
    </row>
    <row r="30" spans="1:12" ht="19.5" x14ac:dyDescent="0.25">
      <c r="A30" s="35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3">
        <v>1</v>
      </c>
      <c r="G30" s="39">
        <v>2</v>
      </c>
      <c r="H30" s="36" t="str">
        <f t="shared" si="0"/>
        <v>دیزیچهریز</v>
      </c>
      <c r="I30" s="33">
        <f>VLOOKUP(H30,[1]cap!$E:$F,2,FALSE)</f>
        <v>15558521.739130436</v>
      </c>
      <c r="J30" s="33"/>
      <c r="K30" s="33"/>
      <c r="L30" s="33">
        <v>5</v>
      </c>
    </row>
    <row r="31" spans="1:12" ht="19.5" x14ac:dyDescent="0.25">
      <c r="A31" s="35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3">
        <v>1</v>
      </c>
      <c r="G31" s="39">
        <v>2</v>
      </c>
      <c r="H31" s="36" t="str">
        <f t="shared" si="0"/>
        <v>سیستانخیرآباد</v>
      </c>
      <c r="I31" s="33">
        <f>VLOOKUP(H31,[1]cap!$E:$F,2,FALSE)</f>
        <v>24020173.91304348</v>
      </c>
      <c r="J31" s="33"/>
      <c r="K31" s="33"/>
      <c r="L31" s="33">
        <v>5</v>
      </c>
    </row>
    <row r="32" spans="1:12" ht="19.5" x14ac:dyDescent="0.25">
      <c r="A32" s="35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3">
        <v>1</v>
      </c>
      <c r="G32" s="39">
        <v>2</v>
      </c>
      <c r="H32" s="36" t="str">
        <f t="shared" si="0"/>
        <v>خیرآبادهرند</v>
      </c>
      <c r="I32" s="33">
        <f>VLOOKUP(H32,[1]cap!$E:$F,2,FALSE)</f>
        <v>26030547.591069333</v>
      </c>
      <c r="J32" s="33"/>
      <c r="K32" s="33"/>
      <c r="L32" s="33">
        <v>5</v>
      </c>
    </row>
    <row r="33" spans="1:12" ht="19.5" x14ac:dyDescent="0.25">
      <c r="A33" s="35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3">
        <v>1</v>
      </c>
      <c r="G33" s="39">
        <v>2</v>
      </c>
      <c r="H33" s="36" t="str">
        <f t="shared" si="0"/>
        <v>هرندمشک</v>
      </c>
      <c r="I33" s="33">
        <f>VLOOKUP(H33,[1]cap!$E:$F,2,FALSE)</f>
        <v>26775130.434782609</v>
      </c>
      <c r="J33" s="33"/>
      <c r="K33" s="33"/>
      <c r="L33" s="33">
        <v>5</v>
      </c>
    </row>
    <row r="34" spans="1:12" ht="19.5" x14ac:dyDescent="0.25">
      <c r="A34" s="35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3">
        <v>1</v>
      </c>
      <c r="G34" s="39">
        <v>2</v>
      </c>
      <c r="H34" s="36" t="str">
        <f t="shared" si="0"/>
        <v>ورزنهشیرازکوه</v>
      </c>
      <c r="I34" s="33">
        <f>VLOOKUP(H34,[1]cap!$E:$F,2,FALSE)</f>
        <v>25325153.318077803</v>
      </c>
      <c r="J34" s="33"/>
      <c r="K34" s="33"/>
      <c r="L34" s="33">
        <v>5</v>
      </c>
    </row>
    <row r="35" spans="1:12" ht="19.5" x14ac:dyDescent="0.25">
      <c r="A35" s="35">
        <v>34</v>
      </c>
      <c r="B35" s="3" t="s">
        <v>94</v>
      </c>
      <c r="C35" s="3" t="s">
        <v>97</v>
      </c>
      <c r="D35" s="3" t="s">
        <v>98</v>
      </c>
      <c r="E35" s="28">
        <v>15.0419999999999</v>
      </c>
      <c r="F35" s="3">
        <v>1</v>
      </c>
      <c r="G35" s="39">
        <v>2</v>
      </c>
      <c r="H35" s="36" t="str">
        <f t="shared" si="0"/>
        <v>شبنمهما</v>
      </c>
      <c r="I35" s="33">
        <f>VLOOKUP(H35,[1]cap!$E:$F,2,FALSE)</f>
        <v>21268391.304347828</v>
      </c>
      <c r="J35" s="33"/>
      <c r="K35" s="33"/>
      <c r="L35" s="33">
        <v>5</v>
      </c>
    </row>
    <row r="36" spans="1:12" ht="19.5" x14ac:dyDescent="0.25">
      <c r="A36" s="35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3">
        <v>1</v>
      </c>
      <c r="G36" s="39">
        <v>2</v>
      </c>
      <c r="H36" s="36" t="str">
        <f t="shared" si="0"/>
        <v>هماساسان</v>
      </c>
      <c r="I36" s="33">
        <f>VLOOKUP(H36,[1]cap!$E:$F,2,FALSE)</f>
        <v>22293491.40546006</v>
      </c>
      <c r="J36" s="33"/>
      <c r="K36" s="33"/>
      <c r="L36" s="33">
        <v>5</v>
      </c>
    </row>
    <row r="37" spans="1:12" ht="19.5" x14ac:dyDescent="0.25">
      <c r="A37" s="35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3">
        <v>1</v>
      </c>
      <c r="G37" s="39">
        <v>2</v>
      </c>
      <c r="H37" s="36" t="str">
        <f t="shared" si="0"/>
        <v>ساساناشک</v>
      </c>
      <c r="I37" s="33">
        <f>VLOOKUP(H37,[1]cap!$E:$F,2,FALSE)</f>
        <v>17264355.731225297</v>
      </c>
      <c r="J37" s="33"/>
      <c r="K37" s="33"/>
      <c r="L37" s="33">
        <v>5</v>
      </c>
    </row>
    <row r="38" spans="1:12" ht="19.5" x14ac:dyDescent="0.25">
      <c r="A38" s="35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3">
        <v>1</v>
      </c>
      <c r="G38" s="39">
        <v>2</v>
      </c>
      <c r="H38" s="36" t="str">
        <f t="shared" si="0"/>
        <v>اشکعقدا</v>
      </c>
      <c r="I38" s="33">
        <f>VLOOKUP(H38,[1]cap!$E:$F,2,FALSE)</f>
        <v>26781478.260869566</v>
      </c>
      <c r="J38" s="33"/>
      <c r="K38" s="33"/>
      <c r="L38" s="33">
        <v>5</v>
      </c>
    </row>
    <row r="39" spans="1:12" ht="19.5" x14ac:dyDescent="0.25">
      <c r="A39" s="35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3">
        <v>1</v>
      </c>
      <c r="G39" s="39">
        <v>2</v>
      </c>
      <c r="H39" s="36" t="str">
        <f t="shared" si="0"/>
        <v>عقداارژنگ</v>
      </c>
      <c r="I39" s="33">
        <f>VLOOKUP(H39,[1]cap!$E:$F,2,FALSE)</f>
        <v>19067600</v>
      </c>
      <c r="J39" s="33"/>
      <c r="K39" s="33"/>
      <c r="L39" s="33">
        <v>5</v>
      </c>
    </row>
    <row r="40" spans="1:12" ht="19.5" x14ac:dyDescent="0.25">
      <c r="A40" s="35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3">
        <v>1</v>
      </c>
      <c r="G40" s="39">
        <v>2</v>
      </c>
      <c r="H40" s="36" t="str">
        <f t="shared" si="0"/>
        <v>حسن آبادمجتمع فولاد مبارکه</v>
      </c>
      <c r="I40" s="33">
        <f>VLOOKUP(H40,[1]cap!$E:$F,2,FALSE)</f>
        <v>29298578.005115096</v>
      </c>
      <c r="J40" s="33"/>
      <c r="K40" s="33"/>
      <c r="L40" s="33">
        <v>5</v>
      </c>
    </row>
    <row r="41" spans="1:12" ht="19.5" x14ac:dyDescent="0.25">
      <c r="A41" s="35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3">
        <v>1</v>
      </c>
      <c r="G41" s="39">
        <v>2</v>
      </c>
      <c r="H41" s="36" t="str">
        <f t="shared" si="0"/>
        <v>دیزیچهحسن آباد</v>
      </c>
      <c r="I41" s="33">
        <f>VLOOKUP(H41,[1]cap!$E:$F,2,FALSE)</f>
        <v>16539637.435519528</v>
      </c>
      <c r="J41" s="33"/>
      <c r="K41" s="33"/>
      <c r="L41" s="33">
        <v>5</v>
      </c>
    </row>
    <row r="42" spans="1:12" ht="19.5" x14ac:dyDescent="0.25">
      <c r="A42" s="35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3">
        <v>1</v>
      </c>
      <c r="G42" s="39">
        <v>2</v>
      </c>
      <c r="H42" s="36" t="str">
        <f t="shared" si="0"/>
        <v>زرین شهرپولاد</v>
      </c>
      <c r="I42" s="33">
        <f>VLOOKUP(H42,[1]cap!$E:$F,2,FALSE)</f>
        <v>17512382.608695652</v>
      </c>
      <c r="J42" s="33"/>
      <c r="K42" s="33"/>
      <c r="L42" s="33">
        <v>5</v>
      </c>
    </row>
    <row r="43" spans="1:12" ht="19.5" x14ac:dyDescent="0.25">
      <c r="A43" s="35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3">
        <v>1</v>
      </c>
      <c r="G43" s="39">
        <v>2</v>
      </c>
      <c r="H43" s="36" t="str">
        <f t="shared" si="0"/>
        <v>ابنیلصید آباد</v>
      </c>
      <c r="I43" s="33">
        <f>VLOOKUP(H43,[1]cap!$E:$F,2,FALSE)</f>
        <v>35009725.752508357</v>
      </c>
      <c r="J43" s="33"/>
      <c r="K43" s="33"/>
      <c r="L43" s="33">
        <v>5</v>
      </c>
    </row>
    <row r="44" spans="1:12" ht="19.5" x14ac:dyDescent="0.25">
      <c r="A44" s="35">
        <v>43</v>
      </c>
      <c r="B44" s="3" t="s">
        <v>94</v>
      </c>
      <c r="C44" s="3" t="s">
        <v>688</v>
      </c>
      <c r="D44" s="3" t="s">
        <v>88</v>
      </c>
      <c r="E44" s="28">
        <v>15.381</v>
      </c>
      <c r="F44" s="3">
        <v>1</v>
      </c>
      <c r="G44" s="39">
        <v>2</v>
      </c>
      <c r="H44" s="36" t="str">
        <f t="shared" si="0"/>
        <v>فیروزآباددهنار</v>
      </c>
      <c r="I44" s="33">
        <f>VLOOKUP(H44,[1]cap!$E:$F,2,FALSE)</f>
        <v>12333524.956686744</v>
      </c>
      <c r="J44" s="33"/>
      <c r="K44" s="33"/>
      <c r="L44" s="33">
        <v>5</v>
      </c>
    </row>
    <row r="45" spans="1:12" ht="19.5" x14ac:dyDescent="0.25">
      <c r="A45" s="35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3">
        <v>1</v>
      </c>
      <c r="G45" s="39">
        <v>2</v>
      </c>
      <c r="H45" s="36" t="str">
        <f t="shared" si="0"/>
        <v>مدآبادکاشان</v>
      </c>
      <c r="I45" s="33">
        <f>VLOOKUP(H45,[1]cap!$E:$F,2,FALSE)</f>
        <v>11642650.21037868</v>
      </c>
      <c r="J45" s="33"/>
      <c r="K45" s="33"/>
      <c r="L45" s="33">
        <v>5</v>
      </c>
    </row>
    <row r="46" spans="1:12" ht="19.5" x14ac:dyDescent="0.25">
      <c r="A46" s="35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3">
        <v>1</v>
      </c>
      <c r="G46" s="39">
        <v>2</v>
      </c>
      <c r="H46" s="36" t="str">
        <f t="shared" si="0"/>
        <v>گزسرخ گل</v>
      </c>
      <c r="I46" s="33">
        <f>VLOOKUP(H46,[1]cap!$E:$F,2,FALSE)</f>
        <v>12779101.394274404</v>
      </c>
      <c r="J46" s="33"/>
      <c r="K46" s="33"/>
      <c r="L46" s="33">
        <v>5</v>
      </c>
    </row>
    <row r="47" spans="1:12" ht="19.5" x14ac:dyDescent="0.25">
      <c r="A47" s="35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3">
        <v>1</v>
      </c>
      <c r="G47" s="39">
        <v>2</v>
      </c>
      <c r="H47" s="36" t="str">
        <f t="shared" si="0"/>
        <v>ده آبادبادرود</v>
      </c>
      <c r="I47" s="33">
        <f>VLOOKUP(H47,[1]cap!$E:$F,2,FALSE)</f>
        <v>12781722.432142567</v>
      </c>
      <c r="J47" s="33"/>
      <c r="K47" s="33"/>
      <c r="L47" s="33">
        <v>5</v>
      </c>
    </row>
    <row r="48" spans="1:12" ht="19.5" x14ac:dyDescent="0.25">
      <c r="A48" s="35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3">
        <v>1</v>
      </c>
      <c r="G48" s="39">
        <v>2</v>
      </c>
      <c r="H48" s="36" t="str">
        <f t="shared" si="0"/>
        <v>ریززرین شهر</v>
      </c>
      <c r="I48" s="33">
        <f>VLOOKUP(H48,[1]cap!$E:$F,2,FALSE)</f>
        <v>37268086.956521742</v>
      </c>
      <c r="J48" s="33"/>
      <c r="K48" s="33"/>
      <c r="L48" s="33">
        <v>5</v>
      </c>
    </row>
    <row r="49" spans="1:12" ht="19.5" x14ac:dyDescent="0.25">
      <c r="A49" s="35">
        <v>48</v>
      </c>
      <c r="B49" s="3" t="s">
        <v>94</v>
      </c>
      <c r="C49" s="3" t="s">
        <v>716</v>
      </c>
      <c r="D49" s="3" t="s">
        <v>96</v>
      </c>
      <c r="E49" s="28">
        <v>15.231999999999999</v>
      </c>
      <c r="F49" s="3">
        <v>1</v>
      </c>
      <c r="G49" s="39">
        <v>2</v>
      </c>
      <c r="H49" s="36" t="str">
        <f t="shared" si="0"/>
        <v>مشکورزنه</v>
      </c>
      <c r="I49" s="33">
        <f>VLOOKUP(H49,[1]cap!$E:$F,2,FALSE)</f>
        <v>26775130.434782609</v>
      </c>
      <c r="J49" s="33"/>
      <c r="K49" s="33"/>
      <c r="L49" s="33">
        <v>5</v>
      </c>
    </row>
    <row r="50" spans="1:12" ht="19.5" x14ac:dyDescent="0.25">
      <c r="A50" s="35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3">
        <v>1</v>
      </c>
      <c r="G50" s="39">
        <v>2</v>
      </c>
      <c r="H50" s="36" t="str">
        <f t="shared" si="0"/>
        <v>شیرازکوهشبنم</v>
      </c>
      <c r="I50" s="33">
        <f>VLOOKUP(H50,[1]cap!$E:$F,2,FALSE)</f>
        <v>19469236.024844721</v>
      </c>
      <c r="J50" s="33"/>
      <c r="K50" s="33"/>
      <c r="L50" s="33">
        <v>5</v>
      </c>
    </row>
    <row r="51" spans="1:12" ht="19.5" x14ac:dyDescent="0.25">
      <c r="A51" s="35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3">
        <v>1</v>
      </c>
      <c r="G51" s="39">
        <v>2</v>
      </c>
      <c r="H51" s="36" t="str">
        <f t="shared" si="0"/>
        <v>دهنارمدآباد</v>
      </c>
      <c r="I51" s="33">
        <f>VLOOKUP(H51,[1]cap!$E:$F,2,FALSE)</f>
        <v>11645271.248246845</v>
      </c>
      <c r="J51" s="33"/>
      <c r="K51" s="33"/>
      <c r="L51" s="33">
        <v>5</v>
      </c>
    </row>
    <row r="52" spans="1:12" ht="19.5" x14ac:dyDescent="0.25">
      <c r="A52" s="35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3">
        <v>1</v>
      </c>
      <c r="G52" s="39">
        <v>2</v>
      </c>
      <c r="H52" s="36" t="str">
        <f t="shared" si="0"/>
        <v>صید آباددیزیچه</v>
      </c>
      <c r="I52" s="33">
        <f>VLOOKUP(H52,[1]cap!$E:$F,2,FALSE)</f>
        <v>37358421.404682271</v>
      </c>
      <c r="J52" s="33"/>
      <c r="K52" s="33"/>
      <c r="L52" s="33">
        <v>5</v>
      </c>
    </row>
    <row r="53" spans="1:12" ht="19.5" x14ac:dyDescent="0.25">
      <c r="A53" s="35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3">
        <v>1</v>
      </c>
      <c r="G53" s="39">
        <v>3</v>
      </c>
      <c r="H53" s="36" t="str">
        <f t="shared" si="0"/>
        <v>میانهقرانقو</v>
      </c>
      <c r="I53" s="33">
        <f>VLOOKUP(H53,[1]cap!$E:$F,2,FALSE)</f>
        <v>5750739.512941476</v>
      </c>
      <c r="J53" s="33"/>
      <c r="K53" s="33"/>
      <c r="L53" s="33">
        <v>3</v>
      </c>
    </row>
    <row r="54" spans="1:12" ht="19.5" x14ac:dyDescent="0.25">
      <c r="A54" s="35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3">
        <v>1</v>
      </c>
      <c r="G54" s="39">
        <v>3</v>
      </c>
      <c r="H54" s="36" t="str">
        <f t="shared" si="0"/>
        <v>قرانقوشیخ صفی</v>
      </c>
      <c r="I54" s="33">
        <f>VLOOKUP(H54,[1]cap!$E:$F,2,FALSE)</f>
        <v>5750739.512941476</v>
      </c>
      <c r="J54" s="33"/>
      <c r="K54" s="33"/>
      <c r="L54" s="33">
        <v>3</v>
      </c>
    </row>
    <row r="55" spans="1:12" ht="19.5" x14ac:dyDescent="0.25">
      <c r="A55" s="35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3">
        <v>1</v>
      </c>
      <c r="G55" s="39">
        <v>3</v>
      </c>
      <c r="H55" s="36" t="str">
        <f t="shared" si="0"/>
        <v>شیخ صفیبابک</v>
      </c>
      <c r="I55" s="33">
        <f>VLOOKUP(H55,[1]cap!$E:$F,2,FALSE)</f>
        <v>5335245.4417952318</v>
      </c>
      <c r="J55" s="33"/>
      <c r="K55" s="33"/>
      <c r="L55" s="33">
        <v>3</v>
      </c>
    </row>
    <row r="56" spans="1:12" ht="19.5" x14ac:dyDescent="0.25">
      <c r="A56" s="35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3">
        <v>1</v>
      </c>
      <c r="G56" s="39">
        <v>3</v>
      </c>
      <c r="H56" s="36" t="str">
        <f t="shared" si="0"/>
        <v>بابکخراسانک</v>
      </c>
      <c r="I56" s="33">
        <f>VLOOKUP(H56,[1]cap!$E:$F,2,FALSE)</f>
        <v>6219845.722300142</v>
      </c>
      <c r="J56" s="33"/>
      <c r="K56" s="33"/>
      <c r="L56" s="33">
        <v>3</v>
      </c>
    </row>
    <row r="57" spans="1:12" ht="19.5" x14ac:dyDescent="0.25">
      <c r="A57" s="35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3">
        <v>1</v>
      </c>
      <c r="G57" s="39">
        <v>3</v>
      </c>
      <c r="H57" s="36" t="str">
        <f t="shared" si="0"/>
        <v>خراسانکصائب</v>
      </c>
      <c r="I57" s="33">
        <f>VLOOKUP(H57,[1]cap!$E:$F,2,FALSE)</f>
        <v>8477419.3548387103</v>
      </c>
      <c r="J57" s="33"/>
      <c r="K57" s="33"/>
      <c r="L57" s="33">
        <v>3</v>
      </c>
    </row>
    <row r="58" spans="1:12" ht="19.5" x14ac:dyDescent="0.25">
      <c r="A58" s="35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3">
        <v>1</v>
      </c>
      <c r="G58" s="39">
        <v>3</v>
      </c>
      <c r="H58" s="36" t="str">
        <f t="shared" si="0"/>
        <v>صائبهشترود</v>
      </c>
      <c r="I58" s="33">
        <f>VLOOKUP(H58,[1]cap!$E:$F,2,FALSE)</f>
        <v>8077506.3113604495</v>
      </c>
      <c r="J58" s="33"/>
      <c r="K58" s="33"/>
      <c r="L58" s="33">
        <v>3</v>
      </c>
    </row>
    <row r="59" spans="1:12" ht="19.5" x14ac:dyDescent="0.25">
      <c r="A59" s="35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3">
        <v>1</v>
      </c>
      <c r="G59" s="39">
        <v>3</v>
      </c>
      <c r="H59" s="36" t="str">
        <f t="shared" si="0"/>
        <v>هشترودآتش بخ</v>
      </c>
      <c r="I59" s="33">
        <f>VLOOKUP(H59,[1]cap!$E:$F,2,FALSE)</f>
        <v>8912107.4455759507</v>
      </c>
      <c r="J59" s="33"/>
      <c r="K59" s="33"/>
      <c r="L59" s="33">
        <v>3</v>
      </c>
    </row>
    <row r="60" spans="1:12" ht="19.5" x14ac:dyDescent="0.25">
      <c r="A60" s="35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3">
        <v>1</v>
      </c>
      <c r="G60" s="39">
        <v>3</v>
      </c>
      <c r="H60" s="36" t="str">
        <f t="shared" si="0"/>
        <v>آتش بخسراجو</v>
      </c>
      <c r="I60" s="33">
        <f>VLOOKUP(H60,[1]cap!$E:$F,2,FALSE)</f>
        <v>8912107.4455759507</v>
      </c>
      <c r="J60" s="33"/>
      <c r="K60" s="33"/>
      <c r="L60" s="33">
        <v>3</v>
      </c>
    </row>
    <row r="61" spans="1:12" ht="19.5" x14ac:dyDescent="0.25">
      <c r="A61" s="35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3">
        <v>1</v>
      </c>
      <c r="G61" s="39">
        <v>3</v>
      </c>
      <c r="H61" s="36" t="str">
        <f t="shared" si="0"/>
        <v>سراجوسهند</v>
      </c>
      <c r="I61" s="33">
        <f>VLOOKUP(H61,[1]cap!$E:$F,2,FALSE)</f>
        <v>3377255.5600080146</v>
      </c>
      <c r="J61" s="33"/>
      <c r="K61" s="33"/>
      <c r="L61" s="33">
        <v>3</v>
      </c>
    </row>
    <row r="62" spans="1:12" ht="19.5" x14ac:dyDescent="0.25">
      <c r="A62" s="35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3">
        <v>1</v>
      </c>
      <c r="G62" s="39">
        <v>3</v>
      </c>
      <c r="H62" s="36" t="str">
        <f t="shared" si="0"/>
        <v>سهندگل تپه</v>
      </c>
      <c r="I62" s="33">
        <f>VLOOKUP(H62,[1]cap!$E:$F,2,FALSE)</f>
        <v>6754424.1185858678</v>
      </c>
      <c r="J62" s="33"/>
      <c r="K62" s="33"/>
      <c r="L62" s="33">
        <v>3</v>
      </c>
    </row>
    <row r="63" spans="1:12" ht="19.5" x14ac:dyDescent="0.25">
      <c r="A63" s="35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3">
        <v>1</v>
      </c>
      <c r="G63" s="39">
        <v>3</v>
      </c>
      <c r="H63" s="36" t="str">
        <f t="shared" si="0"/>
        <v>گل تپهخواجه نصیر</v>
      </c>
      <c r="I63" s="33">
        <f>VLOOKUP(H63,[1]cap!$E:$F,2,FALSE)</f>
        <v>8912875.327763889</v>
      </c>
      <c r="J63" s="33"/>
      <c r="K63" s="33"/>
      <c r="L63" s="33">
        <v>3</v>
      </c>
    </row>
    <row r="64" spans="1:12" ht="19.5" x14ac:dyDescent="0.25">
      <c r="A64" s="35">
        <v>63</v>
      </c>
      <c r="B64" s="3" t="s">
        <v>202</v>
      </c>
      <c r="C64" s="3" t="s">
        <v>329</v>
      </c>
      <c r="D64" s="3" t="s">
        <v>50</v>
      </c>
      <c r="E64" s="28">
        <v>14.504</v>
      </c>
      <c r="F64" s="3">
        <v>1</v>
      </c>
      <c r="G64" s="39">
        <v>3</v>
      </c>
      <c r="H64" s="36" t="str">
        <f t="shared" si="0"/>
        <v>خواجه نصیرمراغه</v>
      </c>
      <c r="I64" s="33">
        <f>VLOOKUP(H64,[1]cap!$E:$F,2,FALSE)</f>
        <v>4477521.0378681626</v>
      </c>
      <c r="J64" s="33"/>
      <c r="K64" s="33"/>
      <c r="L64" s="33">
        <v>3</v>
      </c>
    </row>
    <row r="65" spans="1:12" ht="19.5" x14ac:dyDescent="0.25">
      <c r="A65" s="35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3">
        <v>1</v>
      </c>
      <c r="G65" s="39">
        <v>3</v>
      </c>
      <c r="H65" s="36" t="str">
        <f t="shared" si="0"/>
        <v>مراغهآذربناب</v>
      </c>
      <c r="I65" s="33">
        <f>VLOOKUP(H65,[1]cap!$E:$F,2,FALSE)</f>
        <v>8414919.0404797606</v>
      </c>
      <c r="J65" s="33"/>
      <c r="K65" s="33"/>
      <c r="L65" s="33">
        <v>3</v>
      </c>
    </row>
    <row r="66" spans="1:12" ht="19.5" x14ac:dyDescent="0.25">
      <c r="A66" s="35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3">
        <v>1</v>
      </c>
      <c r="G66" s="39">
        <v>3</v>
      </c>
      <c r="H66" s="36" t="str">
        <f t="shared" si="0"/>
        <v>دیزه رودعجب شیر</v>
      </c>
      <c r="I66" s="33">
        <f>VLOOKUP(H66,[1]cap!$E:$F,2,FALSE)</f>
        <v>9561479.9870536216</v>
      </c>
      <c r="J66" s="33"/>
      <c r="K66" s="33"/>
      <c r="L66" s="33">
        <v>3</v>
      </c>
    </row>
    <row r="67" spans="1:12" ht="19.5" x14ac:dyDescent="0.25">
      <c r="A67" s="35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3">
        <v>1</v>
      </c>
      <c r="G67" s="39">
        <v>3</v>
      </c>
      <c r="H67" s="36" t="str">
        <f t="shared" ref="H67:H130" si="1">C67&amp;D67</f>
        <v>پرویزبهمنآذرشهر (شهید رهبری)</v>
      </c>
      <c r="I67" s="33">
        <f>VLOOKUP(H67,[1]cap!$E:$F,2,FALSE)</f>
        <v>2916770.9569532848</v>
      </c>
      <c r="J67" s="33"/>
      <c r="K67" s="33"/>
      <c r="L67" s="33">
        <v>3</v>
      </c>
    </row>
    <row r="68" spans="1:12" ht="19.5" x14ac:dyDescent="0.25">
      <c r="A68" s="35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3">
        <v>1</v>
      </c>
      <c r="G68" s="39">
        <v>3</v>
      </c>
      <c r="H68" s="36" t="str">
        <f t="shared" si="1"/>
        <v>آذرشهر (شهید رهبری)زارعی</v>
      </c>
      <c r="I68" s="33">
        <f>VLOOKUP(H68,[1]cap!$E:$F,2,FALSE)</f>
        <v>6713747.5455820477</v>
      </c>
      <c r="J68" s="33"/>
      <c r="K68" s="33"/>
      <c r="L68" s="33">
        <v>3</v>
      </c>
    </row>
    <row r="69" spans="1:12" ht="19.5" x14ac:dyDescent="0.25">
      <c r="A69" s="35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3">
        <v>1</v>
      </c>
      <c r="G69" s="39">
        <v>3</v>
      </c>
      <c r="H69" s="36" t="str">
        <f t="shared" si="1"/>
        <v>زارعیعباسی</v>
      </c>
      <c r="I69" s="33">
        <f>VLOOKUP(H69,[1]cap!$E:$F,2,FALSE)</f>
        <v>6223531.5568022439</v>
      </c>
      <c r="J69" s="33"/>
      <c r="K69" s="33"/>
      <c r="L69" s="33">
        <v>3</v>
      </c>
    </row>
    <row r="70" spans="1:12" ht="19.5" x14ac:dyDescent="0.25">
      <c r="A70" s="35">
        <v>69</v>
      </c>
      <c r="B70" s="3" t="s">
        <v>202</v>
      </c>
      <c r="C70" s="3" t="s">
        <v>338</v>
      </c>
      <c r="D70" s="3" t="s">
        <v>222</v>
      </c>
      <c r="E70" s="28">
        <v>15.604999999999899</v>
      </c>
      <c r="F70" s="3">
        <v>1</v>
      </c>
      <c r="G70" s="39">
        <v>3</v>
      </c>
      <c r="H70" s="36" t="str">
        <f t="shared" si="1"/>
        <v>عباسیتبریز</v>
      </c>
      <c r="I70" s="33">
        <f>VLOOKUP(H70,[1]cap!$E:$F,2,FALSE)</f>
        <v>6224453.0154277701</v>
      </c>
      <c r="J70" s="33"/>
      <c r="K70" s="33"/>
      <c r="L70" s="33">
        <v>3</v>
      </c>
    </row>
    <row r="71" spans="1:12" ht="19.5" x14ac:dyDescent="0.25">
      <c r="A71" s="35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3">
        <v>1</v>
      </c>
      <c r="G71" s="39">
        <v>3</v>
      </c>
      <c r="H71" s="36" t="str">
        <f t="shared" si="1"/>
        <v>تبریزسهلان</v>
      </c>
      <c r="I71" s="33">
        <f>VLOOKUP(H71,[1]cap!$E:$F,2,FALSE)</f>
        <v>7774190.7717675623</v>
      </c>
      <c r="J71" s="33"/>
      <c r="K71" s="33"/>
      <c r="L71" s="33">
        <v>3</v>
      </c>
    </row>
    <row r="72" spans="1:12" ht="19.5" x14ac:dyDescent="0.25">
      <c r="A72" s="35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3">
        <v>1</v>
      </c>
      <c r="G72" s="39">
        <v>3</v>
      </c>
      <c r="H72" s="36" t="str">
        <f t="shared" si="1"/>
        <v>سهلانصوفیان</v>
      </c>
      <c r="I72" s="33">
        <f>VLOOKUP(H72,[1]cap!$E:$F,2,FALSE)</f>
        <v>10588250.701262273</v>
      </c>
      <c r="J72" s="33"/>
      <c r="K72" s="33"/>
      <c r="L72" s="33">
        <v>3</v>
      </c>
    </row>
    <row r="73" spans="1:12" ht="19.5" x14ac:dyDescent="0.25">
      <c r="A73" s="35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3">
        <v>1</v>
      </c>
      <c r="G73" s="39">
        <v>3</v>
      </c>
      <c r="H73" s="36" t="str">
        <f t="shared" si="1"/>
        <v>صوفیانپیام</v>
      </c>
      <c r="I73" s="33">
        <f>VLOOKUP(H73,[1]cap!$E:$F,2,FALSE)</f>
        <v>2646429.1725105192</v>
      </c>
      <c r="J73" s="33"/>
      <c r="K73" s="33"/>
      <c r="L73" s="33">
        <v>3</v>
      </c>
    </row>
    <row r="74" spans="1:12" ht="19.5" x14ac:dyDescent="0.25">
      <c r="A74" s="35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3">
        <v>1</v>
      </c>
      <c r="G74" s="39">
        <v>3</v>
      </c>
      <c r="H74" s="36" t="str">
        <f t="shared" si="1"/>
        <v>پیاممرند</v>
      </c>
      <c r="I74" s="33">
        <f>VLOOKUP(H74,[1]cap!$E:$F,2,FALSE)</f>
        <v>3314215.6587740285</v>
      </c>
      <c r="J74" s="33"/>
      <c r="K74" s="33"/>
      <c r="L74" s="33">
        <v>3</v>
      </c>
    </row>
    <row r="75" spans="1:12" ht="19.5" x14ac:dyDescent="0.25">
      <c r="A75" s="35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3">
        <v>1</v>
      </c>
      <c r="G75" s="39">
        <v>3</v>
      </c>
      <c r="H75" s="36" t="str">
        <f t="shared" si="1"/>
        <v>مرندهرزند</v>
      </c>
      <c r="I75" s="33">
        <f>VLOOKUP(H75,[1]cap!$E:$F,2,FALSE)</f>
        <v>3172182.1694143801</v>
      </c>
      <c r="J75" s="33"/>
      <c r="K75" s="33"/>
      <c r="L75" s="33">
        <v>3</v>
      </c>
    </row>
    <row r="76" spans="1:12" ht="19.5" x14ac:dyDescent="0.25">
      <c r="A76" s="35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3">
        <v>1</v>
      </c>
      <c r="G76" s="39">
        <v>3</v>
      </c>
      <c r="H76" s="36" t="str">
        <f t="shared" si="1"/>
        <v>هرزندگرگر (آذربایجان)</v>
      </c>
      <c r="I76" s="33">
        <f>VLOOKUP(H76,[1]cap!$E:$F,2,FALSE)</f>
        <v>2253965.667779468</v>
      </c>
      <c r="J76" s="33"/>
      <c r="K76" s="33"/>
      <c r="L76" s="33">
        <v>3</v>
      </c>
    </row>
    <row r="77" spans="1:12" ht="19.5" x14ac:dyDescent="0.25">
      <c r="A77" s="35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3">
        <v>1</v>
      </c>
      <c r="G77" s="39">
        <v>3</v>
      </c>
      <c r="H77" s="36" t="str">
        <f t="shared" si="1"/>
        <v>گرگر (آذربایجان)جلفا</v>
      </c>
      <c r="I77" s="33">
        <f>VLOOKUP(H77,[1]cap!$E:$F,2,FALSE)</f>
        <v>4601861.3715213696</v>
      </c>
      <c r="J77" s="33"/>
      <c r="K77" s="33"/>
      <c r="L77" s="33">
        <v>3</v>
      </c>
    </row>
    <row r="78" spans="1:12" ht="19.5" x14ac:dyDescent="0.25">
      <c r="A78" s="35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3">
        <v>1</v>
      </c>
      <c r="G78" s="39">
        <v>3</v>
      </c>
      <c r="H78" s="36" t="str">
        <f t="shared" si="1"/>
        <v>صوفیاندیزج خلیل</v>
      </c>
      <c r="I78" s="33">
        <f>VLOOKUP(H78,[1]cap!$E:$F,2,FALSE)</f>
        <v>5204046.7077581752</v>
      </c>
      <c r="J78" s="33"/>
      <c r="K78" s="33"/>
      <c r="L78" s="33">
        <v>3</v>
      </c>
    </row>
    <row r="79" spans="1:12" ht="19.5" x14ac:dyDescent="0.25">
      <c r="A79" s="35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3">
        <v>1</v>
      </c>
      <c r="G79" s="39">
        <v>3</v>
      </c>
      <c r="H79" s="36" t="str">
        <f t="shared" si="1"/>
        <v>دیزج خلیلشرفخانه</v>
      </c>
      <c r="I79" s="33">
        <f>VLOOKUP(H79,[1]cap!$E:$F,2,FALSE)</f>
        <v>5999663.1837307159</v>
      </c>
      <c r="J79" s="33"/>
      <c r="K79" s="33"/>
      <c r="L79" s="33">
        <v>3</v>
      </c>
    </row>
    <row r="80" spans="1:12" ht="19.5" x14ac:dyDescent="0.25">
      <c r="A80" s="35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3">
        <v>1</v>
      </c>
      <c r="G80" s="39">
        <v>3</v>
      </c>
      <c r="H80" s="36" t="str">
        <f t="shared" si="1"/>
        <v>شرفخانهچشمه کنان</v>
      </c>
      <c r="I80" s="33">
        <f>VLOOKUP(H80,[1]cap!$E:$F,2,FALSE)</f>
        <v>3783303.0006643543</v>
      </c>
      <c r="J80" s="33"/>
      <c r="K80" s="33"/>
      <c r="L80" s="33">
        <v>3</v>
      </c>
    </row>
    <row r="81" spans="1:12" ht="19.5" x14ac:dyDescent="0.25">
      <c r="A81" s="35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3">
        <v>1</v>
      </c>
      <c r="G81" s="39">
        <v>3</v>
      </c>
      <c r="H81" s="36" t="str">
        <f t="shared" si="1"/>
        <v>چشمه کنانسلماس</v>
      </c>
      <c r="I81" s="33">
        <f>VLOOKUP(H81,[1]cap!$E:$F,2,FALSE)</f>
        <v>4504603.6519581396</v>
      </c>
      <c r="J81" s="33"/>
      <c r="K81" s="33"/>
      <c r="L81" s="33">
        <v>3</v>
      </c>
    </row>
    <row r="82" spans="1:12" ht="19.5" x14ac:dyDescent="0.25">
      <c r="A82" s="35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3">
        <v>1</v>
      </c>
      <c r="G82" s="39">
        <v>3</v>
      </c>
      <c r="H82" s="36" t="str">
        <f t="shared" si="1"/>
        <v>سلماسبابکان</v>
      </c>
      <c r="I82" s="33">
        <f>VLOOKUP(H82,[1]cap!$E:$F,2,FALSE)</f>
        <v>7385030.1542777009</v>
      </c>
      <c r="J82" s="33"/>
      <c r="K82" s="33"/>
      <c r="L82" s="33">
        <v>3</v>
      </c>
    </row>
    <row r="83" spans="1:12" ht="19.5" x14ac:dyDescent="0.25">
      <c r="A83" s="35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3">
        <v>1</v>
      </c>
      <c r="G83" s="39">
        <v>3</v>
      </c>
      <c r="H83" s="36" t="str">
        <f t="shared" si="1"/>
        <v>بابکانمیلادی</v>
      </c>
      <c r="I83" s="33">
        <f>VLOOKUP(H83,[1]cap!$E:$F,2,FALSE)</f>
        <v>6714368.5285688154</v>
      </c>
      <c r="J83" s="33"/>
      <c r="K83" s="33"/>
      <c r="L83" s="33">
        <v>3</v>
      </c>
    </row>
    <row r="84" spans="1:12" ht="19.5" x14ac:dyDescent="0.25">
      <c r="A84" s="35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3">
        <v>1</v>
      </c>
      <c r="G84" s="39">
        <v>3</v>
      </c>
      <c r="H84" s="36" t="str">
        <f t="shared" si="1"/>
        <v>میلادیرازی</v>
      </c>
      <c r="I84" s="33">
        <f>VLOOKUP(H84,[1]cap!$E:$F,2,FALSE)</f>
        <v>2848201.5097764218</v>
      </c>
      <c r="J84" s="33"/>
      <c r="K84" s="33"/>
      <c r="L84" s="33">
        <v>3</v>
      </c>
    </row>
    <row r="85" spans="1:12" ht="19.5" x14ac:dyDescent="0.25">
      <c r="A85" s="35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3">
        <v>1</v>
      </c>
      <c r="G85" s="39">
        <v>3</v>
      </c>
      <c r="H85" s="36" t="str">
        <f t="shared" si="1"/>
        <v>رازیکاپی کوی</v>
      </c>
      <c r="I85" s="33">
        <f>VLOOKUP(H85,[1]cap!$E:$F,2,FALSE)</f>
        <v>10842406.46612178</v>
      </c>
      <c r="J85" s="33"/>
      <c r="K85" s="33"/>
      <c r="L85" s="33">
        <v>3</v>
      </c>
    </row>
    <row r="86" spans="1:12" ht="19.5" x14ac:dyDescent="0.25">
      <c r="A86" s="35">
        <v>85</v>
      </c>
      <c r="B86" s="3" t="s">
        <v>202</v>
      </c>
      <c r="C86" s="3" t="s">
        <v>57</v>
      </c>
      <c r="D86" s="3" t="s">
        <v>435</v>
      </c>
      <c r="E86" s="28">
        <v>14.686999999999999</v>
      </c>
      <c r="F86" s="3">
        <v>1</v>
      </c>
      <c r="G86" s="39">
        <v>3</v>
      </c>
      <c r="H86" s="36" t="str">
        <f t="shared" si="1"/>
        <v>جلفاجلفا (نخجوان)</v>
      </c>
      <c r="I86" s="33">
        <v>100000000</v>
      </c>
      <c r="J86" s="33"/>
      <c r="K86" s="33"/>
      <c r="L86" s="33">
        <v>3</v>
      </c>
    </row>
    <row r="87" spans="1:12" ht="19.5" x14ac:dyDescent="0.25">
      <c r="A87" s="35">
        <v>86</v>
      </c>
      <c r="B87" s="3" t="s">
        <v>202</v>
      </c>
      <c r="C87" s="3" t="s">
        <v>332</v>
      </c>
      <c r="D87" s="3" t="s">
        <v>788</v>
      </c>
      <c r="E87" s="28">
        <v>14.731999999999999</v>
      </c>
      <c r="F87" s="3">
        <v>1</v>
      </c>
      <c r="G87" s="39">
        <v>3</v>
      </c>
      <c r="H87" s="36" t="str">
        <f t="shared" si="1"/>
        <v>آذربنابدیزه رود</v>
      </c>
      <c r="I87" s="33">
        <f>VLOOKUP(H87,[1]cap!$E:$F,2,FALSE)</f>
        <v>8415840.4991052877</v>
      </c>
      <c r="J87" s="33"/>
      <c r="K87" s="33"/>
      <c r="L87" s="33">
        <v>3</v>
      </c>
    </row>
    <row r="88" spans="1:12" ht="19.5" x14ac:dyDescent="0.25">
      <c r="A88" s="35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3">
        <v>1</v>
      </c>
      <c r="G88" s="39">
        <v>3</v>
      </c>
      <c r="H88" s="36" t="str">
        <f t="shared" si="1"/>
        <v>عجب شیرپرویزبهمن</v>
      </c>
      <c r="I88" s="33">
        <f>VLOOKUP(H88,[1]cap!$E:$F,2,FALSE)</f>
        <v>8415840.4991052877</v>
      </c>
      <c r="J88" s="33"/>
      <c r="K88" s="33"/>
      <c r="L88" s="33">
        <v>3</v>
      </c>
    </row>
    <row r="89" spans="1:12" ht="19.5" x14ac:dyDescent="0.25">
      <c r="A89" s="35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3">
        <v>1</v>
      </c>
      <c r="G89" s="39">
        <v>3</v>
      </c>
      <c r="H89" s="36" t="str">
        <f t="shared" si="1"/>
        <v>مراغهملکان</v>
      </c>
      <c r="I89" s="33">
        <f>VLOOKUP(H89,[1]cap!$E:$F,2,FALSE)</f>
        <v>4427090.0604695017</v>
      </c>
      <c r="J89" s="33"/>
      <c r="K89" s="33"/>
      <c r="L89" s="33">
        <v>3</v>
      </c>
    </row>
    <row r="90" spans="1:12" ht="19.5" x14ac:dyDescent="0.25">
      <c r="A90" s="35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3">
        <v>1</v>
      </c>
      <c r="G90" s="39">
        <v>3</v>
      </c>
      <c r="H90" s="36" t="str">
        <f t="shared" si="1"/>
        <v>ملکانمیاندوآب</v>
      </c>
      <c r="I90" s="33">
        <f>VLOOKUP(H90,[1]cap!$E:$F,2,FALSE)</f>
        <v>6276166.3904118324</v>
      </c>
      <c r="J90" s="33"/>
      <c r="K90" s="33"/>
      <c r="L90" s="33">
        <v>3</v>
      </c>
    </row>
    <row r="91" spans="1:12" ht="19.5" x14ac:dyDescent="0.25">
      <c r="A91" s="35">
        <v>90</v>
      </c>
      <c r="B91" s="3" t="s">
        <v>202</v>
      </c>
      <c r="C91" s="3" t="s">
        <v>330</v>
      </c>
      <c r="D91" s="3" t="s">
        <v>52</v>
      </c>
      <c r="E91" s="28">
        <v>15.284000000000001</v>
      </c>
      <c r="F91" s="3">
        <v>1</v>
      </c>
      <c r="G91" s="39">
        <v>3</v>
      </c>
      <c r="H91" s="36" t="str">
        <f t="shared" si="1"/>
        <v>میاندوآبقزقلعه</v>
      </c>
      <c r="I91" s="33">
        <f>VLOOKUP(H91,[1]cap!$E:$F,2,FALSE)</f>
        <v>8487806.7066173647</v>
      </c>
      <c r="J91" s="33"/>
      <c r="K91" s="33"/>
      <c r="L91" s="33">
        <v>3</v>
      </c>
    </row>
    <row r="92" spans="1:12" ht="19.5" x14ac:dyDescent="0.25">
      <c r="A92" s="35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3">
        <v>1</v>
      </c>
      <c r="G92" s="39">
        <v>3</v>
      </c>
      <c r="H92" s="36" t="str">
        <f t="shared" si="1"/>
        <v>قزقلعهمهاباد (شمالغرب)</v>
      </c>
      <c r="I92" s="33">
        <f>VLOOKUP(H92,[1]cap!$E:$F,2,FALSE)</f>
        <v>5987691.5665589366</v>
      </c>
      <c r="J92" s="33"/>
      <c r="K92" s="33"/>
      <c r="L92" s="33">
        <v>3</v>
      </c>
    </row>
    <row r="93" spans="1:12" ht="19.5" x14ac:dyDescent="0.25">
      <c r="A93" s="35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3">
        <v>1</v>
      </c>
      <c r="G93" s="39">
        <v>3</v>
      </c>
      <c r="H93" s="36" t="str">
        <f t="shared" si="1"/>
        <v>مهاباد (شمالغرب)نقده</v>
      </c>
      <c r="I93" s="33">
        <f>VLOOKUP(H93,[1]cap!$E:$F,2,FALSE)</f>
        <v>5987691.5665589366</v>
      </c>
      <c r="J93" s="33"/>
      <c r="K93" s="33"/>
      <c r="L93" s="33">
        <v>3</v>
      </c>
    </row>
    <row r="94" spans="1:12" ht="19.5" x14ac:dyDescent="0.25">
      <c r="A94" s="35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3">
        <v>1</v>
      </c>
      <c r="G94" s="39">
        <v>3</v>
      </c>
      <c r="H94" s="36" t="str">
        <f t="shared" si="1"/>
        <v>نقدهشیرین بلاغ</v>
      </c>
      <c r="I94" s="33">
        <f>VLOOKUP(H94,[1]cap!$E:$F,2,FALSE)</f>
        <v>5987691.5665589366</v>
      </c>
      <c r="J94" s="33"/>
      <c r="K94" s="33"/>
      <c r="L94" s="33">
        <v>3</v>
      </c>
    </row>
    <row r="95" spans="1:12" ht="19.5" x14ac:dyDescent="0.25">
      <c r="A95" s="35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3">
        <v>1</v>
      </c>
      <c r="G95" s="39">
        <v>3</v>
      </c>
      <c r="H95" s="36" t="str">
        <f t="shared" si="1"/>
        <v>شیرین بلاغرشکان</v>
      </c>
      <c r="I95" s="33">
        <f>VLOOKUP(H95,[1]cap!$E:$F,2,FALSE)</f>
        <v>5852660.797946943</v>
      </c>
      <c r="J95" s="33"/>
      <c r="K95" s="33"/>
      <c r="L95" s="33">
        <v>3</v>
      </c>
    </row>
    <row r="96" spans="1:12" ht="19.5" x14ac:dyDescent="0.25">
      <c r="A96" s="35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3">
        <v>1</v>
      </c>
      <c r="G96" s="39">
        <v>3</v>
      </c>
      <c r="H96" s="36" t="str">
        <f t="shared" si="1"/>
        <v>رشکانارومیه</v>
      </c>
      <c r="I96" s="33">
        <f>VLOOKUP(H96,[1]cap!$E:$F,2,FALSE)</f>
        <v>6430466.8775889631</v>
      </c>
      <c r="J96" s="33"/>
      <c r="K96" s="33"/>
      <c r="L96" s="33">
        <v>3</v>
      </c>
    </row>
    <row r="97" spans="1:12" ht="19.5" x14ac:dyDescent="0.25">
      <c r="A97" s="35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9">
        <v>4</v>
      </c>
      <c r="H97" s="36" t="str">
        <f t="shared" si="1"/>
        <v>کویرگرمسار</v>
      </c>
      <c r="I97" s="33">
        <f>VLOOKUP(H97,[1]cap!$E:$F,2,FALSE)</f>
        <v>3442719.6104347804</v>
      </c>
      <c r="J97" s="33" t="str">
        <f>D97&amp;C97</f>
        <v>گرمسارکویر</v>
      </c>
      <c r="K97" s="33">
        <f>VLOOKUP(J97,[1]cap!$E:$F,2,FALSE)</f>
        <v>2669274.5418060194</v>
      </c>
      <c r="L97" s="33">
        <v>4</v>
      </c>
    </row>
    <row r="98" spans="1:12" ht="19.5" x14ac:dyDescent="0.25">
      <c r="A98" s="35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3">
        <v>2</v>
      </c>
      <c r="G98" s="39">
        <v>4</v>
      </c>
      <c r="H98" s="36" t="str">
        <f t="shared" si="1"/>
        <v>ابردژکویر</v>
      </c>
      <c r="I98" s="33">
        <f>VLOOKUP(H98,[1]cap!$E:$F,2,FALSE)</f>
        <v>6619452.1043478269</v>
      </c>
      <c r="J98" s="33" t="str">
        <f t="shared" ref="J98:J105" si="2">D98&amp;C98</f>
        <v>کویرابردژ</v>
      </c>
      <c r="K98" s="33">
        <f>VLOOKUP(J98,[1]cap!$E:$F,2,FALSE)</f>
        <v>3305338.4347826075</v>
      </c>
      <c r="L98" s="33">
        <v>4</v>
      </c>
    </row>
    <row r="99" spans="1:12" ht="19.5" x14ac:dyDescent="0.25">
      <c r="A99" s="35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3">
        <v>2</v>
      </c>
      <c r="G99" s="39">
        <v>4</v>
      </c>
      <c r="H99" s="36" t="str">
        <f t="shared" si="1"/>
        <v>پیشواابردژ</v>
      </c>
      <c r="I99" s="33">
        <f>VLOOKUP(H99,[1]cap!$E:$F,2,FALSE)</f>
        <v>35182841.32173913</v>
      </c>
      <c r="J99" s="33" t="str">
        <f t="shared" si="2"/>
        <v>ابردژپیشوا</v>
      </c>
      <c r="K99" s="33">
        <f>VLOOKUP(J99,[1]cap!$E:$F,2,FALSE)</f>
        <v>14360306.08695652</v>
      </c>
      <c r="L99" s="33">
        <v>4</v>
      </c>
    </row>
    <row r="100" spans="1:12" ht="19.5" x14ac:dyDescent="0.25">
      <c r="A100" s="35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3">
        <v>2</v>
      </c>
      <c r="G100" s="39">
        <v>4</v>
      </c>
      <c r="H100" s="36" t="str">
        <f t="shared" si="1"/>
        <v>ورامینپیشوا</v>
      </c>
      <c r="I100" s="33">
        <f>VLOOKUP(H100,[1]cap!$E:$F,2,FALSE)</f>
        <v>44045048.431304343</v>
      </c>
      <c r="J100" s="33" t="str">
        <f t="shared" si="2"/>
        <v>پیشواورامین</v>
      </c>
      <c r="K100" s="33">
        <f>VLOOKUP(J100,[1]cap!$E:$F,2,FALSE)</f>
        <v>26638322.08695652</v>
      </c>
      <c r="L100" s="33">
        <v>4</v>
      </c>
    </row>
    <row r="101" spans="1:12" ht="19.5" x14ac:dyDescent="0.25">
      <c r="A101" s="35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3">
        <v>2</v>
      </c>
      <c r="G101" s="39">
        <v>4</v>
      </c>
      <c r="H101" s="36" t="str">
        <f t="shared" si="1"/>
        <v>بهرامورامین</v>
      </c>
      <c r="I101" s="33">
        <f>VLOOKUP(H101,[1]cap!$E:$F,2,FALSE)</f>
        <v>8133765.1200000038</v>
      </c>
      <c r="J101" s="33" t="str">
        <f t="shared" si="2"/>
        <v>ورامینبهرام</v>
      </c>
      <c r="K101" s="33">
        <f>VLOOKUP(J101,[1]cap!$E:$F,2,FALSE)</f>
        <v>4018492.4584980207</v>
      </c>
      <c r="L101" s="33">
        <v>4</v>
      </c>
    </row>
    <row r="102" spans="1:12" ht="19.5" x14ac:dyDescent="0.25">
      <c r="A102" s="35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3">
        <v>2</v>
      </c>
      <c r="G102" s="39">
        <v>4</v>
      </c>
      <c r="H102" s="36" t="str">
        <f t="shared" si="1"/>
        <v>ریبهرام</v>
      </c>
      <c r="I102" s="33">
        <f>VLOOKUP(H102,[1]cap!$E:$F,2,FALSE)</f>
        <v>9750845.8852173891</v>
      </c>
      <c r="J102" s="33" t="str">
        <f t="shared" si="2"/>
        <v>بهرامری</v>
      </c>
      <c r="K102" s="33">
        <f>VLOOKUP(J102,[1]cap!$E:$F,2,FALSE)</f>
        <v>3197237.7164461222</v>
      </c>
      <c r="L102" s="33">
        <v>4</v>
      </c>
    </row>
    <row r="103" spans="1:12" ht="19.5" x14ac:dyDescent="0.25">
      <c r="A103" s="35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3">
        <v>2</v>
      </c>
      <c r="G103" s="39">
        <v>4</v>
      </c>
      <c r="H103" s="36" t="str">
        <f t="shared" si="1"/>
        <v>تهرانری</v>
      </c>
      <c r="I103" s="33">
        <f>VLOOKUP(H103,[1]cap!$E:$F,2,FALSE)</f>
        <v>36328733.698996656</v>
      </c>
      <c r="J103" s="33" t="str">
        <f t="shared" si="2"/>
        <v>ریتهران</v>
      </c>
      <c r="K103" s="33">
        <f>VLOOKUP(J103,[1]cap!$E:$F,2,FALSE)</f>
        <v>14786270.608695654</v>
      </c>
      <c r="L103" s="33">
        <v>4</v>
      </c>
    </row>
    <row r="104" spans="1:12" ht="19.5" x14ac:dyDescent="0.25">
      <c r="A104" s="35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3">
        <v>2</v>
      </c>
      <c r="G104" s="39">
        <v>4</v>
      </c>
      <c r="H104" s="36" t="str">
        <f t="shared" si="1"/>
        <v>تهرانتپه سپید</v>
      </c>
      <c r="I104" s="33">
        <f>VLOOKUP(H104,[1]cap!$E:$F,2,FALSE)</f>
        <v>14509157.404160822</v>
      </c>
      <c r="J104" s="33" t="str">
        <f t="shared" si="2"/>
        <v>تپه سپیدتهران</v>
      </c>
      <c r="K104" s="33">
        <f>VLOOKUP(J104,[1]cap!$E:$F,2,FALSE)</f>
        <v>18821264.673913047</v>
      </c>
      <c r="L104" s="33">
        <v>3</v>
      </c>
    </row>
    <row r="105" spans="1:12" ht="19.5" x14ac:dyDescent="0.25">
      <c r="A105" s="35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3">
        <v>2</v>
      </c>
      <c r="G105" s="39">
        <v>4</v>
      </c>
      <c r="H105" s="36" t="str">
        <f t="shared" si="1"/>
        <v>تپه سپیداسلام شهر</v>
      </c>
      <c r="I105" s="33">
        <f>VLOOKUP(H105,[1]cap!$E:$F,2,FALSE)</f>
        <v>16581985.19460028</v>
      </c>
      <c r="J105" s="33" t="str">
        <f t="shared" si="2"/>
        <v>اسلام شهرتپه سپید</v>
      </c>
      <c r="K105" s="33">
        <f>VLOOKUP(J105,[1]cap!$E:$F,2,FALSE)</f>
        <v>21475092.391304351</v>
      </c>
      <c r="L105" s="33">
        <v>5</v>
      </c>
    </row>
    <row r="106" spans="1:12" ht="19.5" x14ac:dyDescent="0.25">
      <c r="A106" s="35">
        <v>105</v>
      </c>
      <c r="B106" s="3" t="s">
        <v>13</v>
      </c>
      <c r="C106" s="1" t="s">
        <v>14</v>
      </c>
      <c r="D106" s="1" t="s">
        <v>211</v>
      </c>
      <c r="E106" s="28">
        <v>15.469999999999899</v>
      </c>
      <c r="F106" s="3">
        <v>1</v>
      </c>
      <c r="G106" s="39">
        <v>4</v>
      </c>
      <c r="H106" s="36" t="str">
        <f t="shared" si="1"/>
        <v>اسلام شهررباط کریم</v>
      </c>
      <c r="I106" s="33">
        <f>VLOOKUP(H106,[1]cap!$E:$F,2,FALSE)</f>
        <v>6142232.0301542785</v>
      </c>
      <c r="J106" s="33"/>
      <c r="K106" s="33"/>
      <c r="L106" s="33">
        <v>5</v>
      </c>
    </row>
    <row r="107" spans="1:12" ht="19.5" x14ac:dyDescent="0.25">
      <c r="A107" s="35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3">
        <v>1</v>
      </c>
      <c r="G107" s="39">
        <v>4</v>
      </c>
      <c r="H107" s="36" t="str">
        <f t="shared" si="1"/>
        <v>رباط کریمجدایش</v>
      </c>
      <c r="I107" s="33">
        <f>VLOOKUP(H107,[1]cap!$E:$F,2,FALSE)</f>
        <v>14680934.782608697</v>
      </c>
      <c r="J107" s="33"/>
      <c r="K107" s="33"/>
      <c r="L107" s="33">
        <v>3</v>
      </c>
    </row>
    <row r="108" spans="1:12" ht="19.5" x14ac:dyDescent="0.25">
      <c r="A108" s="35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3">
        <v>1</v>
      </c>
      <c r="G108" s="39">
        <v>4</v>
      </c>
      <c r="H108" s="36" t="str">
        <f t="shared" si="1"/>
        <v>جدایشرودشور (تهران)</v>
      </c>
      <c r="I108" s="33">
        <f>VLOOKUP(H108,[1]cap!$E:$F,2,FALSE)</f>
        <v>20069931.977559611</v>
      </c>
      <c r="J108" s="33"/>
      <c r="K108" s="33"/>
      <c r="L108" s="33">
        <v>5</v>
      </c>
    </row>
    <row r="109" spans="1:12" ht="19.5" x14ac:dyDescent="0.25">
      <c r="A109" s="35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3">
        <v>1</v>
      </c>
      <c r="G109" s="39">
        <v>4</v>
      </c>
      <c r="H109" s="36" t="str">
        <f t="shared" si="1"/>
        <v>رودشور (تهران)پرندک</v>
      </c>
      <c r="I109" s="33">
        <f>VLOOKUP(H109,[1]cap!$E:$F,2,FALSE)</f>
        <v>8606065.2173913047</v>
      </c>
      <c r="J109" s="33"/>
      <c r="K109" s="33"/>
      <c r="L109" s="33">
        <v>5</v>
      </c>
    </row>
    <row r="110" spans="1:12" ht="19.5" x14ac:dyDescent="0.25">
      <c r="A110" s="35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3">
        <v>2</v>
      </c>
      <c r="G110" s="39">
        <v>4</v>
      </c>
      <c r="H110" s="36" t="str">
        <f t="shared" si="1"/>
        <v>نیک پسندیلشکر</v>
      </c>
      <c r="I110" s="33">
        <f>VLOOKUP(H110,[1]cap!$E:$F,2,FALSE)</f>
        <v>31007379.663394108</v>
      </c>
      <c r="J110" s="33" t="str">
        <f t="shared" ref="J110:J112" si="3">D110&amp;C110</f>
        <v>لشکرنیک پسندی</v>
      </c>
      <c r="K110" s="33">
        <f>VLOOKUP(J110,[1]cap!$E:$F,2,FALSE)</f>
        <v>27268264.375876583</v>
      </c>
      <c r="L110" s="33">
        <v>5</v>
      </c>
    </row>
    <row r="111" spans="1:12" ht="19.5" x14ac:dyDescent="0.25">
      <c r="A111" s="35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3">
        <v>2</v>
      </c>
      <c r="G111" s="39">
        <v>4</v>
      </c>
      <c r="H111" s="36" t="str">
        <f t="shared" si="1"/>
        <v>لشکرملکی</v>
      </c>
      <c r="I111" s="33">
        <f>VLOOKUP(H111,[1]cap!$E:$F,2,FALSE)</f>
        <v>27274857.924263678</v>
      </c>
      <c r="J111" s="33" t="str">
        <f t="shared" si="3"/>
        <v>ملکیلشکر</v>
      </c>
      <c r="K111" s="33">
        <f>VLOOKUP(J111,[1]cap!$E:$F,2,FALSE)</f>
        <v>31000786.115007021</v>
      </c>
      <c r="L111" s="33">
        <v>5</v>
      </c>
    </row>
    <row r="112" spans="1:12" ht="19.5" x14ac:dyDescent="0.25">
      <c r="A112" s="35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3">
        <v>2</v>
      </c>
      <c r="G112" s="39">
        <v>4</v>
      </c>
      <c r="H112" s="36" t="str">
        <f t="shared" si="1"/>
        <v>ملکیکرج</v>
      </c>
      <c r="I112" s="33">
        <f>VLOOKUP(H112,[1]cap!$E:$F,2,FALSE)</f>
        <v>6132143.3380084177</v>
      </c>
      <c r="J112" s="33" t="str">
        <f t="shared" si="3"/>
        <v>کرجملکی</v>
      </c>
      <c r="K112" s="33">
        <f>VLOOKUP(J112,[1]cap!$E:$F,2,FALSE)</f>
        <v>7680767.1809256682</v>
      </c>
      <c r="L112" s="33">
        <v>5</v>
      </c>
    </row>
    <row r="113" spans="1:12" ht="19.5" x14ac:dyDescent="0.25">
      <c r="A113" s="35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3">
        <v>1</v>
      </c>
      <c r="G113" s="39">
        <v>4</v>
      </c>
      <c r="H113" s="36" t="str">
        <f t="shared" si="1"/>
        <v>آپرینملکی</v>
      </c>
      <c r="I113" s="33">
        <f>VLOOKUP(H113,[1]cap!$E:$F,2,FALSE)</f>
        <v>8112741.4715719074</v>
      </c>
      <c r="J113" s="33"/>
      <c r="K113" s="33"/>
      <c r="L113" s="33">
        <v>5</v>
      </c>
    </row>
    <row r="114" spans="1:12" ht="19.5" x14ac:dyDescent="0.25">
      <c r="A114" s="35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3">
        <v>2</v>
      </c>
      <c r="G114" s="39">
        <v>4</v>
      </c>
      <c r="H114" s="36" t="str">
        <f>C114&amp;D114</f>
        <v>کرجکردان</v>
      </c>
      <c r="I114" s="33">
        <f>VLOOKUP(H114,[1]cap!$E:$F,2,FALSE)</f>
        <v>3838638.6060125618</v>
      </c>
      <c r="J114" s="33" t="str">
        <f>D114&amp;C114</f>
        <v>کردانکرج</v>
      </c>
      <c r="K114" s="33">
        <f>VLOOKUP(J114,[1]cap!$E:$F,2,FALSE)</f>
        <v>4760646.0113421557</v>
      </c>
      <c r="L114" s="33">
        <v>5</v>
      </c>
    </row>
    <row r="115" spans="1:12" ht="19.5" x14ac:dyDescent="0.25">
      <c r="A115" s="35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3">
        <v>2</v>
      </c>
      <c r="G115" s="39">
        <v>4</v>
      </c>
      <c r="H115" s="36" t="str">
        <f t="shared" si="1"/>
        <v>کردانهشتگرد</v>
      </c>
      <c r="I115" s="33">
        <f>VLOOKUP(H115,[1]cap!$E:$F,2,FALSE)</f>
        <v>4172445.6330485782</v>
      </c>
      <c r="J115" s="33" t="str">
        <f t="shared" ref="J115:J118" si="4">D115&amp;C115</f>
        <v>هشتگردکردان</v>
      </c>
      <c r="K115" s="33">
        <f>VLOOKUP(J115,[1]cap!$E:$F,2,FALSE)</f>
        <v>5092589.6442687754</v>
      </c>
      <c r="L115" s="33">
        <v>5</v>
      </c>
    </row>
    <row r="116" spans="1:12" ht="19.5" x14ac:dyDescent="0.25">
      <c r="A116" s="35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3">
        <v>2</v>
      </c>
      <c r="G116" s="39">
        <v>4</v>
      </c>
      <c r="H116" s="36" t="str">
        <f t="shared" si="1"/>
        <v>هشتگردآبیک</v>
      </c>
      <c r="I116" s="33">
        <f>VLOOKUP(H116,[1]cap!$E:$F,2,FALSE)</f>
        <v>5458383.0294530159</v>
      </c>
      <c r="J116" s="33" t="str">
        <f t="shared" si="4"/>
        <v>آبیکهشتگرد</v>
      </c>
      <c r="K116" s="33">
        <f>VLOOKUP(J116,[1]cap!$E:$F,2,FALSE)</f>
        <v>5456146.9565217383</v>
      </c>
      <c r="L116" s="33">
        <v>5</v>
      </c>
    </row>
    <row r="117" spans="1:12" ht="19.5" x14ac:dyDescent="0.25">
      <c r="A117" s="35">
        <v>116</v>
      </c>
      <c r="B117" s="17" t="s">
        <v>1687</v>
      </c>
      <c r="C117" s="1" t="s">
        <v>301</v>
      </c>
      <c r="D117" s="1" t="s">
        <v>302</v>
      </c>
      <c r="E117" s="3">
        <v>16.468999999999902</v>
      </c>
      <c r="F117" s="23">
        <v>2</v>
      </c>
      <c r="G117" s="39">
        <v>22</v>
      </c>
      <c r="H117" s="36" t="str">
        <f t="shared" si="1"/>
        <v>آبیکزیاران</v>
      </c>
      <c r="I117" s="33">
        <f>VLOOKUP(H117,[1]cap!$E:$F,2,FALSE)</f>
        <v>5459314.726507714</v>
      </c>
      <c r="J117" s="33" t="str">
        <f t="shared" si="4"/>
        <v>زیارانآبیک</v>
      </c>
      <c r="K117" s="33">
        <f>VLOOKUP(J117,[1]cap!$E:$F,2,FALSE)</f>
        <v>4760646.0113421557</v>
      </c>
      <c r="L117" s="33">
        <v>5</v>
      </c>
    </row>
    <row r="118" spans="1:12" ht="19.5" x14ac:dyDescent="0.25">
      <c r="A118" s="35">
        <v>117</v>
      </c>
      <c r="B118" s="17" t="s">
        <v>1687</v>
      </c>
      <c r="C118" s="1" t="s">
        <v>302</v>
      </c>
      <c r="D118" s="1" t="s">
        <v>223</v>
      </c>
      <c r="E118" s="3">
        <v>17.861999999999998</v>
      </c>
      <c r="F118" s="23">
        <v>2</v>
      </c>
      <c r="G118" s="39">
        <v>22</v>
      </c>
      <c r="H118" s="36" t="str">
        <f t="shared" si="1"/>
        <v>زیارانکهندژ</v>
      </c>
      <c r="I118" s="33">
        <f>VLOOKUP(H118,[1]cap!$E:$F,2,FALSE)</f>
        <v>5459314.726507714</v>
      </c>
      <c r="J118" s="33" t="str">
        <f t="shared" si="4"/>
        <v>کهندژزیاران</v>
      </c>
      <c r="K118" s="33">
        <f>VLOOKUP(J118,[1]cap!$E:$F,2,FALSE)</f>
        <v>3256281.2061711075</v>
      </c>
      <c r="L118" s="33">
        <v>5</v>
      </c>
    </row>
    <row r="119" spans="1:12" ht="19.5" x14ac:dyDescent="0.25">
      <c r="A119" s="35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3">
        <v>2</v>
      </c>
      <c r="G119" s="39">
        <v>4</v>
      </c>
      <c r="H119" s="36" t="str">
        <f t="shared" si="1"/>
        <v>اسلام شهرفرودگاه</v>
      </c>
      <c r="I119" s="33">
        <f>VLOOKUP(H119,[1]cap!$E:$F,2,FALSE)</f>
        <v>5757746.3797335215</v>
      </c>
      <c r="J119" s="33" t="str">
        <f>D119&amp;C119</f>
        <v>فرودگاهاسلام شهر</v>
      </c>
      <c r="K119" s="33">
        <f>VLOOKUP(J119,[1]cap!$E:$F,2,FALSE)</f>
        <v>7786878.2608695673</v>
      </c>
      <c r="L119" s="33">
        <v>5</v>
      </c>
    </row>
    <row r="120" spans="1:12" ht="19.5" x14ac:dyDescent="0.25">
      <c r="A120" s="35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3">
        <v>1</v>
      </c>
      <c r="G120" s="39">
        <v>4</v>
      </c>
      <c r="H120" s="36" t="str">
        <f t="shared" si="1"/>
        <v>بهرامآپرین</v>
      </c>
      <c r="I120" s="33">
        <f>VLOOKUP(H120,[1]cap!$E:$F,2,FALSE)</f>
        <v>5424985.8123569805</v>
      </c>
      <c r="J120" s="33"/>
      <c r="K120" s="33"/>
      <c r="L120" s="33">
        <v>5</v>
      </c>
    </row>
    <row r="121" spans="1:12" ht="19.5" x14ac:dyDescent="0.25">
      <c r="A121" s="35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3">
        <v>1</v>
      </c>
      <c r="G121" s="39">
        <v>4</v>
      </c>
      <c r="H121" s="36" t="str">
        <f t="shared" si="1"/>
        <v>آپریناسلام شهر</v>
      </c>
      <c r="I121" s="33">
        <f>VLOOKUP(H121,[1]cap!$E:$F,2,FALSE)</f>
        <v>12510568.756319515</v>
      </c>
      <c r="J121" s="33"/>
      <c r="K121" s="33"/>
      <c r="L121" s="33">
        <v>5</v>
      </c>
    </row>
    <row r="122" spans="1:12" ht="19.5" x14ac:dyDescent="0.25">
      <c r="A122" s="35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3">
        <v>1</v>
      </c>
      <c r="G122" s="39">
        <v>4</v>
      </c>
      <c r="H122" s="36" t="str">
        <f t="shared" si="1"/>
        <v>تپه سپیدآپرین</v>
      </c>
      <c r="I122" s="33">
        <f>VLOOKUP(H122,[1]cap!$E:$F,2,FALSE)</f>
        <v>22746839.673913047</v>
      </c>
      <c r="J122" s="33"/>
      <c r="K122" s="33"/>
      <c r="L122" s="33">
        <v>5</v>
      </c>
    </row>
    <row r="123" spans="1:12" ht="19.5" x14ac:dyDescent="0.25">
      <c r="A123" s="35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3">
        <v>2</v>
      </c>
      <c r="G123" s="39">
        <v>4</v>
      </c>
      <c r="H123" s="36" t="str">
        <f t="shared" si="1"/>
        <v>فرودگاهعلی آباد</v>
      </c>
      <c r="I123" s="33">
        <f>VLOOKUP(H123,[1]cap!$E:$F,2,FALSE)</f>
        <v>9749996.1635109875</v>
      </c>
      <c r="J123" s="33" t="str">
        <f>D123&amp;C123</f>
        <v>علی آبادفرودگاه</v>
      </c>
      <c r="K123" s="33">
        <f>VLOOKUP(J123,[1]cap!$E:$F,2,FALSE)</f>
        <v>14428291.304347832</v>
      </c>
      <c r="L123" s="33">
        <v>5</v>
      </c>
    </row>
    <row r="124" spans="1:12" ht="19.5" x14ac:dyDescent="0.25">
      <c r="A124" s="35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3">
        <v>2</v>
      </c>
      <c r="G124" s="39">
        <v>4</v>
      </c>
      <c r="H124" s="36" t="str">
        <f t="shared" si="1"/>
        <v>تهراننیک پسندی</v>
      </c>
      <c r="I124" s="33">
        <f>VLOOKUP(H124,[1]cap!$E:$F,2,FALSE)</f>
        <v>9673738.8499298748</v>
      </c>
      <c r="J124" s="33" t="str">
        <f>D124&amp;C124</f>
        <v>نیک پسندیتهران</v>
      </c>
      <c r="K124" s="33">
        <f>VLOOKUP(J124,[1]cap!$E:$F,2,FALSE)</f>
        <v>9673738.8499298785</v>
      </c>
      <c r="L124" s="33">
        <v>3</v>
      </c>
    </row>
    <row r="125" spans="1:12" ht="19.5" x14ac:dyDescent="0.25">
      <c r="A125" s="35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3">
        <v>1</v>
      </c>
      <c r="G125" s="39">
        <v>5</v>
      </c>
      <c r="H125" s="36" t="str">
        <f t="shared" si="1"/>
        <v>شورگزرودشور (زاهدان)</v>
      </c>
      <c r="I125" s="33">
        <f>VLOOKUP(H125,[1]cap!$E:$F,2,FALSE)</f>
        <v>3674327.6374715869</v>
      </c>
      <c r="J125" s="33"/>
      <c r="K125" s="33"/>
      <c r="L125" s="33">
        <v>5</v>
      </c>
    </row>
    <row r="126" spans="1:12" ht="19.5" x14ac:dyDescent="0.25">
      <c r="A126" s="35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3">
        <v>1</v>
      </c>
      <c r="G126" s="39">
        <v>5</v>
      </c>
      <c r="H126" s="36" t="str">
        <f t="shared" si="1"/>
        <v>رودشور (زاهدان)مزارآب</v>
      </c>
      <c r="I126" s="33">
        <f>VLOOKUP(H126,[1]cap!$E:$F,2,FALSE)</f>
        <v>5595104.9649368851</v>
      </c>
      <c r="J126" s="33"/>
      <c r="K126" s="33"/>
      <c r="L126" s="33">
        <v>5</v>
      </c>
    </row>
    <row r="127" spans="1:12" ht="19.5" x14ac:dyDescent="0.25">
      <c r="A127" s="35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3">
        <v>1</v>
      </c>
      <c r="G127" s="39">
        <v>5</v>
      </c>
      <c r="H127" s="36" t="str">
        <f t="shared" si="1"/>
        <v>زاهدان باریزاهدان مسافری</v>
      </c>
      <c r="I127" s="33">
        <f>VLOOKUP(H127,[1]cap!$E:$F,2,FALSE)</f>
        <v>13302184.908835907</v>
      </c>
      <c r="J127" s="33"/>
      <c r="K127" s="33"/>
      <c r="L127" s="33">
        <v>5</v>
      </c>
    </row>
    <row r="128" spans="1:12" ht="19.5" x14ac:dyDescent="0.25">
      <c r="A128" s="35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3">
        <v>1</v>
      </c>
      <c r="G128" s="39">
        <v>5</v>
      </c>
      <c r="H128" s="36" t="str">
        <f t="shared" si="1"/>
        <v>زاهدان مسافریخان محمد چاه</v>
      </c>
      <c r="I128" s="33">
        <f>VLOOKUP(H128,[1]cap!$E:$F,2,FALSE)</f>
        <v>1975561.5773508593</v>
      </c>
      <c r="J128" s="33"/>
      <c r="K128" s="33"/>
      <c r="L128" s="33">
        <v>5</v>
      </c>
    </row>
    <row r="129" spans="1:12" ht="19.5" x14ac:dyDescent="0.25">
      <c r="A129" s="35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3">
        <v>1</v>
      </c>
      <c r="G129" s="39">
        <v>5</v>
      </c>
      <c r="H129" s="36" t="str">
        <f t="shared" si="1"/>
        <v>خان محمد چاهمیرجاوه</v>
      </c>
      <c r="I129" s="33">
        <f>VLOOKUP(H129,[1]cap!$E:$F,2,FALSE)</f>
        <v>1975561.5773508593</v>
      </c>
      <c r="J129" s="33"/>
      <c r="K129" s="33"/>
      <c r="L129" s="33">
        <v>5</v>
      </c>
    </row>
    <row r="130" spans="1:12" ht="19.5" x14ac:dyDescent="0.25">
      <c r="A130" s="35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3">
        <v>1</v>
      </c>
      <c r="G130" s="39">
        <v>5</v>
      </c>
      <c r="H130" s="36" t="str">
        <f t="shared" si="1"/>
        <v>کلاتشورو</v>
      </c>
      <c r="I130" s="33">
        <f>VLOOKUP(H130,[1]cap!$E:$F,2,FALSE)</f>
        <v>2421601.4586255262</v>
      </c>
      <c r="J130" s="33"/>
      <c r="K130" s="33"/>
      <c r="L130" s="33">
        <v>5</v>
      </c>
    </row>
    <row r="131" spans="1:12" ht="19.5" x14ac:dyDescent="0.25">
      <c r="A131" s="35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3">
        <v>1</v>
      </c>
      <c r="G131" s="39">
        <v>5</v>
      </c>
      <c r="H131" s="36" t="str">
        <f t="shared" ref="H131:H194" si="5">C131&amp;D131</f>
        <v>مزارآبکلات</v>
      </c>
      <c r="I131" s="33">
        <f>VLOOKUP(H131,[1]cap!$E:$F,2,FALSE)</f>
        <v>2275132.06602654</v>
      </c>
      <c r="J131" s="33"/>
      <c r="K131" s="33"/>
      <c r="L131" s="33">
        <v>5</v>
      </c>
    </row>
    <row r="132" spans="1:12" ht="19.5" x14ac:dyDescent="0.25">
      <c r="A132" s="35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3">
        <v>1</v>
      </c>
      <c r="G132" s="39">
        <v>5</v>
      </c>
      <c r="H132" s="36" t="str">
        <f t="shared" si="5"/>
        <v>شوروجیگولی</v>
      </c>
      <c r="I132" s="33">
        <f>VLOOKUP(H132,[1]cap!$E:$F,2,FALSE)</f>
        <v>1754559.3203562594</v>
      </c>
      <c r="J132" s="33"/>
      <c r="K132" s="33"/>
      <c r="L132" s="33">
        <v>5</v>
      </c>
    </row>
    <row r="133" spans="1:12" ht="19.5" x14ac:dyDescent="0.25">
      <c r="A133" s="35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3">
        <v>1</v>
      </c>
      <c r="G133" s="39">
        <v>5</v>
      </c>
      <c r="H133" s="36" t="str">
        <f t="shared" si="5"/>
        <v>جیگولیشرکت نفت</v>
      </c>
      <c r="I133" s="33">
        <f>VLOOKUP(H133,[1]cap!$E:$F,2,FALSE)</f>
        <v>12365245.778401123</v>
      </c>
      <c r="J133" s="33"/>
      <c r="K133" s="33"/>
      <c r="L133" s="33">
        <v>5</v>
      </c>
    </row>
    <row r="134" spans="1:12" ht="19.5" x14ac:dyDescent="0.25">
      <c r="A134" s="35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3">
        <v>1</v>
      </c>
      <c r="G134" s="39">
        <v>5</v>
      </c>
      <c r="H134" s="36" t="str">
        <f t="shared" si="5"/>
        <v>شرکت نفتزاهدان باری</v>
      </c>
      <c r="I134" s="33">
        <f>VLOOKUP(H134,[1]cap!$E:$F,2,FALSE)</f>
        <v>13822706.64796634</v>
      </c>
      <c r="J134" s="33"/>
      <c r="K134" s="33"/>
      <c r="L134" s="33">
        <v>5</v>
      </c>
    </row>
    <row r="135" spans="1:12" ht="19.5" x14ac:dyDescent="0.25">
      <c r="A135" s="35">
        <v>134</v>
      </c>
      <c r="B135" s="3" t="s">
        <v>2641</v>
      </c>
      <c r="C135" s="3" t="s">
        <v>291</v>
      </c>
      <c r="D135" s="3" t="s">
        <v>292</v>
      </c>
      <c r="E135" s="28">
        <v>15.1349999999999</v>
      </c>
      <c r="F135" s="3">
        <v>1</v>
      </c>
      <c r="G135" s="39">
        <v>6</v>
      </c>
      <c r="H135" s="36" t="str">
        <f t="shared" si="5"/>
        <v>هفت تپهمیان آب</v>
      </c>
      <c r="I135" s="33">
        <f>VLOOKUP(H135,[1]cap!$E:$F,2,FALSE)</f>
        <v>27048035.76437588</v>
      </c>
      <c r="J135" s="33"/>
      <c r="K135" s="33"/>
      <c r="L135" s="33">
        <v>1</v>
      </c>
    </row>
    <row r="136" spans="1:12" ht="19.5" x14ac:dyDescent="0.25">
      <c r="A136" s="35">
        <v>135</v>
      </c>
      <c r="B136" s="15" t="s">
        <v>2641</v>
      </c>
      <c r="C136" s="3" t="s">
        <v>292</v>
      </c>
      <c r="D136" s="3" t="s">
        <v>293</v>
      </c>
      <c r="E136" s="3">
        <v>15.066000000000001</v>
      </c>
      <c r="F136" s="3">
        <v>1</v>
      </c>
      <c r="G136" s="39">
        <v>6</v>
      </c>
      <c r="H136" s="36" t="str">
        <f t="shared" si="5"/>
        <v>میان آبآهودشت</v>
      </c>
      <c r="I136" s="33">
        <f>VLOOKUP(H136,[1]cap!$E:$F,2,FALSE)</f>
        <v>29948503.991800625</v>
      </c>
      <c r="J136" s="33"/>
      <c r="K136" s="33"/>
      <c r="L136" s="33">
        <v>1</v>
      </c>
    </row>
    <row r="137" spans="1:12" ht="19.5" x14ac:dyDescent="0.25">
      <c r="A137" s="35">
        <v>136</v>
      </c>
      <c r="B137" s="15" t="s">
        <v>2641</v>
      </c>
      <c r="C137" s="3" t="s">
        <v>293</v>
      </c>
      <c r="D137" s="3" t="s">
        <v>31</v>
      </c>
      <c r="E137" s="3">
        <v>22.151</v>
      </c>
      <c r="F137" s="3">
        <v>1</v>
      </c>
      <c r="G137" s="39">
        <v>6</v>
      </c>
      <c r="H137" s="36" t="str">
        <f t="shared" si="5"/>
        <v>آهودشتبامدژ</v>
      </c>
      <c r="I137" s="33">
        <f>VLOOKUP(H137,[1]cap!$E:$F,2,FALSE)</f>
        <v>15731141.654978959</v>
      </c>
      <c r="J137" s="33"/>
      <c r="K137" s="33"/>
      <c r="L137" s="33">
        <v>1</v>
      </c>
    </row>
    <row r="138" spans="1:12" ht="19.5" x14ac:dyDescent="0.25">
      <c r="A138" s="35">
        <v>137</v>
      </c>
      <c r="B138" s="15" t="s">
        <v>2641</v>
      </c>
      <c r="C138" s="3" t="s">
        <v>31</v>
      </c>
      <c r="D138" s="3" t="s">
        <v>32</v>
      </c>
      <c r="E138" s="3">
        <v>8.7140000000000502</v>
      </c>
      <c r="F138" s="3">
        <v>1</v>
      </c>
      <c r="G138" s="39">
        <v>6</v>
      </c>
      <c r="H138" s="36" t="str">
        <f t="shared" si="5"/>
        <v>بامدژخاور</v>
      </c>
      <c r="I138" s="33">
        <f>VLOOKUP(H138,[1]cap!$E:$F,2,FALSE)</f>
        <v>50211237.404250734</v>
      </c>
      <c r="J138" s="33"/>
      <c r="K138" s="33"/>
      <c r="L138" s="33">
        <v>1</v>
      </c>
    </row>
    <row r="139" spans="1:12" ht="19.5" x14ac:dyDescent="0.25">
      <c r="A139" s="35">
        <v>138</v>
      </c>
      <c r="B139" s="15" t="s">
        <v>2641</v>
      </c>
      <c r="C139" s="3" t="s">
        <v>32</v>
      </c>
      <c r="D139" s="3" t="s">
        <v>294</v>
      </c>
      <c r="E139" s="3">
        <v>15.6549999999999</v>
      </c>
      <c r="F139" s="3">
        <v>1</v>
      </c>
      <c r="G139" s="39">
        <v>6</v>
      </c>
      <c r="H139" s="36" t="str">
        <f t="shared" si="5"/>
        <v>خاورنظامیه</v>
      </c>
      <c r="I139" s="33">
        <f>VLOOKUP(H139,[1]cap!$E:$F,2,FALSE)</f>
        <v>25293578.541374475</v>
      </c>
      <c r="J139" s="33"/>
      <c r="K139" s="33"/>
      <c r="L139" s="33">
        <v>1</v>
      </c>
    </row>
    <row r="140" spans="1:12" ht="19.5" x14ac:dyDescent="0.25">
      <c r="A140" s="35">
        <v>139</v>
      </c>
      <c r="B140" s="15" t="s">
        <v>2641</v>
      </c>
      <c r="C140" s="3" t="s">
        <v>294</v>
      </c>
      <c r="D140" s="3" t="s">
        <v>33</v>
      </c>
      <c r="E140" s="3">
        <v>16.437999999999899</v>
      </c>
      <c r="F140" s="3">
        <v>1</v>
      </c>
      <c r="G140" s="39">
        <v>6</v>
      </c>
      <c r="H140" s="36" t="str">
        <f t="shared" si="5"/>
        <v>نظامیهاهواز</v>
      </c>
      <c r="I140" s="33">
        <f>VLOOKUP(H140,[1]cap!$E:$F,2,FALSE)</f>
        <v>27007491.584852736</v>
      </c>
      <c r="J140" s="33"/>
      <c r="K140" s="33"/>
      <c r="L140" s="33">
        <v>1</v>
      </c>
    </row>
    <row r="141" spans="1:12" ht="19.5" x14ac:dyDescent="0.25">
      <c r="A141" s="35">
        <v>140</v>
      </c>
      <c r="B141" s="15" t="s">
        <v>2641</v>
      </c>
      <c r="C141" s="3" t="s">
        <v>33</v>
      </c>
      <c r="D141" s="3" t="s">
        <v>251</v>
      </c>
      <c r="E141" s="28">
        <v>4.4219999999999997</v>
      </c>
      <c r="F141" s="3">
        <v>1</v>
      </c>
      <c r="G141" s="39">
        <v>6</v>
      </c>
      <c r="H141" s="36" t="str">
        <f t="shared" si="5"/>
        <v>اهوازکارون</v>
      </c>
      <c r="I141" s="33">
        <f>VLOOKUP(H141,[1]cap!$E:$F,2,FALSE)</f>
        <v>58712272.089761578</v>
      </c>
      <c r="J141" s="33"/>
      <c r="K141" s="33"/>
      <c r="L141" s="33">
        <v>1</v>
      </c>
    </row>
    <row r="142" spans="1:12" ht="19.5" x14ac:dyDescent="0.25">
      <c r="A142" s="35">
        <v>141</v>
      </c>
      <c r="B142" s="15" t="s">
        <v>2641</v>
      </c>
      <c r="C142" s="3" t="s">
        <v>251</v>
      </c>
      <c r="D142" s="3" t="s">
        <v>226</v>
      </c>
      <c r="E142" s="3">
        <v>10.641999999999999</v>
      </c>
      <c r="F142" s="23">
        <v>2</v>
      </c>
      <c r="G142" s="39">
        <v>6</v>
      </c>
      <c r="H142" s="36" t="str">
        <f t="shared" si="5"/>
        <v>کارونمیاندشت</v>
      </c>
      <c r="I142" s="33">
        <f>VLOOKUP(H142,[1]cap!$E:$F,2,FALSE)</f>
        <v>60416970.546984576</v>
      </c>
      <c r="J142" s="33" t="str">
        <f t="shared" ref="J142:J145" si="6">D142&amp;C142</f>
        <v>میاندشتکارون</v>
      </c>
      <c r="K142" s="33">
        <f>VLOOKUP(J142,[1]cap!$E:$F,2,FALSE)</f>
        <v>30208485.273492292</v>
      </c>
      <c r="L142" s="33">
        <v>1</v>
      </c>
    </row>
    <row r="143" spans="1:12" ht="19.5" x14ac:dyDescent="0.25">
      <c r="A143" s="35">
        <v>142</v>
      </c>
      <c r="B143" s="15" t="s">
        <v>2641</v>
      </c>
      <c r="C143" s="3" t="s">
        <v>226</v>
      </c>
      <c r="D143" s="3" t="s">
        <v>297</v>
      </c>
      <c r="E143" s="3">
        <v>20.039000000000001</v>
      </c>
      <c r="F143" s="23">
        <v>2</v>
      </c>
      <c r="G143" s="39">
        <v>6</v>
      </c>
      <c r="H143" s="36" t="str">
        <f t="shared" si="5"/>
        <v>میاندشتخسروی</v>
      </c>
      <c r="I143" s="33">
        <f>VLOOKUP(H143,[1]cap!$E:$F,2,FALSE)</f>
        <v>27127153.225806452</v>
      </c>
      <c r="J143" s="33" t="str">
        <f t="shared" si="6"/>
        <v>خسرویمیاندشت</v>
      </c>
      <c r="K143" s="33">
        <f>VLOOKUP(J143,[1]cap!$E:$F,2,FALSE)</f>
        <v>19103629.032258067</v>
      </c>
      <c r="L143" s="33">
        <v>1</v>
      </c>
    </row>
    <row r="144" spans="1:12" ht="19.5" x14ac:dyDescent="0.25">
      <c r="A144" s="35">
        <v>143</v>
      </c>
      <c r="B144" s="15" t="s">
        <v>2641</v>
      </c>
      <c r="C144" s="3" t="s">
        <v>297</v>
      </c>
      <c r="D144" s="3" t="s">
        <v>298</v>
      </c>
      <c r="E144" s="3">
        <v>37.24</v>
      </c>
      <c r="F144" s="23">
        <v>2</v>
      </c>
      <c r="G144" s="39">
        <v>6</v>
      </c>
      <c r="H144" s="36" t="str">
        <f t="shared" si="5"/>
        <v>خسرویگرگر (جنوب)</v>
      </c>
      <c r="I144" s="33">
        <f>VLOOKUP(H144,[1]cap!$E:$F,2,FALSE)</f>
        <v>15388103.680811508</v>
      </c>
      <c r="J144" s="33" t="str">
        <f t="shared" si="6"/>
        <v>گرگر (جنوب)خسروی</v>
      </c>
      <c r="K144" s="33">
        <f>VLOOKUP(J144,[1]cap!$E:$F,2,FALSE)</f>
        <v>11168846.423562417</v>
      </c>
      <c r="L144" s="33">
        <v>1</v>
      </c>
    </row>
    <row r="145" spans="1:12" ht="19.5" x14ac:dyDescent="0.25">
      <c r="A145" s="35">
        <v>144</v>
      </c>
      <c r="B145" s="15" t="s">
        <v>2641</v>
      </c>
      <c r="C145" s="3" t="s">
        <v>298</v>
      </c>
      <c r="D145" s="3" t="s">
        <v>34</v>
      </c>
      <c r="E145" s="3">
        <v>25.273</v>
      </c>
      <c r="F145" s="23">
        <v>2</v>
      </c>
      <c r="G145" s="39">
        <v>6</v>
      </c>
      <c r="H145" s="36" t="str">
        <f t="shared" si="5"/>
        <v>گرگر (جنوب)سربندر</v>
      </c>
      <c r="I145" s="33">
        <f>VLOOKUP(H145,[1]cap!$E:$F,2,FALSE)</f>
        <v>23972283.660589058</v>
      </c>
      <c r="J145" s="33" t="str">
        <f t="shared" si="6"/>
        <v>سربندرگرگر (جنوب)</v>
      </c>
      <c r="K145" s="33">
        <f>VLOOKUP(J145,[1]cap!$E:$F,2,FALSE)</f>
        <v>16236868.863955116</v>
      </c>
      <c r="L145" s="33">
        <v>1</v>
      </c>
    </row>
    <row r="146" spans="1:12" ht="19.5" x14ac:dyDescent="0.25">
      <c r="A146" s="35">
        <v>145</v>
      </c>
      <c r="B146" s="15" t="s">
        <v>2641</v>
      </c>
      <c r="C146" s="3" t="s">
        <v>34</v>
      </c>
      <c r="D146" s="3" t="s">
        <v>37</v>
      </c>
      <c r="E146" s="3">
        <v>13.175000000000001</v>
      </c>
      <c r="F146" s="3">
        <v>1</v>
      </c>
      <c r="G146" s="39">
        <v>6</v>
      </c>
      <c r="H146" s="36" t="str">
        <f t="shared" si="5"/>
        <v>سربندرماهشهر</v>
      </c>
      <c r="I146" s="33">
        <f>VLOOKUP(H146,[1]cap!$E:$F,2,FALSE)</f>
        <v>5479387.8982167915</v>
      </c>
      <c r="J146" s="33"/>
      <c r="K146" s="33"/>
      <c r="L146" s="33">
        <v>1</v>
      </c>
    </row>
    <row r="147" spans="1:12" ht="19.5" x14ac:dyDescent="0.25">
      <c r="A147" s="35">
        <v>146</v>
      </c>
      <c r="B147" s="15" t="s">
        <v>2641</v>
      </c>
      <c r="C147" s="3" t="s">
        <v>34</v>
      </c>
      <c r="D147" s="3" t="s">
        <v>250</v>
      </c>
      <c r="E147" s="3">
        <v>12.29</v>
      </c>
      <c r="F147" s="23">
        <v>2</v>
      </c>
      <c r="G147" s="39">
        <v>6</v>
      </c>
      <c r="H147" s="36" t="str">
        <f t="shared" si="5"/>
        <v>سربندربندرامام خمینی</v>
      </c>
      <c r="I147" s="33">
        <f>VLOOKUP(H147,[1]cap!$E:$F,2,FALSE)</f>
        <v>38042810.276679844</v>
      </c>
      <c r="J147" s="33" t="str">
        <f>D147&amp;C147</f>
        <v>بندرامام خمینیسربندر</v>
      </c>
      <c r="K147" s="33">
        <f>VLOOKUP(J147,[1]cap!$E:$F,2,FALSE)</f>
        <v>25605198.487712663</v>
      </c>
      <c r="L147" s="33">
        <v>1</v>
      </c>
    </row>
    <row r="148" spans="1:12" ht="19.5" x14ac:dyDescent="0.25">
      <c r="A148" s="35">
        <v>147</v>
      </c>
      <c r="B148" s="15" t="s">
        <v>2641</v>
      </c>
      <c r="C148" s="3" t="s">
        <v>33</v>
      </c>
      <c r="D148" s="3" t="s">
        <v>36</v>
      </c>
      <c r="E148" s="28">
        <v>8.8830000000000293</v>
      </c>
      <c r="F148" s="3">
        <v>1</v>
      </c>
      <c r="G148" s="39">
        <v>6</v>
      </c>
      <c r="H148" s="36" t="str">
        <f t="shared" si="5"/>
        <v>اهوازقدس</v>
      </c>
      <c r="I148" s="33">
        <f>VLOOKUP(H148,[1]cap!$E:$F,2,FALSE)</f>
        <v>27084386.125795662</v>
      </c>
      <c r="J148" s="33"/>
      <c r="K148" s="33"/>
      <c r="L148" s="33">
        <v>1</v>
      </c>
    </row>
    <row r="149" spans="1:12" ht="19.5" x14ac:dyDescent="0.25">
      <c r="A149" s="35">
        <v>148</v>
      </c>
      <c r="B149" s="15" t="s">
        <v>2641</v>
      </c>
      <c r="C149" s="3" t="s">
        <v>36</v>
      </c>
      <c r="D149" s="3" t="s">
        <v>295</v>
      </c>
      <c r="E149" s="3">
        <v>32.457000000000001</v>
      </c>
      <c r="F149" s="3">
        <v>1</v>
      </c>
      <c r="G149" s="39">
        <v>6</v>
      </c>
      <c r="H149" s="36" t="str">
        <f t="shared" si="5"/>
        <v>قدسحمید</v>
      </c>
      <c r="I149" s="33">
        <f>VLOOKUP(H149,[1]cap!$E:$F,2,FALSE)</f>
        <v>12318366.058906032</v>
      </c>
      <c r="J149" s="33"/>
      <c r="K149" s="33"/>
      <c r="L149" s="33">
        <v>1</v>
      </c>
    </row>
    <row r="150" spans="1:12" ht="19.5" x14ac:dyDescent="0.25">
      <c r="A150" s="35">
        <v>149</v>
      </c>
      <c r="B150" s="15" t="s">
        <v>2641</v>
      </c>
      <c r="C150" s="3" t="s">
        <v>295</v>
      </c>
      <c r="D150" s="3" t="s">
        <v>296</v>
      </c>
      <c r="E150" s="3">
        <v>39.283000000000001</v>
      </c>
      <c r="F150" s="3">
        <v>1</v>
      </c>
      <c r="G150" s="39">
        <v>6</v>
      </c>
      <c r="H150" s="36" t="str">
        <f t="shared" si="5"/>
        <v>حمیدحسینیه</v>
      </c>
      <c r="I150" s="33">
        <f>VLOOKUP(H150,[1]cap!$E:$F,2,FALSE)</f>
        <v>10436422.324890686</v>
      </c>
      <c r="J150" s="33"/>
      <c r="K150" s="33"/>
      <c r="L150" s="33">
        <v>1</v>
      </c>
    </row>
    <row r="151" spans="1:12" ht="19.5" x14ac:dyDescent="0.25">
      <c r="A151" s="35">
        <v>150</v>
      </c>
      <c r="B151" s="15" t="s">
        <v>2641</v>
      </c>
      <c r="C151" s="3" t="s">
        <v>296</v>
      </c>
      <c r="D151" s="3" t="s">
        <v>35</v>
      </c>
      <c r="E151" s="3">
        <v>40</v>
      </c>
      <c r="F151" s="3">
        <v>1</v>
      </c>
      <c r="G151" s="39">
        <v>6</v>
      </c>
      <c r="H151" s="36" t="str">
        <f t="shared" si="5"/>
        <v>حسینیهخرمشهر</v>
      </c>
      <c r="I151" s="33">
        <f>VLOOKUP(H151,[1]cap!$E:$F,2,FALSE)</f>
        <v>9362487.0418927986</v>
      </c>
      <c r="J151" s="33"/>
      <c r="K151" s="33"/>
      <c r="L151" s="33">
        <v>1</v>
      </c>
    </row>
    <row r="152" spans="1:12" ht="19.5" x14ac:dyDescent="0.25">
      <c r="A152" s="35">
        <v>151</v>
      </c>
      <c r="B152" s="15" t="s">
        <v>2641</v>
      </c>
      <c r="C152" s="3" t="s">
        <v>35</v>
      </c>
      <c r="D152" s="3" t="s">
        <v>38</v>
      </c>
      <c r="E152" s="28">
        <v>12.706</v>
      </c>
      <c r="F152" s="3">
        <v>1</v>
      </c>
      <c r="G152" s="39">
        <v>6</v>
      </c>
      <c r="H152" s="36" t="str">
        <f t="shared" si="5"/>
        <v>خرمشهرشلمچه</v>
      </c>
      <c r="I152" s="33">
        <v>100000000</v>
      </c>
      <c r="J152" s="33"/>
      <c r="K152" s="33"/>
      <c r="L152" s="33">
        <v>1</v>
      </c>
    </row>
    <row r="153" spans="1:12" ht="19.5" x14ac:dyDescent="0.25">
      <c r="A153" s="35">
        <v>152</v>
      </c>
      <c r="B153" s="15" t="s">
        <v>2641</v>
      </c>
      <c r="C153" s="3" t="s">
        <v>294</v>
      </c>
      <c r="D153" s="3" t="s">
        <v>226</v>
      </c>
      <c r="E153" s="3">
        <v>36.110999999999997</v>
      </c>
      <c r="F153" s="3">
        <v>1</v>
      </c>
      <c r="G153" s="39">
        <v>6</v>
      </c>
      <c r="H153" s="36" t="str">
        <f t="shared" si="5"/>
        <v>نظامیهمیاندشت</v>
      </c>
      <c r="I153" s="33">
        <f>VLOOKUP(H153,[1]cap!$E:$F,2,FALSE)</f>
        <v>13140000.000000002</v>
      </c>
      <c r="J153" s="33"/>
      <c r="K153" s="33"/>
      <c r="L153" s="33">
        <v>1</v>
      </c>
    </row>
    <row r="154" spans="1:12" ht="19.5" x14ac:dyDescent="0.25">
      <c r="A154" s="35">
        <v>153</v>
      </c>
      <c r="B154" s="15" t="s">
        <v>2641</v>
      </c>
      <c r="C154" s="3" t="s">
        <v>226</v>
      </c>
      <c r="D154" s="3" t="s">
        <v>470</v>
      </c>
      <c r="E154" s="3">
        <v>8.3000000000000007</v>
      </c>
      <c r="F154" s="3">
        <v>1</v>
      </c>
      <c r="G154" s="39">
        <v>6</v>
      </c>
      <c r="H154" s="36" t="str">
        <f t="shared" si="5"/>
        <v>میاندشتمجتمع فولاد خوزستان</v>
      </c>
      <c r="I154" s="33">
        <v>100000000</v>
      </c>
      <c r="J154" s="33"/>
      <c r="K154" s="33"/>
      <c r="L154" s="33">
        <v>1</v>
      </c>
    </row>
    <row r="155" spans="1:12" ht="19.5" x14ac:dyDescent="0.25">
      <c r="A155" s="35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3">
        <v>2</v>
      </c>
      <c r="G155" s="39">
        <v>7</v>
      </c>
      <c r="H155" s="36" t="str">
        <f t="shared" si="5"/>
        <v>نقاباسفراین</v>
      </c>
      <c r="I155" s="33">
        <f>VLOOKUP(H155,[1]cap!$E:$F,2,FALSE)</f>
        <v>4640616.3990182318</v>
      </c>
      <c r="J155" s="33" t="str">
        <f t="shared" ref="J155:J166" si="7">D155&amp;C155</f>
        <v>اسفرایننقاب</v>
      </c>
      <c r="K155" s="33">
        <f>VLOOKUP(J155,[1]cap!$E:$F,2,FALSE)</f>
        <v>5527556.7237026626</v>
      </c>
      <c r="L155" s="33">
        <v>4</v>
      </c>
    </row>
    <row r="156" spans="1:12" ht="19.5" x14ac:dyDescent="0.25">
      <c r="A156" s="35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3">
        <v>2</v>
      </c>
      <c r="G156" s="39">
        <v>7</v>
      </c>
      <c r="H156" s="36" t="str">
        <f t="shared" si="5"/>
        <v>اسفراینبیهق</v>
      </c>
      <c r="I156" s="33">
        <f>VLOOKUP(H156,[1]cap!$E:$F,2,FALSE)</f>
        <v>7048149.3600981748</v>
      </c>
      <c r="J156" s="33" t="str">
        <f t="shared" si="7"/>
        <v>بیهقاسفراین</v>
      </c>
      <c r="K156" s="33">
        <f>VLOOKUP(J156,[1]cap!$E:$F,2,FALSE)</f>
        <v>9552281.5932678804</v>
      </c>
      <c r="L156" s="33">
        <v>4</v>
      </c>
    </row>
    <row r="157" spans="1:12" ht="19.5" x14ac:dyDescent="0.25">
      <c r="A157" s="35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3">
        <v>2</v>
      </c>
      <c r="G157" s="39">
        <v>7</v>
      </c>
      <c r="H157" s="36" t="str">
        <f t="shared" si="5"/>
        <v>بیهقسبزوار</v>
      </c>
      <c r="I157" s="33">
        <f>VLOOKUP(H157,[1]cap!$E:$F,2,FALSE)</f>
        <v>4638673.2731416533</v>
      </c>
      <c r="J157" s="33" t="str">
        <f t="shared" si="7"/>
        <v>سبزواربیهق</v>
      </c>
      <c r="K157" s="33">
        <f>VLOOKUP(J157,[1]cap!$E:$F,2,FALSE)</f>
        <v>6404815.3026404018</v>
      </c>
      <c r="L157" s="33">
        <v>4</v>
      </c>
    </row>
    <row r="158" spans="1:12" ht="19.5" x14ac:dyDescent="0.25">
      <c r="A158" s="35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3">
        <v>2</v>
      </c>
      <c r="G158" s="39">
        <v>7</v>
      </c>
      <c r="H158" s="36" t="str">
        <f t="shared" si="5"/>
        <v>سبزوارفردوس</v>
      </c>
      <c r="I158" s="33">
        <f>VLOOKUP(H158,[1]cap!$E:$F,2,FALSE)</f>
        <v>3962076.84291725</v>
      </c>
      <c r="J158" s="33" t="str">
        <f t="shared" si="7"/>
        <v>فردوسسبزوار</v>
      </c>
      <c r="K158" s="33">
        <f>VLOOKUP(J158,[1]cap!$E:$F,2,FALSE)</f>
        <v>4727248.5295932675</v>
      </c>
      <c r="L158" s="33">
        <v>4</v>
      </c>
    </row>
    <row r="159" spans="1:12" ht="19.5" x14ac:dyDescent="0.25">
      <c r="A159" s="35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3">
        <v>2</v>
      </c>
      <c r="G159" s="39">
        <v>7</v>
      </c>
      <c r="H159" s="36" t="str">
        <f t="shared" si="5"/>
        <v>فردوسعطار</v>
      </c>
      <c r="I159" s="33">
        <f>VLOOKUP(H159,[1]cap!$E:$F,2,FALSE)</f>
        <v>4636730.1472650776</v>
      </c>
      <c r="J159" s="33" t="str">
        <f t="shared" si="7"/>
        <v>عطارفردوس</v>
      </c>
      <c r="K159" s="33">
        <f>VLOOKUP(J159,[1]cap!$E:$F,2,FALSE)</f>
        <v>3981904.009925554</v>
      </c>
      <c r="L159" s="33">
        <v>4</v>
      </c>
    </row>
    <row r="160" spans="1:12" ht="19.5" x14ac:dyDescent="0.25">
      <c r="A160" s="35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3">
        <v>2</v>
      </c>
      <c r="G160" s="39">
        <v>7</v>
      </c>
      <c r="H160" s="36" t="str">
        <f t="shared" si="5"/>
        <v>نیشابورخیام</v>
      </c>
      <c r="I160" s="33">
        <f>VLOOKUP(H160,[1]cap!$E:$F,2,FALSE)</f>
        <v>4628957.6437587654</v>
      </c>
      <c r="J160" s="33" t="str">
        <f t="shared" si="7"/>
        <v>خیامنیشابور</v>
      </c>
      <c r="K160" s="33">
        <f>VLOOKUP(J160,[1]cap!$E:$F,2,FALSE)</f>
        <v>3289280.0729312743</v>
      </c>
      <c r="L160" s="33">
        <v>4</v>
      </c>
    </row>
    <row r="161" spans="1:12" ht="19.5" x14ac:dyDescent="0.25">
      <c r="A161" s="35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3">
        <v>2</v>
      </c>
      <c r="G161" s="39">
        <v>7</v>
      </c>
      <c r="H161" s="36" t="str">
        <f t="shared" si="5"/>
        <v>خیامکاشمر</v>
      </c>
      <c r="I161" s="33">
        <f>VLOOKUP(H161,[1]cap!$E:$F,2,FALSE)</f>
        <v>2219481.5568022439</v>
      </c>
      <c r="J161" s="33" t="str">
        <f t="shared" si="7"/>
        <v>کاشمرخیام</v>
      </c>
      <c r="K161" s="33">
        <f>VLOOKUP(J161,[1]cap!$E:$F,2,FALSE)</f>
        <v>3286961.6830294509</v>
      </c>
      <c r="L161" s="33">
        <v>4</v>
      </c>
    </row>
    <row r="162" spans="1:12" ht="19.5" x14ac:dyDescent="0.25">
      <c r="A162" s="35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3">
        <v>2</v>
      </c>
      <c r="G162" s="39">
        <v>7</v>
      </c>
      <c r="H162" s="36" t="str">
        <f t="shared" si="5"/>
        <v>کاشمرابومسلم</v>
      </c>
      <c r="I162" s="33">
        <f>VLOOKUP(H162,[1]cap!$E:$F,2,FALSE)</f>
        <v>3575299.3702054978</v>
      </c>
      <c r="J162" s="33" t="str">
        <f t="shared" si="7"/>
        <v>ابومسلمکاشمر</v>
      </c>
      <c r="K162" s="33">
        <f>VLOOKUP(J162,[1]cap!$E:$F,2,FALSE)</f>
        <v>6378584.7292637965</v>
      </c>
      <c r="L162" s="33">
        <v>4</v>
      </c>
    </row>
    <row r="163" spans="1:12" ht="19.5" x14ac:dyDescent="0.25">
      <c r="A163" s="35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3">
        <v>2</v>
      </c>
      <c r="G163" s="39">
        <v>7</v>
      </c>
      <c r="H163" s="36" t="str">
        <f t="shared" si="5"/>
        <v>ابومسلمتربت</v>
      </c>
      <c r="I163" s="33">
        <f>VLOOKUP(H163,[1]cap!$E:$F,2,FALSE)</f>
        <v>5676616.3758765766</v>
      </c>
      <c r="J163" s="33" t="str">
        <f t="shared" si="7"/>
        <v>تربتابومسلم</v>
      </c>
      <c r="K163" s="33">
        <f>VLOOKUP(J163,[1]cap!$E:$F,2,FALSE)</f>
        <v>3612736.6577621168</v>
      </c>
      <c r="L163" s="33">
        <v>4</v>
      </c>
    </row>
    <row r="164" spans="1:12" ht="19.5" x14ac:dyDescent="0.25">
      <c r="A164" s="35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3">
        <v>2</v>
      </c>
      <c r="G164" s="39">
        <v>7</v>
      </c>
      <c r="H164" s="36" t="str">
        <f t="shared" si="5"/>
        <v>تربتفریمان</v>
      </c>
      <c r="I164" s="33">
        <f>VLOOKUP(H164,[1]cap!$E:$F,2,FALSE)</f>
        <v>5676616.3758765766</v>
      </c>
      <c r="J164" s="33" t="str">
        <f t="shared" si="7"/>
        <v>فریمانتربت</v>
      </c>
      <c r="K164" s="33">
        <f>VLOOKUP(J164,[1]cap!$E:$F,2,FALSE)</f>
        <v>2523159.2065623552</v>
      </c>
      <c r="L164" s="33">
        <v>4</v>
      </c>
    </row>
    <row r="165" spans="1:12" ht="19.5" x14ac:dyDescent="0.25">
      <c r="A165" s="35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3">
        <v>2</v>
      </c>
      <c r="G165" s="39">
        <v>7</v>
      </c>
      <c r="H165" s="36" t="str">
        <f t="shared" si="5"/>
        <v>فریمانسلام</v>
      </c>
      <c r="I165" s="33">
        <f>VLOOKUP(H165,[1]cap!$E:$F,2,FALSE)</f>
        <v>1908876.0557893093</v>
      </c>
      <c r="J165" s="33" t="str">
        <f t="shared" si="7"/>
        <v>سلامفریمان</v>
      </c>
      <c r="K165" s="33">
        <f>VLOOKUP(J165,[1]cap!$E:$F,2,FALSE)</f>
        <v>1678301.7391304346</v>
      </c>
      <c r="L165" s="33">
        <v>4</v>
      </c>
    </row>
    <row r="166" spans="1:12" ht="19.5" x14ac:dyDescent="0.25">
      <c r="A166" s="35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3">
        <v>2</v>
      </c>
      <c r="G166" s="39">
        <v>7</v>
      </c>
      <c r="H166" s="36" t="str">
        <f t="shared" si="5"/>
        <v>سلاممشهد</v>
      </c>
      <c r="I166" s="33">
        <f>VLOOKUP(H166,[1]cap!$E:$F,2,FALSE)</f>
        <v>1157024.4039270685</v>
      </c>
      <c r="J166" s="33" t="str">
        <f t="shared" si="7"/>
        <v>مشهدسلام</v>
      </c>
      <c r="K166" s="33">
        <f>VLOOKUP(J166,[1]cap!$E:$F,2,FALSE)</f>
        <v>3548706.3246691851</v>
      </c>
      <c r="L166" s="33">
        <v>4</v>
      </c>
    </row>
    <row r="167" spans="1:12" ht="19.5" x14ac:dyDescent="0.25">
      <c r="A167" s="35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3">
        <v>1</v>
      </c>
      <c r="G167" s="39">
        <v>7</v>
      </c>
      <c r="H167" s="36" t="str">
        <f t="shared" si="5"/>
        <v>سرخسلطف آباد</v>
      </c>
      <c r="I167" s="33">
        <v>100000000</v>
      </c>
      <c r="J167" s="33"/>
      <c r="K167" s="33"/>
      <c r="L167" s="33">
        <v>4</v>
      </c>
    </row>
    <row r="168" spans="1:12" ht="19.5" x14ac:dyDescent="0.25">
      <c r="A168" s="35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3">
        <v>1</v>
      </c>
      <c r="G168" s="39">
        <v>7</v>
      </c>
      <c r="H168" s="36" t="str">
        <f t="shared" si="5"/>
        <v>فریمانشهید مطهری</v>
      </c>
      <c r="I168" s="33">
        <f>VLOOKUP(H168,[1]cap!$E:$F,2,FALSE)</f>
        <v>26734970.196353439</v>
      </c>
      <c r="J168" s="33"/>
      <c r="K168" s="33"/>
      <c r="L168" s="33">
        <v>4</v>
      </c>
    </row>
    <row r="169" spans="1:12" ht="19.5" x14ac:dyDescent="0.25">
      <c r="A169" s="35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3">
        <v>1</v>
      </c>
      <c r="G169" s="39">
        <v>7</v>
      </c>
      <c r="H169" s="36" t="str">
        <f t="shared" si="5"/>
        <v>شهید مطهریآزادگان</v>
      </c>
      <c r="I169" s="33">
        <f>VLOOKUP(H169,[1]cap!$E:$F,2,FALSE)</f>
        <v>6978537.5394826746</v>
      </c>
      <c r="J169" s="33"/>
      <c r="K169" s="33"/>
      <c r="L169" s="33">
        <v>4</v>
      </c>
    </row>
    <row r="170" spans="1:12" ht="19.5" x14ac:dyDescent="0.25">
      <c r="A170" s="35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3">
        <v>1</v>
      </c>
      <c r="G170" s="39">
        <v>7</v>
      </c>
      <c r="H170" s="36" t="str">
        <f t="shared" si="5"/>
        <v>آزادگانشوراک ملکی</v>
      </c>
      <c r="I170" s="33">
        <f>VLOOKUP(H170,[1]cap!$E:$F,2,FALSE)</f>
        <v>10693151.527123628</v>
      </c>
      <c r="J170" s="33"/>
      <c r="K170" s="33"/>
      <c r="L170" s="33">
        <v>4</v>
      </c>
    </row>
    <row r="171" spans="1:12" ht="19.5" x14ac:dyDescent="0.25">
      <c r="A171" s="35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3">
        <v>1</v>
      </c>
      <c r="G171" s="39">
        <v>7</v>
      </c>
      <c r="H171" s="36" t="str">
        <f t="shared" si="5"/>
        <v>شوراک ملکیمختوم قلی</v>
      </c>
      <c r="I171" s="33">
        <f>VLOOKUP(H171,[1]cap!$E:$F,2,FALSE)</f>
        <v>8305763.4522781381</v>
      </c>
      <c r="J171" s="33"/>
      <c r="K171" s="33"/>
      <c r="L171" s="33">
        <v>4</v>
      </c>
    </row>
    <row r="172" spans="1:12" ht="19.5" x14ac:dyDescent="0.25">
      <c r="A172" s="35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3">
        <v>1</v>
      </c>
      <c r="G172" s="39">
        <v>7</v>
      </c>
      <c r="H172" s="36" t="str">
        <f t="shared" si="5"/>
        <v>مختوم قلیمرزداران</v>
      </c>
      <c r="I172" s="33">
        <f>VLOOKUP(H172,[1]cap!$E:$F,2,FALSE)</f>
        <v>7936393.976547325</v>
      </c>
      <c r="J172" s="33"/>
      <c r="K172" s="33"/>
      <c r="L172" s="33">
        <v>4</v>
      </c>
    </row>
    <row r="173" spans="1:12" ht="19.5" x14ac:dyDescent="0.25">
      <c r="A173" s="35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3">
        <v>1</v>
      </c>
      <c r="G173" s="39">
        <v>7</v>
      </c>
      <c r="H173" s="36" t="str">
        <f t="shared" si="5"/>
        <v>مرزدارانرباط شرف</v>
      </c>
      <c r="I173" s="33">
        <f>VLOOKUP(H173,[1]cap!$E:$F,2,FALSE)</f>
        <v>5263456.7569007045</v>
      </c>
      <c r="J173" s="33"/>
      <c r="K173" s="33"/>
      <c r="L173" s="33">
        <v>4</v>
      </c>
    </row>
    <row r="174" spans="1:12" ht="19.5" x14ac:dyDescent="0.25">
      <c r="A174" s="35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3">
        <v>1</v>
      </c>
      <c r="G174" s="39">
        <v>7</v>
      </c>
      <c r="H174" s="36" t="str">
        <f t="shared" si="5"/>
        <v>رباط شرفگنبدلی</v>
      </c>
      <c r="I174" s="33">
        <f>VLOOKUP(H174,[1]cap!$E:$F,2,FALSE)</f>
        <v>6197516.1369530391</v>
      </c>
      <c r="J174" s="33"/>
      <c r="K174" s="33"/>
      <c r="L174" s="33">
        <v>4</v>
      </c>
    </row>
    <row r="175" spans="1:12" ht="19.5" x14ac:dyDescent="0.25">
      <c r="A175" s="35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3">
        <v>1</v>
      </c>
      <c r="G175" s="39">
        <v>7</v>
      </c>
      <c r="H175" s="36" t="str">
        <f t="shared" si="5"/>
        <v>گنبدلیسرخس</v>
      </c>
      <c r="I175" s="33">
        <f>VLOOKUP(H175,[1]cap!$E:$F,2,FALSE)</f>
        <v>6837519.7862481587</v>
      </c>
      <c r="J175" s="33"/>
      <c r="K175" s="33"/>
      <c r="L175" s="33">
        <v>4</v>
      </c>
    </row>
    <row r="176" spans="1:12" ht="19.5" x14ac:dyDescent="0.25">
      <c r="A176" s="35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3">
        <v>1</v>
      </c>
      <c r="G176" s="39">
        <v>7</v>
      </c>
      <c r="H176" s="36" t="str">
        <f t="shared" si="5"/>
        <v>سرخسسرخس ترکمنستان</v>
      </c>
      <c r="I176" s="33">
        <f>VLOOKUP(H176,[1]cap!$E:$F,2,FALSE)</f>
        <v>8207557.7904698113</v>
      </c>
      <c r="J176" s="33"/>
      <c r="K176" s="33"/>
      <c r="L176" s="33">
        <v>4</v>
      </c>
    </row>
    <row r="177" spans="1:12" ht="19.5" x14ac:dyDescent="0.25">
      <c r="A177" s="35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3">
        <v>1</v>
      </c>
      <c r="G177" s="39">
        <v>7</v>
      </c>
      <c r="H177" s="36" t="str">
        <f t="shared" si="5"/>
        <v>سلامشهید مطهری</v>
      </c>
      <c r="I177" s="33">
        <f>VLOOKUP(H177,[1]cap!$E:$F,2,FALSE)</f>
        <v>13121891.334837491</v>
      </c>
      <c r="J177" s="33"/>
      <c r="K177" s="33"/>
      <c r="L177" s="33">
        <v>4</v>
      </c>
    </row>
    <row r="178" spans="1:12" ht="19.5" x14ac:dyDescent="0.25">
      <c r="A178" s="35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3">
        <v>2</v>
      </c>
      <c r="G178" s="39">
        <v>7</v>
      </c>
      <c r="H178" s="36" t="str">
        <f t="shared" si="5"/>
        <v>عطارفولاد خراسان</v>
      </c>
      <c r="I178" s="33">
        <f>VLOOKUP(H178,[1]cap!$E:$F,2,FALSE)</f>
        <v>28247652.673562411</v>
      </c>
      <c r="J178" s="33" t="str">
        <f t="shared" ref="J178:J179" si="8">D178&amp;C178</f>
        <v>فولاد خراسانعطار</v>
      </c>
      <c r="K178" s="33">
        <f>VLOOKUP(J178,[1]cap!$E:$F,2,FALSE)</f>
        <v>33705267.590462834</v>
      </c>
      <c r="L178" s="33">
        <v>4</v>
      </c>
    </row>
    <row r="179" spans="1:12" ht="19.5" x14ac:dyDescent="0.25">
      <c r="A179" s="35">
        <v>178</v>
      </c>
      <c r="B179" s="3" t="s">
        <v>203</v>
      </c>
      <c r="C179" s="3" t="s">
        <v>85</v>
      </c>
      <c r="D179" s="3" t="s">
        <v>357</v>
      </c>
      <c r="E179" s="28">
        <v>13.97</v>
      </c>
      <c r="F179" s="23">
        <v>2</v>
      </c>
      <c r="G179" s="39">
        <v>7</v>
      </c>
      <c r="H179" s="36" t="str">
        <f t="shared" si="5"/>
        <v>فولاد خراساننیشابور</v>
      </c>
      <c r="I179" s="33">
        <f>VLOOKUP(H179,[1]cap!$E:$F,2,FALSE)</f>
        <v>13067953.325736325</v>
      </c>
      <c r="J179" s="33" t="str">
        <f t="shared" si="8"/>
        <v>نیشابورفولاد خراسان</v>
      </c>
      <c r="K179" s="33">
        <f>VLOOKUP(J179,[1]cap!$E:$F,2,FALSE)</f>
        <v>15589368.897615707</v>
      </c>
      <c r="L179" s="33">
        <v>4</v>
      </c>
    </row>
    <row r="180" spans="1:12" ht="19.5" x14ac:dyDescent="0.25">
      <c r="A180" s="35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3">
        <v>1</v>
      </c>
      <c r="G180" s="39">
        <v>7</v>
      </c>
      <c r="H180" s="36" t="str">
        <f t="shared" si="5"/>
        <v>مجتمع فولاد خراسانفولاد خراسان</v>
      </c>
      <c r="I180" s="33">
        <f>VLOOKUP(H180,[1]cap!$E:$F,2,FALSE)</f>
        <v>3792032.6086956523</v>
      </c>
      <c r="J180" s="33"/>
      <c r="K180" s="33"/>
      <c r="L180" s="33">
        <v>4</v>
      </c>
    </row>
    <row r="181" spans="1:12" ht="19.5" x14ac:dyDescent="0.25">
      <c r="A181" s="35">
        <v>180</v>
      </c>
      <c r="B181" s="3" t="s">
        <v>203</v>
      </c>
      <c r="C181" s="3" t="s">
        <v>232</v>
      </c>
      <c r="D181" s="3" t="s">
        <v>439</v>
      </c>
      <c r="E181" s="28">
        <v>17.491</v>
      </c>
      <c r="F181" s="3">
        <v>1</v>
      </c>
      <c r="G181" s="39">
        <v>7</v>
      </c>
      <c r="H181" s="36" t="str">
        <f t="shared" si="5"/>
        <v>گنبدلیپالایشگاه گاز شهید هاشمی نژاد</v>
      </c>
      <c r="I181" s="33">
        <f>VLOOKUP(H181,[1]cap!$E:$F,2,FALSE)</f>
        <v>5053233.784746971</v>
      </c>
      <c r="J181" s="33"/>
      <c r="K181" s="33"/>
      <c r="L181" s="33">
        <v>4</v>
      </c>
    </row>
    <row r="182" spans="1:12" ht="19.5" x14ac:dyDescent="0.25">
      <c r="A182" s="35">
        <v>181</v>
      </c>
      <c r="B182" s="3" t="s">
        <v>201</v>
      </c>
      <c r="C182" s="3" t="s">
        <v>305</v>
      </c>
      <c r="D182" s="3" t="s">
        <v>306</v>
      </c>
      <c r="E182" s="3">
        <v>16.507000000000001</v>
      </c>
      <c r="F182" s="3">
        <v>1</v>
      </c>
      <c r="G182" s="39">
        <v>8</v>
      </c>
      <c r="H182" s="36" t="str">
        <f t="shared" si="5"/>
        <v>تنگ هفتتنگ پنج</v>
      </c>
      <c r="I182" s="33">
        <f>VLOOKUP(H182,[1]cap!$E:$F,2,FALSE)</f>
        <v>8022298.8839847427</v>
      </c>
      <c r="J182" s="33"/>
      <c r="K182" s="33"/>
      <c r="L182" s="33">
        <v>1</v>
      </c>
    </row>
    <row r="183" spans="1:12" ht="19.5" x14ac:dyDescent="0.25">
      <c r="A183" s="35">
        <v>182</v>
      </c>
      <c r="B183" s="3" t="s">
        <v>201</v>
      </c>
      <c r="C183" s="3" t="s">
        <v>306</v>
      </c>
      <c r="D183" s="3" t="s">
        <v>307</v>
      </c>
      <c r="E183" s="3">
        <v>18.219999999999899</v>
      </c>
      <c r="F183" s="3">
        <v>1</v>
      </c>
      <c r="G183" s="39">
        <v>8</v>
      </c>
      <c r="H183" s="36" t="str">
        <f t="shared" si="5"/>
        <v>تنگ پنجتله زنگ</v>
      </c>
      <c r="I183" s="33">
        <f>VLOOKUP(H183,[1]cap!$E:$F,2,FALSE)</f>
        <v>6934607.6105158618</v>
      </c>
      <c r="J183" s="33"/>
      <c r="K183" s="33"/>
      <c r="L183" s="33">
        <v>1</v>
      </c>
    </row>
    <row r="184" spans="1:12" ht="19.5" x14ac:dyDescent="0.25">
      <c r="A184" s="35">
        <v>183</v>
      </c>
      <c r="B184" s="3" t="s">
        <v>201</v>
      </c>
      <c r="C184" s="3" t="s">
        <v>307</v>
      </c>
      <c r="D184" s="3" t="s">
        <v>171</v>
      </c>
      <c r="E184" s="28">
        <v>14.157</v>
      </c>
      <c r="F184" s="3">
        <v>1</v>
      </c>
      <c r="G184" s="39">
        <v>8</v>
      </c>
      <c r="H184" s="36" t="str">
        <f t="shared" si="5"/>
        <v>تله زنگشهبازان</v>
      </c>
      <c r="I184" s="33">
        <f>VLOOKUP(H184,[1]cap!$E:$F,2,FALSE)</f>
        <v>9195860.5657431185</v>
      </c>
      <c r="J184" s="33"/>
      <c r="K184" s="33"/>
      <c r="L184" s="33">
        <v>1</v>
      </c>
    </row>
    <row r="185" spans="1:12" ht="19.5" x14ac:dyDescent="0.25">
      <c r="A185" s="35">
        <v>184</v>
      </c>
      <c r="B185" s="3" t="s">
        <v>201</v>
      </c>
      <c r="C185" s="3" t="s">
        <v>171</v>
      </c>
      <c r="D185" s="3" t="s">
        <v>172</v>
      </c>
      <c r="E185" s="3">
        <v>15.999000000000001</v>
      </c>
      <c r="F185" s="3">
        <v>1</v>
      </c>
      <c r="G185" s="39">
        <v>8</v>
      </c>
      <c r="H185" s="36" t="str">
        <f t="shared" si="5"/>
        <v>شهبازانمازو</v>
      </c>
      <c r="I185" s="33">
        <f>VLOOKUP(H185,[1]cap!$E:$F,2,FALSE)</f>
        <v>9204050.305455612</v>
      </c>
      <c r="J185" s="33"/>
      <c r="K185" s="33"/>
      <c r="L185" s="33">
        <v>1</v>
      </c>
    </row>
    <row r="186" spans="1:12" ht="19.5" x14ac:dyDescent="0.25">
      <c r="A186" s="35">
        <v>185</v>
      </c>
      <c r="B186" s="3" t="s">
        <v>201</v>
      </c>
      <c r="C186" s="3" t="s">
        <v>172</v>
      </c>
      <c r="D186" s="3" t="s">
        <v>173</v>
      </c>
      <c r="E186" s="3">
        <v>19.505999999999901</v>
      </c>
      <c r="F186" s="3">
        <v>1</v>
      </c>
      <c r="G186" s="39">
        <v>8</v>
      </c>
      <c r="H186" s="36" t="str">
        <f t="shared" si="5"/>
        <v>مازوبالارود</v>
      </c>
      <c r="I186" s="33">
        <f>VLOOKUP(H186,[1]cap!$E:$F,2,FALSE)</f>
        <v>6331656.0986209316</v>
      </c>
      <c r="J186" s="33"/>
      <c r="K186" s="33"/>
      <c r="L186" s="33">
        <v>1</v>
      </c>
    </row>
    <row r="187" spans="1:12" ht="19.5" x14ac:dyDescent="0.25">
      <c r="A187" s="35">
        <v>186</v>
      </c>
      <c r="B187" s="3" t="s">
        <v>201</v>
      </c>
      <c r="C187" s="3" t="s">
        <v>173</v>
      </c>
      <c r="D187" s="3" t="s">
        <v>308</v>
      </c>
      <c r="E187" s="3">
        <v>12.364000000000001</v>
      </c>
      <c r="F187" s="3">
        <v>1</v>
      </c>
      <c r="G187" s="39">
        <v>8</v>
      </c>
      <c r="H187" s="36" t="str">
        <f t="shared" si="5"/>
        <v>بالارودگل محک</v>
      </c>
      <c r="I187" s="33">
        <f>VLOOKUP(H187,[1]cap!$E:$F,2,FALSE)</f>
        <v>11771052.3460657</v>
      </c>
      <c r="J187" s="33"/>
      <c r="K187" s="33"/>
      <c r="L187" s="33">
        <v>1</v>
      </c>
    </row>
    <row r="188" spans="1:12" ht="19.5" x14ac:dyDescent="0.25">
      <c r="A188" s="35">
        <v>187</v>
      </c>
      <c r="B188" s="3" t="s">
        <v>201</v>
      </c>
      <c r="C188" s="3" t="s">
        <v>308</v>
      </c>
      <c r="D188" s="3" t="s">
        <v>309</v>
      </c>
      <c r="E188" s="3">
        <v>12.773</v>
      </c>
      <c r="F188" s="3">
        <v>1</v>
      </c>
      <c r="G188" s="39">
        <v>8</v>
      </c>
      <c r="H188" s="36" t="str">
        <f t="shared" si="5"/>
        <v>گل محکدوکوهه</v>
      </c>
      <c r="I188" s="33">
        <f>VLOOKUP(H188,[1]cap!$E:$F,2,FALSE)</f>
        <v>11755536.71909686</v>
      </c>
      <c r="J188" s="33"/>
      <c r="K188" s="33"/>
      <c r="L188" s="33">
        <v>1</v>
      </c>
    </row>
    <row r="189" spans="1:12" ht="19.5" x14ac:dyDescent="0.25">
      <c r="A189" s="35">
        <v>188</v>
      </c>
      <c r="B189" s="3" t="s">
        <v>201</v>
      </c>
      <c r="C189" s="3" t="s">
        <v>309</v>
      </c>
      <c r="D189" s="3" t="s">
        <v>259</v>
      </c>
      <c r="E189" s="3">
        <v>12.610999999999899</v>
      </c>
      <c r="F189" s="3">
        <v>1</v>
      </c>
      <c r="G189" s="39">
        <v>8</v>
      </c>
      <c r="H189" s="36" t="str">
        <f t="shared" si="5"/>
        <v>دوکوههاندیمشک</v>
      </c>
      <c r="I189" s="33">
        <f>VLOOKUP(H189,[1]cap!$E:$F,2,FALSE)</f>
        <v>13427682.243048672</v>
      </c>
      <c r="J189" s="33"/>
      <c r="K189" s="33"/>
      <c r="L189" s="33">
        <v>1</v>
      </c>
    </row>
    <row r="190" spans="1:12" ht="19.5" x14ac:dyDescent="0.25">
      <c r="A190" s="35">
        <v>189</v>
      </c>
      <c r="B190" s="3" t="s">
        <v>201</v>
      </c>
      <c r="C190" s="3" t="s">
        <v>259</v>
      </c>
      <c r="D190" s="3" t="s">
        <v>174</v>
      </c>
      <c r="E190" s="3">
        <v>15.608999999999901</v>
      </c>
      <c r="F190" s="3">
        <v>1</v>
      </c>
      <c r="G190" s="39">
        <v>8</v>
      </c>
      <c r="H190" s="36" t="str">
        <f t="shared" si="5"/>
        <v>اندیمشکسبزآب</v>
      </c>
      <c r="I190" s="33">
        <f>VLOOKUP(H190,[1]cap!$E:$F,2,FALSE)</f>
        <v>25090857.64375877</v>
      </c>
      <c r="J190" s="33"/>
      <c r="K190" s="33"/>
      <c r="L190" s="33">
        <v>1</v>
      </c>
    </row>
    <row r="191" spans="1:12" ht="19.5" x14ac:dyDescent="0.25">
      <c r="A191" s="35">
        <v>190</v>
      </c>
      <c r="B191" s="3" t="s">
        <v>201</v>
      </c>
      <c r="C191" s="3" t="s">
        <v>174</v>
      </c>
      <c r="D191" s="3" t="s">
        <v>175</v>
      </c>
      <c r="E191" s="28">
        <v>15.1639999999999</v>
      </c>
      <c r="F191" s="3">
        <v>1</v>
      </c>
      <c r="G191" s="39">
        <v>8</v>
      </c>
      <c r="H191" s="36" t="str">
        <f t="shared" si="5"/>
        <v>سبزآبشوش</v>
      </c>
      <c r="I191" s="33">
        <f>VLOOKUP(H191,[1]cap!$E:$F,2,FALSE)</f>
        <v>26804770.687237032</v>
      </c>
      <c r="J191" s="33"/>
      <c r="K191" s="33"/>
      <c r="L191" s="33">
        <v>1</v>
      </c>
    </row>
    <row r="192" spans="1:12" ht="19.5" x14ac:dyDescent="0.25">
      <c r="A192" s="35">
        <v>191</v>
      </c>
      <c r="B192" s="3" t="s">
        <v>201</v>
      </c>
      <c r="C192" s="3" t="s">
        <v>175</v>
      </c>
      <c r="D192" s="3" t="s">
        <v>291</v>
      </c>
      <c r="E192" s="28">
        <v>15.214</v>
      </c>
      <c r="F192" s="3">
        <v>1</v>
      </c>
      <c r="G192" s="39">
        <v>8</v>
      </c>
      <c r="H192" s="36" t="str">
        <f t="shared" si="5"/>
        <v>شوشهفت تپه</v>
      </c>
      <c r="I192" s="33">
        <f>VLOOKUP(H192,[1]cap!$E:$F,2,FALSE)</f>
        <v>29715374.959542565</v>
      </c>
      <c r="J192" s="33"/>
      <c r="K192" s="33"/>
      <c r="L192" s="33">
        <v>1</v>
      </c>
    </row>
    <row r="193" spans="1:12" ht="19.5" x14ac:dyDescent="0.25">
      <c r="A193" s="35">
        <v>192</v>
      </c>
      <c r="B193" s="3" t="s">
        <v>201</v>
      </c>
      <c r="C193" s="3" t="s">
        <v>291</v>
      </c>
      <c r="D193" s="3" t="s">
        <v>176</v>
      </c>
      <c r="E193" s="3">
        <v>48.881999999999998</v>
      </c>
      <c r="F193" s="3">
        <v>1</v>
      </c>
      <c r="G193" s="39">
        <v>8</v>
      </c>
      <c r="H193" s="36" t="str">
        <f t="shared" si="5"/>
        <v>هفت تپهشوشتر</v>
      </c>
      <c r="I193" s="33">
        <v>100000000</v>
      </c>
      <c r="J193" s="33"/>
      <c r="K193" s="33"/>
      <c r="L193" s="33">
        <v>1</v>
      </c>
    </row>
    <row r="194" spans="1:12" ht="19.5" x14ac:dyDescent="0.25">
      <c r="A194" s="35">
        <v>193</v>
      </c>
      <c r="B194" s="3" t="s">
        <v>497</v>
      </c>
      <c r="C194" s="3" t="s">
        <v>359</v>
      </c>
      <c r="D194" s="3" t="s">
        <v>411</v>
      </c>
      <c r="E194" s="3">
        <v>26.809000000000001</v>
      </c>
      <c r="F194" s="3">
        <v>1</v>
      </c>
      <c r="G194" s="39">
        <v>9</v>
      </c>
      <c r="H194" s="36" t="str">
        <f t="shared" si="5"/>
        <v>کاشمرنمکی</v>
      </c>
      <c r="I194" s="33">
        <f>VLOOKUP(H194,[1]cap!$E:$F,2,FALSE)</f>
        <v>8476318.3472898304</v>
      </c>
      <c r="J194" s="33"/>
      <c r="K194" s="33"/>
      <c r="L194" s="33">
        <v>5</v>
      </c>
    </row>
    <row r="195" spans="1:12" ht="19.5" x14ac:dyDescent="0.25">
      <c r="A195" s="35">
        <v>194</v>
      </c>
      <c r="B195" s="15" t="s">
        <v>497</v>
      </c>
      <c r="C195" s="3" t="s">
        <v>411</v>
      </c>
      <c r="D195" s="3" t="s">
        <v>412</v>
      </c>
      <c r="E195" s="3">
        <v>21.34</v>
      </c>
      <c r="F195" s="3">
        <v>1</v>
      </c>
      <c r="G195" s="39">
        <v>9</v>
      </c>
      <c r="H195" s="36" t="str">
        <f t="shared" ref="H195:H259" si="9">C195&amp;D195</f>
        <v>نمکیحصار جلال</v>
      </c>
      <c r="I195" s="33">
        <f>VLOOKUP(H195,[1]cap!$E:$F,2,FALSE)</f>
        <v>10960232.030154279</v>
      </c>
      <c r="J195" s="33"/>
      <c r="K195" s="33"/>
      <c r="L195" s="33">
        <v>5</v>
      </c>
    </row>
    <row r="196" spans="1:12" ht="19.5" x14ac:dyDescent="0.25">
      <c r="A196" s="35">
        <v>195</v>
      </c>
      <c r="B196" s="15" t="s">
        <v>497</v>
      </c>
      <c r="C196" s="3" t="s">
        <v>412</v>
      </c>
      <c r="D196" s="3" t="s">
        <v>413</v>
      </c>
      <c r="E196" s="3">
        <v>23.864999999999998</v>
      </c>
      <c r="F196" s="3">
        <v>1</v>
      </c>
      <c r="G196" s="39">
        <v>9</v>
      </c>
      <c r="H196" s="36" t="str">
        <f t="shared" si="9"/>
        <v>حصار جلالکامه</v>
      </c>
      <c r="I196" s="33">
        <f>VLOOKUP(H196,[1]cap!$E:$F,2,FALSE)</f>
        <v>10474869.586376168</v>
      </c>
      <c r="J196" s="33"/>
      <c r="K196" s="33"/>
      <c r="L196" s="33">
        <v>5</v>
      </c>
    </row>
    <row r="197" spans="1:12" ht="19.5" x14ac:dyDescent="0.25">
      <c r="A197" s="35">
        <v>196</v>
      </c>
      <c r="B197" s="15" t="s">
        <v>497</v>
      </c>
      <c r="C197" s="3" t="s">
        <v>413</v>
      </c>
      <c r="D197" s="3" t="s">
        <v>128</v>
      </c>
      <c r="E197" s="3">
        <v>15.2599999999999</v>
      </c>
      <c r="F197" s="3">
        <v>1</v>
      </c>
      <c r="G197" s="39">
        <v>9</v>
      </c>
      <c r="H197" s="36" t="str">
        <f t="shared" si="9"/>
        <v>کامهرخ</v>
      </c>
      <c r="I197" s="33">
        <f>VLOOKUP(H197,[1]cap!$E:$F,2,FALSE)</f>
        <v>12342706.56917746</v>
      </c>
      <c r="J197" s="33"/>
      <c r="K197" s="33"/>
      <c r="L197" s="33">
        <v>5</v>
      </c>
    </row>
    <row r="198" spans="1:12" ht="19.5" x14ac:dyDescent="0.25">
      <c r="A198" s="35">
        <v>197</v>
      </c>
      <c r="B198" s="15" t="s">
        <v>497</v>
      </c>
      <c r="C198" s="3" t="s">
        <v>128</v>
      </c>
      <c r="D198" s="3" t="s">
        <v>233</v>
      </c>
      <c r="E198" s="3">
        <v>19.181999999999999</v>
      </c>
      <c r="F198" s="3">
        <v>1</v>
      </c>
      <c r="G198" s="39">
        <v>9</v>
      </c>
      <c r="H198" s="36" t="str">
        <f t="shared" si="9"/>
        <v>رختربت حیدریه</v>
      </c>
      <c r="I198" s="33">
        <f>VLOOKUP(H198,[1]cap!$E:$F,2,FALSE)</f>
        <v>9200793.1714586262</v>
      </c>
      <c r="J198" s="33"/>
      <c r="K198" s="33"/>
      <c r="L198" s="33">
        <v>5</v>
      </c>
    </row>
    <row r="199" spans="1:12" ht="19.5" x14ac:dyDescent="0.25">
      <c r="A199" s="35">
        <v>198</v>
      </c>
      <c r="B199" s="15" t="s">
        <v>497</v>
      </c>
      <c r="C199" s="3" t="s">
        <v>233</v>
      </c>
      <c r="D199" s="3" t="s">
        <v>129</v>
      </c>
      <c r="E199" s="3">
        <v>22.881999999999898</v>
      </c>
      <c r="F199" s="3">
        <v>1</v>
      </c>
      <c r="G199" s="39">
        <v>9</v>
      </c>
      <c r="H199" s="36" t="str">
        <f t="shared" si="9"/>
        <v>تربت حیدریهشادمهر</v>
      </c>
      <c r="I199" s="33">
        <f>VLOOKUP(H199,[1]cap!$E:$F,2,FALSE)</f>
        <v>10750205.347826088</v>
      </c>
      <c r="J199" s="33"/>
      <c r="K199" s="33"/>
      <c r="L199" s="33">
        <v>5</v>
      </c>
    </row>
    <row r="200" spans="1:12" ht="19.5" x14ac:dyDescent="0.25">
      <c r="A200" s="35">
        <v>199</v>
      </c>
      <c r="B200" s="15" t="s">
        <v>497</v>
      </c>
      <c r="C200" s="3" t="s">
        <v>129</v>
      </c>
      <c r="D200" s="3" t="s">
        <v>130</v>
      </c>
      <c r="E200" s="3">
        <v>23.736999999999899</v>
      </c>
      <c r="F200" s="3">
        <v>1</v>
      </c>
      <c r="G200" s="39">
        <v>9</v>
      </c>
      <c r="H200" s="36" t="str">
        <f t="shared" si="9"/>
        <v>شادمهرنصر آباد</v>
      </c>
      <c r="I200" s="33">
        <f>VLOOKUP(H200,[1]cap!$E:$F,2,FALSE)</f>
        <v>11958542.545146782</v>
      </c>
      <c r="J200" s="33"/>
      <c r="K200" s="33"/>
      <c r="L200" s="33">
        <v>5</v>
      </c>
    </row>
    <row r="201" spans="1:12" ht="19.5" x14ac:dyDescent="0.25">
      <c r="A201" s="35">
        <v>200</v>
      </c>
      <c r="B201" s="15" t="s">
        <v>497</v>
      </c>
      <c r="C201" s="3" t="s">
        <v>130</v>
      </c>
      <c r="D201" s="3" t="s">
        <v>131</v>
      </c>
      <c r="E201" s="3">
        <v>25.251000000000001</v>
      </c>
      <c r="F201" s="3">
        <v>1</v>
      </c>
      <c r="G201" s="39">
        <v>9</v>
      </c>
      <c r="H201" s="36" t="str">
        <f t="shared" si="9"/>
        <v>نصر آبادکال شور</v>
      </c>
      <c r="I201" s="33">
        <f>VLOOKUP(H201,[1]cap!$E:$F,2,FALSE)</f>
        <v>12501025.573632538</v>
      </c>
      <c r="J201" s="33"/>
      <c r="K201" s="33"/>
      <c r="L201" s="33">
        <v>5</v>
      </c>
    </row>
    <row r="202" spans="1:12" ht="19.5" x14ac:dyDescent="0.25">
      <c r="A202" s="35">
        <v>201</v>
      </c>
      <c r="B202" s="15" t="s">
        <v>497</v>
      </c>
      <c r="C202" s="3" t="s">
        <v>131</v>
      </c>
      <c r="D202" s="3" t="s">
        <v>414</v>
      </c>
      <c r="E202" s="3">
        <v>27.967999999999801</v>
      </c>
      <c r="F202" s="3">
        <v>1</v>
      </c>
      <c r="G202" s="39">
        <v>9</v>
      </c>
      <c r="H202" s="36" t="str">
        <f t="shared" si="9"/>
        <v>کال شوریونسی</v>
      </c>
      <c r="I202" s="33">
        <f>VLOOKUP(H202,[1]cap!$E:$F,2,FALSE)</f>
        <v>10537343.951612905</v>
      </c>
      <c r="J202" s="33"/>
      <c r="K202" s="33"/>
      <c r="L202" s="33">
        <v>5</v>
      </c>
    </row>
    <row r="203" spans="1:12" ht="19.5" x14ac:dyDescent="0.25">
      <c r="A203" s="35">
        <v>202</v>
      </c>
      <c r="B203" s="15" t="s">
        <v>497</v>
      </c>
      <c r="C203" s="3" t="s">
        <v>414</v>
      </c>
      <c r="D203" s="3" t="s">
        <v>132</v>
      </c>
      <c r="E203" s="3">
        <v>28.684000000000101</v>
      </c>
      <c r="F203" s="3">
        <v>1</v>
      </c>
      <c r="G203" s="39">
        <v>9</v>
      </c>
      <c r="H203" s="36" t="str">
        <f t="shared" si="9"/>
        <v>یونسیبجستان</v>
      </c>
      <c r="I203" s="33">
        <f>VLOOKUP(H203,[1]cap!$E:$F,2,FALSE)</f>
        <v>9180181.3046441339</v>
      </c>
      <c r="J203" s="33"/>
      <c r="K203" s="33"/>
      <c r="L203" s="33">
        <v>5</v>
      </c>
    </row>
    <row r="204" spans="1:12" ht="19.5" x14ac:dyDescent="0.25">
      <c r="A204" s="35">
        <v>203</v>
      </c>
      <c r="B204" s="15" t="s">
        <v>497</v>
      </c>
      <c r="C204" s="3" t="s">
        <v>132</v>
      </c>
      <c r="D204" s="3" t="s">
        <v>133</v>
      </c>
      <c r="E204" s="28">
        <v>14.0469999999997</v>
      </c>
      <c r="F204" s="3">
        <v>1</v>
      </c>
      <c r="G204" s="39">
        <v>9</v>
      </c>
      <c r="H204" s="36" t="str">
        <f t="shared" si="9"/>
        <v>بجستانآهنگ</v>
      </c>
      <c r="I204" s="33">
        <f>VLOOKUP(H204,[1]cap!$E:$F,2,FALSE)</f>
        <v>21943049.625525948</v>
      </c>
      <c r="J204" s="33"/>
      <c r="K204" s="33"/>
      <c r="L204" s="33">
        <v>5</v>
      </c>
    </row>
    <row r="205" spans="1:12" ht="19.5" x14ac:dyDescent="0.25">
      <c r="A205" s="35">
        <v>204</v>
      </c>
      <c r="B205" s="15" t="s">
        <v>497</v>
      </c>
      <c r="C205" s="3" t="s">
        <v>133</v>
      </c>
      <c r="D205" s="3" t="s">
        <v>134</v>
      </c>
      <c r="E205" s="3">
        <v>19.803999999999998</v>
      </c>
      <c r="F205" s="3">
        <v>1</v>
      </c>
      <c r="G205" s="39">
        <v>9</v>
      </c>
      <c r="H205" s="36" t="str">
        <f t="shared" si="9"/>
        <v>آهنگقاسم آباد</v>
      </c>
      <c r="I205" s="33">
        <f>VLOOKUP(H205,[1]cap!$E:$F,2,FALSE)</f>
        <v>15923846.631197026</v>
      </c>
      <c r="J205" s="33"/>
      <c r="K205" s="33"/>
      <c r="L205" s="33">
        <v>5</v>
      </c>
    </row>
    <row r="206" spans="1:12" ht="19.5" x14ac:dyDescent="0.25">
      <c r="A206" s="35">
        <v>205</v>
      </c>
      <c r="B206" s="15" t="s">
        <v>497</v>
      </c>
      <c r="C206" s="3" t="s">
        <v>134</v>
      </c>
      <c r="D206" s="3" t="s">
        <v>415</v>
      </c>
      <c r="E206" s="3">
        <v>28.887999999999899</v>
      </c>
      <c r="F206" s="3">
        <v>1</v>
      </c>
      <c r="G206" s="39">
        <v>9</v>
      </c>
      <c r="H206" s="36" t="str">
        <f t="shared" si="9"/>
        <v>قاسم آبادجزین</v>
      </c>
      <c r="I206" s="33">
        <f>VLOOKUP(H206,[1]cap!$E:$F,2,FALSE)</f>
        <v>11214336.091669923</v>
      </c>
      <c r="J206" s="33"/>
      <c r="K206" s="33"/>
      <c r="L206" s="33">
        <v>5</v>
      </c>
    </row>
    <row r="207" spans="1:12" ht="19.5" x14ac:dyDescent="0.25">
      <c r="A207" s="35">
        <v>206</v>
      </c>
      <c r="B207" s="15" t="s">
        <v>497</v>
      </c>
      <c r="C207" s="3" t="s">
        <v>415</v>
      </c>
      <c r="D207" s="3" t="s">
        <v>416</v>
      </c>
      <c r="E207" s="3">
        <v>28.973000000000098</v>
      </c>
      <c r="F207" s="3">
        <v>1</v>
      </c>
      <c r="G207" s="39">
        <v>9</v>
      </c>
      <c r="H207" s="36" t="str">
        <f t="shared" si="9"/>
        <v>جزینبشرویه</v>
      </c>
      <c r="I207" s="33">
        <f>VLOOKUP(H207,[1]cap!$E:$F,2,FALSE)</f>
        <v>10978573.20336606</v>
      </c>
      <c r="J207" s="33"/>
      <c r="K207" s="33"/>
      <c r="L207" s="33">
        <v>5</v>
      </c>
    </row>
    <row r="208" spans="1:12" ht="19.5" x14ac:dyDescent="0.25">
      <c r="A208" s="35">
        <v>207</v>
      </c>
      <c r="B208" s="15" t="s">
        <v>497</v>
      </c>
      <c r="C208" s="3" t="s">
        <v>416</v>
      </c>
      <c r="D208" s="3" t="s">
        <v>417</v>
      </c>
      <c r="E208" s="3">
        <v>17.576999999999899</v>
      </c>
      <c r="F208" s="3">
        <v>1</v>
      </c>
      <c r="G208" s="39">
        <v>9</v>
      </c>
      <c r="H208" s="36" t="str">
        <f t="shared" si="9"/>
        <v>بشرویهغنی آباد</v>
      </c>
      <c r="I208" s="33">
        <f>VLOOKUP(H208,[1]cap!$E:$F,2,FALSE)</f>
        <v>13713999.378034309</v>
      </c>
      <c r="J208" s="33"/>
      <c r="K208" s="33"/>
      <c r="L208" s="33">
        <v>5</v>
      </c>
    </row>
    <row r="209" spans="1:12" ht="19.5" x14ac:dyDescent="0.25">
      <c r="A209" s="35">
        <v>208</v>
      </c>
      <c r="B209" s="15" t="s">
        <v>497</v>
      </c>
      <c r="C209" s="3" t="s">
        <v>417</v>
      </c>
      <c r="D209" s="3" t="s">
        <v>135</v>
      </c>
      <c r="E209" s="3">
        <v>27.396999999999899</v>
      </c>
      <c r="F209" s="3">
        <v>1</v>
      </c>
      <c r="G209" s="39">
        <v>9</v>
      </c>
      <c r="H209" s="36" t="str">
        <f t="shared" si="9"/>
        <v>غنی آبادعشق آباد</v>
      </c>
      <c r="I209" s="33">
        <f>VLOOKUP(H209,[1]cap!$E:$F,2,FALSE)</f>
        <v>8363842.8703772044</v>
      </c>
      <c r="J209" s="33"/>
      <c r="K209" s="33"/>
      <c r="L209" s="33">
        <v>5</v>
      </c>
    </row>
    <row r="210" spans="1:12" ht="19.5" x14ac:dyDescent="0.25">
      <c r="A210" s="35">
        <v>209</v>
      </c>
      <c r="B210" s="15" t="s">
        <v>497</v>
      </c>
      <c r="C210" s="3" t="s">
        <v>135</v>
      </c>
      <c r="D210" s="3" t="s">
        <v>418</v>
      </c>
      <c r="E210" s="3">
        <v>19.814</v>
      </c>
      <c r="F210" s="3">
        <v>1</v>
      </c>
      <c r="G210" s="39">
        <v>9</v>
      </c>
      <c r="H210" s="36" t="str">
        <f t="shared" si="9"/>
        <v>عشق آبادشیرگشت</v>
      </c>
      <c r="I210" s="33">
        <f>VLOOKUP(H210,[1]cap!$E:$F,2,FALSE)</f>
        <v>16346627.486676019</v>
      </c>
      <c r="J210" s="33"/>
      <c r="K210" s="33"/>
      <c r="L210" s="33">
        <v>5</v>
      </c>
    </row>
    <row r="211" spans="1:12" ht="19.5" x14ac:dyDescent="0.25">
      <c r="A211" s="35">
        <v>210</v>
      </c>
      <c r="B211" s="15" t="s">
        <v>497</v>
      </c>
      <c r="C211" s="3" t="s">
        <v>418</v>
      </c>
      <c r="D211" s="3" t="s">
        <v>136</v>
      </c>
      <c r="E211" s="3">
        <v>24.488</v>
      </c>
      <c r="F211" s="3">
        <v>1</v>
      </c>
      <c r="G211" s="39">
        <v>9</v>
      </c>
      <c r="H211" s="36" t="str">
        <f t="shared" si="9"/>
        <v>شیرگشتدهشور</v>
      </c>
      <c r="I211" s="33">
        <f>VLOOKUP(H211,[1]cap!$E:$F,2,FALSE)</f>
        <v>9537024.0991523881</v>
      </c>
      <c r="J211" s="33"/>
      <c r="K211" s="33"/>
      <c r="L211" s="33">
        <v>5</v>
      </c>
    </row>
    <row r="212" spans="1:12" ht="19.5" x14ac:dyDescent="0.25">
      <c r="A212" s="35">
        <v>211</v>
      </c>
      <c r="B212" s="15" t="s">
        <v>497</v>
      </c>
      <c r="C212" s="3" t="s">
        <v>136</v>
      </c>
      <c r="D212" s="3" t="s">
        <v>127</v>
      </c>
      <c r="E212" s="3">
        <v>24.2549999999998</v>
      </c>
      <c r="F212" s="3">
        <v>1</v>
      </c>
      <c r="G212" s="39">
        <v>9</v>
      </c>
      <c r="H212" s="36" t="str">
        <f t="shared" si="9"/>
        <v>دهشورطبس</v>
      </c>
      <c r="I212" s="33">
        <f>VLOOKUP(H212,[1]cap!$E:$F,2,FALSE)</f>
        <v>11701092.972306086</v>
      </c>
      <c r="J212" s="33"/>
      <c r="K212" s="33"/>
      <c r="L212" s="33">
        <v>5</v>
      </c>
    </row>
    <row r="213" spans="1:12" ht="19.5" x14ac:dyDescent="0.25">
      <c r="A213" s="35">
        <v>212</v>
      </c>
      <c r="B213" s="15" t="s">
        <v>497</v>
      </c>
      <c r="C213" s="3" t="s">
        <v>127</v>
      </c>
      <c r="D213" s="3" t="s">
        <v>419</v>
      </c>
      <c r="E213" s="3">
        <v>26.17</v>
      </c>
      <c r="F213" s="3">
        <v>1</v>
      </c>
      <c r="G213" s="39">
        <v>9</v>
      </c>
      <c r="H213" s="36" t="str">
        <f t="shared" si="9"/>
        <v>طبسنمکزار (طبس)</v>
      </c>
      <c r="I213" s="33">
        <f>VLOOKUP(H213,[1]cap!$E:$F,2,FALSE)</f>
        <v>10725697.746066643</v>
      </c>
      <c r="J213" s="33"/>
      <c r="K213" s="33"/>
      <c r="L213" s="33">
        <v>5</v>
      </c>
    </row>
    <row r="214" spans="1:12" ht="19.5" x14ac:dyDescent="0.25">
      <c r="A214" s="35">
        <v>213</v>
      </c>
      <c r="B214" s="15" t="s">
        <v>497</v>
      </c>
      <c r="C214" s="3" t="s">
        <v>419</v>
      </c>
      <c r="D214" s="3" t="s">
        <v>137</v>
      </c>
      <c r="E214" s="3">
        <v>21.183999999999902</v>
      </c>
      <c r="F214" s="3">
        <v>1</v>
      </c>
      <c r="G214" s="39">
        <v>9</v>
      </c>
      <c r="H214" s="36" t="str">
        <f t="shared" si="9"/>
        <v>نمکزار (طبس)کال زرد</v>
      </c>
      <c r="I214" s="33">
        <f>VLOOKUP(H214,[1]cap!$E:$F,2,FALSE)</f>
        <v>10137796.119429197</v>
      </c>
      <c r="J214" s="33"/>
      <c r="K214" s="33"/>
      <c r="L214" s="33">
        <v>5</v>
      </c>
    </row>
    <row r="215" spans="1:12" ht="19.5" x14ac:dyDescent="0.25">
      <c r="A215" s="35">
        <v>214</v>
      </c>
      <c r="B215" s="15" t="s">
        <v>497</v>
      </c>
      <c r="C215" s="3" t="s">
        <v>138</v>
      </c>
      <c r="D215" s="3" t="s">
        <v>420</v>
      </c>
      <c r="E215" s="3">
        <v>23.3700000000002</v>
      </c>
      <c r="F215" s="3">
        <v>1</v>
      </c>
      <c r="G215" s="39">
        <v>9</v>
      </c>
      <c r="H215" s="36" t="str">
        <f t="shared" si="9"/>
        <v>عباس آبادریزو</v>
      </c>
      <c r="I215" s="33">
        <f>VLOOKUP(H215,[1]cap!$E:$F,2,FALSE)</f>
        <v>11442391.889174934</v>
      </c>
      <c r="J215" s="33"/>
      <c r="K215" s="33"/>
      <c r="L215" s="33">
        <v>5</v>
      </c>
    </row>
    <row r="216" spans="1:12" ht="19.5" x14ac:dyDescent="0.25">
      <c r="A216" s="35">
        <v>215</v>
      </c>
      <c r="B216" s="15" t="s">
        <v>497</v>
      </c>
      <c r="C216" s="3" t="s">
        <v>420</v>
      </c>
      <c r="D216" s="3" t="s">
        <v>421</v>
      </c>
      <c r="E216" s="28">
        <v>14.0519999999999</v>
      </c>
      <c r="F216" s="3">
        <v>1</v>
      </c>
      <c r="G216" s="39">
        <v>9</v>
      </c>
      <c r="H216" s="36" t="str">
        <f t="shared" si="9"/>
        <v>ریزوشهید منتظر قائم</v>
      </c>
      <c r="I216" s="33">
        <f>VLOOKUP(H216,[1]cap!$E:$F,2,FALSE)</f>
        <v>19828281.226703253</v>
      </c>
      <c r="J216" s="33"/>
      <c r="K216" s="33"/>
      <c r="L216" s="33">
        <v>5</v>
      </c>
    </row>
    <row r="217" spans="1:12" ht="19.5" x14ac:dyDescent="0.25">
      <c r="A217" s="35">
        <v>216</v>
      </c>
      <c r="B217" s="15" t="s">
        <v>497</v>
      </c>
      <c r="C217" s="3" t="s">
        <v>140</v>
      </c>
      <c r="D217" s="3" t="s">
        <v>141</v>
      </c>
      <c r="E217" s="3">
        <v>20.384999999999899</v>
      </c>
      <c r="F217" s="3">
        <v>1</v>
      </c>
      <c r="G217" s="39">
        <v>9</v>
      </c>
      <c r="H217" s="36" t="str">
        <f t="shared" si="9"/>
        <v>رباط پشت بادامخنج</v>
      </c>
      <c r="I217" s="33">
        <f>VLOOKUP(H217,[1]cap!$E:$F,2,FALSE)</f>
        <v>13837658.930501251</v>
      </c>
      <c r="J217" s="33"/>
      <c r="K217" s="33"/>
      <c r="L217" s="33">
        <v>5</v>
      </c>
    </row>
    <row r="218" spans="1:12" ht="19.5" x14ac:dyDescent="0.25">
      <c r="A218" s="35">
        <v>217</v>
      </c>
      <c r="B218" s="15" t="s">
        <v>497</v>
      </c>
      <c r="C218" s="3" t="s">
        <v>141</v>
      </c>
      <c r="D218" s="3" t="s">
        <v>142</v>
      </c>
      <c r="E218" s="3">
        <v>20.444999999999901</v>
      </c>
      <c r="F218" s="3">
        <v>1</v>
      </c>
      <c r="G218" s="39">
        <v>9</v>
      </c>
      <c r="H218" s="36" t="str">
        <f t="shared" si="9"/>
        <v>خنجرمل</v>
      </c>
      <c r="I218" s="33">
        <f>VLOOKUP(H218,[1]cap!$E:$F,2,FALSE)</f>
        <v>14156343.622684194</v>
      </c>
      <c r="J218" s="33"/>
      <c r="K218" s="33"/>
      <c r="L218" s="33">
        <v>5</v>
      </c>
    </row>
    <row r="219" spans="1:12" ht="19.5" x14ac:dyDescent="0.25">
      <c r="A219" s="35">
        <v>218</v>
      </c>
      <c r="B219" s="15" t="s">
        <v>497</v>
      </c>
      <c r="C219" s="3" t="s">
        <v>142</v>
      </c>
      <c r="D219" s="3" t="s">
        <v>116</v>
      </c>
      <c r="E219" s="3">
        <v>18.750999999999902</v>
      </c>
      <c r="F219" s="3">
        <v>1</v>
      </c>
      <c r="G219" s="39">
        <v>9</v>
      </c>
      <c r="H219" s="36" t="str">
        <f t="shared" si="9"/>
        <v>رملجندق</v>
      </c>
      <c r="I219" s="33">
        <f>VLOOKUP(H219,[1]cap!$E:$F,2,FALSE)</f>
        <v>11216220.333512546</v>
      </c>
      <c r="J219" s="33"/>
      <c r="K219" s="33"/>
      <c r="L219" s="33">
        <v>5</v>
      </c>
    </row>
    <row r="220" spans="1:12" ht="19.5" x14ac:dyDescent="0.25">
      <c r="A220" s="35">
        <v>219</v>
      </c>
      <c r="B220" s="15" t="s">
        <v>497</v>
      </c>
      <c r="C220" s="3" t="s">
        <v>137</v>
      </c>
      <c r="D220" s="3" t="s">
        <v>138</v>
      </c>
      <c r="E220" s="3">
        <v>30.244999999999798</v>
      </c>
      <c r="F220" s="3">
        <v>1</v>
      </c>
      <c r="G220" s="39">
        <v>9</v>
      </c>
      <c r="H220" s="36" t="str">
        <f t="shared" si="9"/>
        <v>کال زردعباس آباد</v>
      </c>
      <c r="I220" s="33">
        <f>VLOOKUP(H220,[1]cap!$E:$F,2,FALSE)</f>
        <v>7412086.1834638212</v>
      </c>
      <c r="J220" s="33"/>
      <c r="K220" s="33"/>
      <c r="L220" s="33">
        <v>5</v>
      </c>
    </row>
    <row r="221" spans="1:12" ht="19.5" x14ac:dyDescent="0.25">
      <c r="A221" s="35">
        <v>220</v>
      </c>
      <c r="B221" s="15" t="s">
        <v>497</v>
      </c>
      <c r="C221" s="3" t="s">
        <v>233</v>
      </c>
      <c r="D221" s="3" t="s">
        <v>143</v>
      </c>
      <c r="E221" s="3">
        <v>21.986000000000001</v>
      </c>
      <c r="F221" s="3">
        <v>1</v>
      </c>
      <c r="G221" s="39">
        <v>9</v>
      </c>
      <c r="H221" s="36" t="str">
        <f t="shared" si="9"/>
        <v>تربت حیدریهسالار</v>
      </c>
      <c r="I221" s="33">
        <f>VLOOKUP(H221,[1]cap!$E:$F,2,FALSE)</f>
        <v>12205112.266549431</v>
      </c>
      <c r="J221" s="33"/>
      <c r="K221" s="33"/>
      <c r="L221" s="33">
        <v>5</v>
      </c>
    </row>
    <row r="222" spans="1:12" ht="19.5" x14ac:dyDescent="0.25">
      <c r="A222" s="35">
        <v>221</v>
      </c>
      <c r="B222" s="15" t="s">
        <v>497</v>
      </c>
      <c r="C222" s="3" t="s">
        <v>143</v>
      </c>
      <c r="D222" s="3" t="s">
        <v>144</v>
      </c>
      <c r="E222" s="3">
        <v>21.853000000000002</v>
      </c>
      <c r="F222" s="3">
        <v>1</v>
      </c>
      <c r="G222" s="39">
        <v>9</v>
      </c>
      <c r="H222" s="36" t="str">
        <f t="shared" si="9"/>
        <v>سالاررشتخوار</v>
      </c>
      <c r="I222" s="33">
        <f>VLOOKUP(H222,[1]cap!$E:$F,2,FALSE)</f>
        <v>16288066.650247764</v>
      </c>
      <c r="J222" s="33"/>
      <c r="K222" s="33"/>
      <c r="L222" s="33">
        <v>5</v>
      </c>
    </row>
    <row r="223" spans="1:12" ht="19.5" x14ac:dyDescent="0.25">
      <c r="A223" s="35">
        <v>222</v>
      </c>
      <c r="B223" s="15" t="s">
        <v>497</v>
      </c>
      <c r="C223" s="3" t="s">
        <v>144</v>
      </c>
      <c r="D223" s="3" t="s">
        <v>145</v>
      </c>
      <c r="E223" s="3">
        <v>27.917999999999999</v>
      </c>
      <c r="F223" s="3">
        <v>1</v>
      </c>
      <c r="G223" s="39">
        <v>9</v>
      </c>
      <c r="H223" s="36" t="str">
        <f t="shared" si="9"/>
        <v>رشتخوارچمن آباد</v>
      </c>
      <c r="I223" s="33">
        <f>VLOOKUP(H223,[1]cap!$E:$F,2,FALSE)</f>
        <v>13188589.664916707</v>
      </c>
      <c r="J223" s="33"/>
      <c r="K223" s="33"/>
      <c r="L223" s="33">
        <v>5</v>
      </c>
    </row>
    <row r="224" spans="1:12" ht="19.5" x14ac:dyDescent="0.25">
      <c r="A224" s="35">
        <v>223</v>
      </c>
      <c r="B224" s="15" t="s">
        <v>497</v>
      </c>
      <c r="C224" s="3" t="s">
        <v>145</v>
      </c>
      <c r="D224" s="3" t="s">
        <v>423</v>
      </c>
      <c r="E224" s="3">
        <v>23.532</v>
      </c>
      <c r="F224" s="3">
        <v>1</v>
      </c>
      <c r="G224" s="39">
        <v>9</v>
      </c>
      <c r="H224" s="36" t="str">
        <f t="shared" si="9"/>
        <v>چمن آبادسلامی</v>
      </c>
      <c r="I224" s="33">
        <f>VLOOKUP(H224,[1]cap!$E:$F,2,FALSE)</f>
        <v>15979041.415103147</v>
      </c>
      <c r="J224" s="33"/>
      <c r="K224" s="33"/>
      <c r="L224" s="33">
        <v>5</v>
      </c>
    </row>
    <row r="225" spans="1:12" ht="19.5" x14ac:dyDescent="0.25">
      <c r="A225" s="35">
        <v>224</v>
      </c>
      <c r="B225" s="15" t="s">
        <v>497</v>
      </c>
      <c r="C225" s="3" t="s">
        <v>423</v>
      </c>
      <c r="D225" s="3" t="s">
        <v>146</v>
      </c>
      <c r="E225" s="3">
        <v>25.7650000000001</v>
      </c>
      <c r="F225" s="3">
        <v>1</v>
      </c>
      <c r="G225" s="39">
        <v>9</v>
      </c>
      <c r="H225" s="36" t="str">
        <f t="shared" si="9"/>
        <v>سلامیخواف</v>
      </c>
      <c r="I225" s="33">
        <f>VLOOKUP(H225,[1]cap!$E:$F,2,FALSE)</f>
        <v>12579763.828512389</v>
      </c>
      <c r="J225" s="33"/>
      <c r="K225" s="33"/>
      <c r="L225" s="33">
        <v>5</v>
      </c>
    </row>
    <row r="226" spans="1:12" ht="19.5" x14ac:dyDescent="0.25">
      <c r="A226" s="35">
        <v>225</v>
      </c>
      <c r="B226" s="15" t="s">
        <v>497</v>
      </c>
      <c r="C226" s="3" t="s">
        <v>146</v>
      </c>
      <c r="D226" s="3" t="s">
        <v>2668</v>
      </c>
      <c r="E226" s="3">
        <v>24.184999999999999</v>
      </c>
      <c r="F226" s="3">
        <v>1</v>
      </c>
      <c r="G226" s="39">
        <v>9</v>
      </c>
      <c r="H226" s="36" t="str">
        <f t="shared" si="9"/>
        <v>خوافاحیا</v>
      </c>
      <c r="I226" s="33">
        <v>100000000</v>
      </c>
      <c r="J226" s="33"/>
      <c r="K226" s="33"/>
      <c r="L226" s="33">
        <v>5</v>
      </c>
    </row>
    <row r="227" spans="1:12" ht="19.5" x14ac:dyDescent="0.25">
      <c r="A227" s="35">
        <v>226</v>
      </c>
      <c r="B227" s="15" t="s">
        <v>497</v>
      </c>
      <c r="C227" s="3" t="s">
        <v>421</v>
      </c>
      <c r="D227" s="3" t="s">
        <v>139</v>
      </c>
      <c r="E227" s="28">
        <v>15.282999999999999</v>
      </c>
      <c r="F227" s="3">
        <v>1</v>
      </c>
      <c r="G227" s="39">
        <v>9</v>
      </c>
      <c r="H227" s="36" t="str">
        <f t="shared" si="9"/>
        <v>شهید منتظر قائمتل حمید</v>
      </c>
      <c r="I227" s="33">
        <f>VLOOKUP(H227,[1]cap!$E:$F,2,FALSE)</f>
        <v>17242137.396626271</v>
      </c>
      <c r="J227" s="33"/>
      <c r="K227" s="33"/>
      <c r="L227" s="33">
        <v>5</v>
      </c>
    </row>
    <row r="228" spans="1:12" ht="19.5" x14ac:dyDescent="0.25">
      <c r="A228" s="35">
        <v>227</v>
      </c>
      <c r="B228" s="15" t="s">
        <v>497</v>
      </c>
      <c r="C228" s="3" t="s">
        <v>139</v>
      </c>
      <c r="D228" s="3" t="s">
        <v>140</v>
      </c>
      <c r="E228" s="3">
        <v>17.585000000000001</v>
      </c>
      <c r="F228" s="3">
        <v>1</v>
      </c>
      <c r="G228" s="39">
        <v>9</v>
      </c>
      <c r="H228" s="36" t="str">
        <f t="shared" si="9"/>
        <v>تل حمیدرباط پشت بادام</v>
      </c>
      <c r="I228" s="33">
        <f>VLOOKUP(H228,[1]cap!$E:$F,2,FALSE)</f>
        <v>15194773.531148659</v>
      </c>
      <c r="J228" s="33"/>
      <c r="K228" s="33"/>
      <c r="L228" s="33">
        <v>5</v>
      </c>
    </row>
    <row r="229" spans="1:12" ht="19.5" x14ac:dyDescent="0.25">
      <c r="A229" s="35">
        <v>228</v>
      </c>
      <c r="B229" s="15" t="s">
        <v>497</v>
      </c>
      <c r="C229" s="3" t="s">
        <v>137</v>
      </c>
      <c r="D229" s="3" t="s">
        <v>148</v>
      </c>
      <c r="E229" s="3">
        <v>42.386999999999901</v>
      </c>
      <c r="F229" s="3">
        <v>1</v>
      </c>
      <c r="G229" s="39">
        <v>9</v>
      </c>
      <c r="H229" s="36" t="str">
        <f t="shared" si="9"/>
        <v>کال زردمبادله</v>
      </c>
      <c r="I229" s="33">
        <f>VLOOKUP(H229,[1]cap!$E:$F,2,FALSE)</f>
        <v>6679903.4635224761</v>
      </c>
      <c r="J229" s="33"/>
      <c r="K229" s="33"/>
      <c r="L229" s="33">
        <v>5</v>
      </c>
    </row>
    <row r="230" spans="1:12" ht="19.5" x14ac:dyDescent="0.25">
      <c r="A230" s="35">
        <v>229</v>
      </c>
      <c r="B230" s="15" t="s">
        <v>497</v>
      </c>
      <c r="C230" s="3" t="s">
        <v>148</v>
      </c>
      <c r="D230" s="3" t="s">
        <v>441</v>
      </c>
      <c r="E230" s="3">
        <v>7.9</v>
      </c>
      <c r="F230" s="3">
        <v>1</v>
      </c>
      <c r="G230" s="39">
        <v>9</v>
      </c>
      <c r="H230" s="36" t="str">
        <f t="shared" si="9"/>
        <v>مبادلهمعدن پرواده</v>
      </c>
      <c r="I230" s="33">
        <f>VLOOKUP(H230,[1]cap!$E:$F,2,FALSE)</f>
        <v>18330897.876643073</v>
      </c>
      <c r="J230" s="33"/>
      <c r="K230" s="33"/>
      <c r="L230" s="33">
        <v>5</v>
      </c>
    </row>
    <row r="231" spans="1:12" ht="19.5" x14ac:dyDescent="0.25">
      <c r="A231" s="35">
        <v>230</v>
      </c>
      <c r="B231" s="15" t="s">
        <v>497</v>
      </c>
      <c r="C231" s="3" t="s">
        <v>146</v>
      </c>
      <c r="D231" s="3" t="s">
        <v>149</v>
      </c>
      <c r="E231" s="3">
        <v>14.259</v>
      </c>
      <c r="F231" s="3">
        <v>1</v>
      </c>
      <c r="G231" s="39">
        <v>9</v>
      </c>
      <c r="H231" s="36" t="str">
        <f t="shared" si="9"/>
        <v>خوافسنگان</v>
      </c>
      <c r="I231" s="33">
        <f>VLOOKUP(H231,[1]cap!$E:$F,2,FALSE)</f>
        <v>11447139.906980842</v>
      </c>
      <c r="J231" s="33"/>
      <c r="K231" s="33"/>
      <c r="L231" s="33">
        <v>5</v>
      </c>
    </row>
    <row r="232" spans="1:12" ht="19.5" x14ac:dyDescent="0.25">
      <c r="A232" s="38">
        <v>231</v>
      </c>
      <c r="B232" s="38" t="s">
        <v>497</v>
      </c>
      <c r="C232" s="38" t="s">
        <v>149</v>
      </c>
      <c r="D232" s="38" t="s">
        <v>147</v>
      </c>
      <c r="E232" s="38">
        <v>5</v>
      </c>
      <c r="F232" s="4">
        <v>1</v>
      </c>
      <c r="G232" s="39">
        <v>9</v>
      </c>
      <c r="H232" s="38" t="str">
        <f t="shared" si="9"/>
        <v>سنگانمجتمع سنگان</v>
      </c>
      <c r="I232" s="33">
        <v>100000000</v>
      </c>
      <c r="J232" s="33"/>
      <c r="K232" s="33"/>
      <c r="L232" s="33">
        <v>5</v>
      </c>
    </row>
    <row r="233" spans="1:12" ht="19.5" x14ac:dyDescent="0.25">
      <c r="A233" s="38">
        <v>232</v>
      </c>
      <c r="B233" s="15" t="s">
        <v>497</v>
      </c>
      <c r="C233" s="3" t="s">
        <v>149</v>
      </c>
      <c r="D233" s="3" t="s">
        <v>1544</v>
      </c>
      <c r="E233" s="3">
        <v>19.864000000000001</v>
      </c>
      <c r="F233" s="3">
        <v>1</v>
      </c>
      <c r="G233" s="39">
        <v>9</v>
      </c>
      <c r="H233" s="36" t="str">
        <f t="shared" si="9"/>
        <v>سنگانمیوتک</v>
      </c>
      <c r="I233" s="33">
        <f>VLOOKUP(H233,[1]cap!$E:$F,2,FALSE)</f>
        <v>4151875.0000000005</v>
      </c>
      <c r="J233" s="33"/>
      <c r="K233" s="33"/>
      <c r="L233" s="33">
        <v>5</v>
      </c>
    </row>
    <row r="234" spans="1:12" ht="19.5" x14ac:dyDescent="0.25">
      <c r="A234" s="38">
        <v>233</v>
      </c>
      <c r="B234" s="15" t="s">
        <v>497</v>
      </c>
      <c r="C234" s="3" t="s">
        <v>1544</v>
      </c>
      <c r="D234" s="3" t="s">
        <v>1549</v>
      </c>
      <c r="E234" s="3">
        <v>16.148</v>
      </c>
      <c r="F234" s="3">
        <v>1</v>
      </c>
      <c r="G234" s="39">
        <v>9</v>
      </c>
      <c r="H234" s="36" t="str">
        <f t="shared" si="9"/>
        <v>میوتکخوشابه</v>
      </c>
      <c r="I234" s="33">
        <f>VLOOKUP(H234,[1]cap!$E:$F,2,FALSE)</f>
        <v>4366992.159657876</v>
      </c>
      <c r="J234" s="33"/>
      <c r="K234" s="33"/>
      <c r="L234" s="33">
        <v>5</v>
      </c>
    </row>
    <row r="235" spans="1:12" ht="19.5" x14ac:dyDescent="0.25">
      <c r="A235" s="38">
        <v>234</v>
      </c>
      <c r="B235" s="15" t="s">
        <v>497</v>
      </c>
      <c r="C235" s="3" t="s">
        <v>1549</v>
      </c>
      <c r="D235" s="3" t="s">
        <v>453</v>
      </c>
      <c r="E235" s="3">
        <v>6.7859999999999996</v>
      </c>
      <c r="F235" s="3">
        <v>1</v>
      </c>
      <c r="G235" s="39">
        <v>9</v>
      </c>
      <c r="H235" s="36" t="str">
        <f t="shared" si="9"/>
        <v>خوشابهشمتیغ</v>
      </c>
      <c r="I235" s="33">
        <f>VLOOKUP(H235,[1]cap!$E:$F,2,FALSE)</f>
        <v>4151875.0000000005</v>
      </c>
      <c r="J235" s="33"/>
      <c r="K235" s="33"/>
      <c r="L235" s="33">
        <v>5</v>
      </c>
    </row>
    <row r="236" spans="1:12" ht="19.5" x14ac:dyDescent="0.25">
      <c r="A236" s="38">
        <v>235</v>
      </c>
      <c r="B236" s="15" t="s">
        <v>497</v>
      </c>
      <c r="C236" s="3" t="s">
        <v>453</v>
      </c>
      <c r="D236" s="3" t="s">
        <v>557</v>
      </c>
      <c r="E236" s="3">
        <v>14.654</v>
      </c>
      <c r="F236" s="3">
        <v>1</v>
      </c>
      <c r="G236" s="39">
        <v>9</v>
      </c>
      <c r="H236" s="36" t="str">
        <f t="shared" si="9"/>
        <v>شمتیغشمتیغ افغانستان</v>
      </c>
      <c r="I236" s="33">
        <v>100000000</v>
      </c>
      <c r="J236" s="33"/>
      <c r="K236" s="33"/>
      <c r="L236" s="33">
        <v>5</v>
      </c>
    </row>
    <row r="237" spans="1:12" ht="19.5" x14ac:dyDescent="0.25">
      <c r="A237" s="38">
        <v>236</v>
      </c>
      <c r="B237" s="3" t="s">
        <v>1575</v>
      </c>
      <c r="C237" s="3" t="s">
        <v>275</v>
      </c>
      <c r="D237" s="3" t="s">
        <v>5</v>
      </c>
      <c r="E237" s="3">
        <v>8.2199999999999704</v>
      </c>
      <c r="F237" s="3">
        <v>1</v>
      </c>
      <c r="G237" s="39">
        <v>13</v>
      </c>
      <c r="H237" s="36" t="str">
        <f t="shared" si="9"/>
        <v>تیرتاشگلوگاه</v>
      </c>
      <c r="I237" s="33">
        <f>VLOOKUP(H237,[1]cap!$E:$F,2,FALSE)</f>
        <v>17860478.962131836</v>
      </c>
      <c r="J237" s="33"/>
      <c r="K237" s="33"/>
      <c r="L237" s="33">
        <v>4</v>
      </c>
    </row>
    <row r="238" spans="1:12" ht="19.5" x14ac:dyDescent="0.25">
      <c r="A238" s="38">
        <v>237</v>
      </c>
      <c r="B238" s="3" t="s">
        <v>1575</v>
      </c>
      <c r="C238" s="3" t="s">
        <v>6</v>
      </c>
      <c r="D238" s="3" t="s">
        <v>275</v>
      </c>
      <c r="E238" s="3">
        <v>17.241</v>
      </c>
      <c r="F238" s="3">
        <v>1</v>
      </c>
      <c r="G238" s="39">
        <v>13</v>
      </c>
      <c r="H238" s="36" t="str">
        <f t="shared" si="9"/>
        <v>بهشهرتیرتاش</v>
      </c>
      <c r="I238" s="33">
        <f>VLOOKUP(H238,[1]cap!$E:$F,2,FALSE)</f>
        <v>7924177.9587873565</v>
      </c>
      <c r="J238" s="33"/>
      <c r="K238" s="33"/>
      <c r="L238" s="33">
        <v>4</v>
      </c>
    </row>
    <row r="239" spans="1:12" ht="19.5" x14ac:dyDescent="0.25">
      <c r="A239" s="38">
        <v>238</v>
      </c>
      <c r="B239" s="3" t="s">
        <v>1575</v>
      </c>
      <c r="C239" s="3" t="s">
        <v>260</v>
      </c>
      <c r="D239" s="3" t="s">
        <v>6</v>
      </c>
      <c r="E239" s="3">
        <v>11.523</v>
      </c>
      <c r="F239" s="3">
        <v>1</v>
      </c>
      <c r="G239" s="39">
        <v>13</v>
      </c>
      <c r="H239" s="36" t="str">
        <f t="shared" si="9"/>
        <v>رستم کلابهشهر</v>
      </c>
      <c r="I239" s="33">
        <f>VLOOKUP(H239,[1]cap!$E:$F,2,FALSE)</f>
        <v>7661390.9537166916</v>
      </c>
      <c r="J239" s="33"/>
      <c r="K239" s="33"/>
      <c r="L239" s="33">
        <v>4</v>
      </c>
    </row>
    <row r="240" spans="1:12" ht="19.5" x14ac:dyDescent="0.25">
      <c r="A240" s="38">
        <v>239</v>
      </c>
      <c r="B240" s="3" t="s">
        <v>1575</v>
      </c>
      <c r="C240" s="3" t="s">
        <v>213</v>
      </c>
      <c r="D240" s="3" t="s">
        <v>260</v>
      </c>
      <c r="E240" s="3">
        <v>12.132999999999999</v>
      </c>
      <c r="F240" s="3">
        <v>1</v>
      </c>
      <c r="G240" s="39">
        <v>13</v>
      </c>
      <c r="H240" s="36" t="str">
        <f t="shared" si="9"/>
        <v>نکارستم کلا</v>
      </c>
      <c r="I240" s="33">
        <f>VLOOKUP(H240,[1]cap!$E:$F,2,FALSE)</f>
        <v>9825862.3613413237</v>
      </c>
      <c r="J240" s="33"/>
      <c r="K240" s="33"/>
      <c r="L240" s="33">
        <v>4</v>
      </c>
    </row>
    <row r="241" spans="1:12" ht="19.5" x14ac:dyDescent="0.25">
      <c r="A241" s="38">
        <v>240</v>
      </c>
      <c r="B241" s="3" t="s">
        <v>1575</v>
      </c>
      <c r="C241" s="3" t="s">
        <v>274</v>
      </c>
      <c r="D241" s="3" t="s">
        <v>213</v>
      </c>
      <c r="E241" s="3">
        <v>9.0879999999999992</v>
      </c>
      <c r="F241" s="3">
        <v>1</v>
      </c>
      <c r="G241" s="39">
        <v>13</v>
      </c>
      <c r="H241" s="36" t="str">
        <f t="shared" si="9"/>
        <v>شهید نوبختنکا</v>
      </c>
      <c r="I241" s="33">
        <f>VLOOKUP(H241,[1]cap!$E:$F,2,FALSE)</f>
        <v>9119522.4403927103</v>
      </c>
      <c r="J241" s="33"/>
      <c r="K241" s="33"/>
      <c r="L241" s="33">
        <v>4</v>
      </c>
    </row>
    <row r="242" spans="1:12" ht="19.5" x14ac:dyDescent="0.25">
      <c r="A242" s="38">
        <v>241</v>
      </c>
      <c r="B242" s="3" t="s">
        <v>1575</v>
      </c>
      <c r="C242" s="3" t="s">
        <v>273</v>
      </c>
      <c r="D242" s="3" t="s">
        <v>274</v>
      </c>
      <c r="E242" s="3">
        <v>16.407</v>
      </c>
      <c r="F242" s="3">
        <v>1</v>
      </c>
      <c r="G242" s="39">
        <v>13</v>
      </c>
      <c r="H242" s="36" t="str">
        <f t="shared" si="9"/>
        <v>ساریشهید نوبخت</v>
      </c>
      <c r="I242" s="33">
        <f>VLOOKUP(H242,[1]cap!$E:$F,2,FALSE)</f>
        <v>5463174.6143057505</v>
      </c>
      <c r="J242" s="33"/>
      <c r="K242" s="33"/>
      <c r="L242" s="33">
        <v>2</v>
      </c>
    </row>
    <row r="243" spans="1:12" ht="19.5" x14ac:dyDescent="0.25">
      <c r="A243" s="38">
        <v>242</v>
      </c>
      <c r="B243" s="3" t="s">
        <v>1575</v>
      </c>
      <c r="C243" s="3" t="s">
        <v>272</v>
      </c>
      <c r="D243" s="3" t="s">
        <v>273</v>
      </c>
      <c r="E243" s="3">
        <v>16.579000000000001</v>
      </c>
      <c r="F243" s="3">
        <v>1</v>
      </c>
      <c r="G243" s="39">
        <v>13</v>
      </c>
      <c r="H243" s="36" t="str">
        <f t="shared" si="9"/>
        <v>گونی بافیساری</v>
      </c>
      <c r="I243" s="33">
        <f>VLOOKUP(H243,[1]cap!$E:$F,2,FALSE)</f>
        <v>4965218.373071529</v>
      </c>
      <c r="J243" s="33"/>
      <c r="K243" s="33"/>
      <c r="L243" s="33">
        <v>2</v>
      </c>
    </row>
    <row r="244" spans="1:12" ht="19.5" x14ac:dyDescent="0.25">
      <c r="A244" s="38">
        <v>243</v>
      </c>
      <c r="B244" s="3" t="s">
        <v>1575</v>
      </c>
      <c r="C244" s="3" t="s">
        <v>271</v>
      </c>
      <c r="D244" s="3" t="s">
        <v>272</v>
      </c>
      <c r="E244" s="28">
        <v>3.8170000000000002</v>
      </c>
      <c r="F244" s="3">
        <v>1</v>
      </c>
      <c r="G244" s="39">
        <v>13</v>
      </c>
      <c r="H244" s="36" t="str">
        <f t="shared" si="9"/>
        <v>قائم شهرگونی بافی</v>
      </c>
      <c r="I244" s="33">
        <f>VLOOKUP(H244,[1]cap!$E:$F,2,FALSE)</f>
        <v>22301448.807854138</v>
      </c>
      <c r="J244" s="33"/>
      <c r="K244" s="33"/>
      <c r="L244" s="33">
        <v>2</v>
      </c>
    </row>
    <row r="245" spans="1:12" ht="19.5" x14ac:dyDescent="0.25">
      <c r="A245" s="38">
        <v>244</v>
      </c>
      <c r="B245" s="3" t="s">
        <v>1575</v>
      </c>
      <c r="C245" s="3" t="s">
        <v>270</v>
      </c>
      <c r="D245" s="3" t="s">
        <v>271</v>
      </c>
      <c r="E245" s="3">
        <v>20.526</v>
      </c>
      <c r="F245" s="3">
        <v>1</v>
      </c>
      <c r="G245" s="39">
        <v>13</v>
      </c>
      <c r="H245" s="36" t="str">
        <f t="shared" si="9"/>
        <v>شیرگاهقائم شهر</v>
      </c>
      <c r="I245" s="33">
        <f>VLOOKUP(H245,[1]cap!$E:$F,2,FALSE)</f>
        <v>3037329.9011391238</v>
      </c>
      <c r="J245" s="33"/>
      <c r="K245" s="33"/>
      <c r="L245" s="33">
        <v>2</v>
      </c>
    </row>
    <row r="246" spans="1:12" ht="19.5" x14ac:dyDescent="0.25">
      <c r="A246" s="38">
        <v>245</v>
      </c>
      <c r="B246" s="3" t="s">
        <v>1575</v>
      </c>
      <c r="C246" s="3" t="s">
        <v>269</v>
      </c>
      <c r="D246" s="3" t="s">
        <v>270</v>
      </c>
      <c r="E246" s="3">
        <v>16.87</v>
      </c>
      <c r="F246" s="3">
        <v>1</v>
      </c>
      <c r="G246" s="39">
        <v>13</v>
      </c>
      <c r="H246" s="36" t="str">
        <f t="shared" si="9"/>
        <v>زیرآبشیرگاه</v>
      </c>
      <c r="I246" s="33">
        <f>VLOOKUP(H246,[1]cap!$E:$F,2,FALSE)</f>
        <v>3328405.551044513</v>
      </c>
      <c r="J246" s="33"/>
      <c r="K246" s="33"/>
      <c r="L246" s="33">
        <v>2</v>
      </c>
    </row>
    <row r="247" spans="1:12" ht="19.5" x14ac:dyDescent="0.25">
      <c r="A247" s="38">
        <v>246</v>
      </c>
      <c r="B247" s="3" t="s">
        <v>1575</v>
      </c>
      <c r="C247" s="3" t="s">
        <v>234</v>
      </c>
      <c r="D247" s="3" t="s">
        <v>269</v>
      </c>
      <c r="E247" s="3">
        <v>10.757999999999999</v>
      </c>
      <c r="F247" s="3">
        <v>1</v>
      </c>
      <c r="G247" s="39">
        <v>13</v>
      </c>
      <c r="H247" s="36" t="str">
        <f t="shared" si="9"/>
        <v>پل سفیدزیرآب</v>
      </c>
      <c r="I247" s="33">
        <f>VLOOKUP(H247,[1]cap!$E:$F,2,FALSE)</f>
        <v>3560285.7643758766</v>
      </c>
      <c r="J247" s="33"/>
      <c r="K247" s="33"/>
      <c r="L247" s="33">
        <v>2</v>
      </c>
    </row>
    <row r="248" spans="1:12" ht="19.5" x14ac:dyDescent="0.25">
      <c r="A248" s="38">
        <v>247</v>
      </c>
      <c r="B248" s="3" t="s">
        <v>1575</v>
      </c>
      <c r="C248" s="3" t="s">
        <v>268</v>
      </c>
      <c r="D248" s="3" t="s">
        <v>234</v>
      </c>
      <c r="E248" s="3">
        <v>16.241999999999901</v>
      </c>
      <c r="F248" s="3">
        <v>1</v>
      </c>
      <c r="G248" s="39">
        <v>13</v>
      </c>
      <c r="H248" s="36" t="str">
        <f t="shared" si="9"/>
        <v>سواد کوهپل سفید</v>
      </c>
      <c r="I248" s="33">
        <f>VLOOKUP(H248,[1]cap!$E:$F,2,FALSE)</f>
        <v>3307830.5335968384</v>
      </c>
      <c r="J248" s="33"/>
      <c r="K248" s="33"/>
      <c r="L248" s="33">
        <v>2</v>
      </c>
    </row>
    <row r="249" spans="1:12" ht="19.5" x14ac:dyDescent="0.25">
      <c r="A249" s="38">
        <v>248</v>
      </c>
      <c r="B249" s="3" t="s">
        <v>1575</v>
      </c>
      <c r="C249" s="3" t="s">
        <v>7</v>
      </c>
      <c r="D249" s="3" t="s">
        <v>268</v>
      </c>
      <c r="E249" s="3">
        <v>10.619</v>
      </c>
      <c r="F249" s="3">
        <v>1</v>
      </c>
      <c r="G249" s="39">
        <v>13</v>
      </c>
      <c r="H249" s="36" t="str">
        <f t="shared" si="9"/>
        <v>سرخ آبادسواد کوه</v>
      </c>
      <c r="I249" s="33">
        <f>VLOOKUP(H249,[1]cap!$E:$F,2,FALSE)</f>
        <v>5286166.3555210195</v>
      </c>
      <c r="J249" s="33"/>
      <c r="K249" s="33"/>
      <c r="L249" s="33">
        <v>2</v>
      </c>
    </row>
    <row r="250" spans="1:12" ht="19.5" x14ac:dyDescent="0.25">
      <c r="A250" s="38">
        <v>249</v>
      </c>
      <c r="B250" s="3" t="s">
        <v>1575</v>
      </c>
      <c r="C250" s="3" t="s">
        <v>267</v>
      </c>
      <c r="D250" s="3" t="s">
        <v>7</v>
      </c>
      <c r="E250" s="3">
        <v>13.1169999999999</v>
      </c>
      <c r="F250" s="3">
        <v>1</v>
      </c>
      <c r="G250" s="39">
        <v>13</v>
      </c>
      <c r="H250" s="36" t="str">
        <f t="shared" si="9"/>
        <v>ورسکسرخ آباد</v>
      </c>
      <c r="I250" s="33">
        <f>VLOOKUP(H250,[1]cap!$E:$F,2,FALSE)</f>
        <v>3909916.4117752383</v>
      </c>
      <c r="J250" s="33"/>
      <c r="K250" s="33"/>
      <c r="L250" s="33">
        <v>2</v>
      </c>
    </row>
    <row r="251" spans="1:12" ht="19.5" x14ac:dyDescent="0.25">
      <c r="A251" s="38">
        <v>250</v>
      </c>
      <c r="B251" s="3" t="s">
        <v>1575</v>
      </c>
      <c r="C251" s="3" t="s">
        <v>8</v>
      </c>
      <c r="D251" s="3" t="s">
        <v>267</v>
      </c>
      <c r="E251" s="3">
        <v>9.7169999999999792</v>
      </c>
      <c r="F251" s="3">
        <v>1</v>
      </c>
      <c r="G251" s="39">
        <v>13</v>
      </c>
      <c r="H251" s="36" t="str">
        <f t="shared" si="9"/>
        <v>دوگلورسک</v>
      </c>
      <c r="I251" s="33">
        <f>VLOOKUP(H251,[1]cap!$E:$F,2,FALSE)</f>
        <v>5373328.1323048165</v>
      </c>
      <c r="J251" s="33"/>
      <c r="K251" s="33"/>
      <c r="L251" s="33">
        <v>2</v>
      </c>
    </row>
    <row r="252" spans="1:12" ht="19.5" x14ac:dyDescent="0.25">
      <c r="A252" s="38">
        <v>251</v>
      </c>
      <c r="B252" s="3" t="s">
        <v>1575</v>
      </c>
      <c r="C252" s="3" t="s">
        <v>266</v>
      </c>
      <c r="D252" s="3" t="s">
        <v>8</v>
      </c>
      <c r="E252" s="3">
        <v>17.138999999999999</v>
      </c>
      <c r="F252" s="3">
        <v>1</v>
      </c>
      <c r="G252" s="39">
        <v>13</v>
      </c>
      <c r="H252" s="36" t="str">
        <f t="shared" si="9"/>
        <v>کدوکدوگل</v>
      </c>
      <c r="I252" s="33">
        <f>VLOOKUP(H252,[1]cap!$E:$F,2,FALSE)</f>
        <v>2753817.4964936888</v>
      </c>
      <c r="J252" s="33"/>
      <c r="K252" s="33"/>
      <c r="L252" s="33">
        <v>2</v>
      </c>
    </row>
    <row r="253" spans="1:12" ht="19.5" x14ac:dyDescent="0.25">
      <c r="A253" s="38">
        <v>252</v>
      </c>
      <c r="B253" s="3" t="s">
        <v>1575</v>
      </c>
      <c r="C253" s="3" t="s">
        <v>265</v>
      </c>
      <c r="D253" s="3" t="s">
        <v>266</v>
      </c>
      <c r="E253" s="3">
        <v>15.757999999999999</v>
      </c>
      <c r="F253" s="3">
        <v>1</v>
      </c>
      <c r="G253" s="39">
        <v>13</v>
      </c>
      <c r="H253" s="36" t="str">
        <f t="shared" si="9"/>
        <v>فیروزکوهکدوک</v>
      </c>
      <c r="I253" s="33">
        <f>VLOOKUP(H253,[1]cap!$E:$F,2,FALSE)</f>
        <v>2803422.6858345028</v>
      </c>
      <c r="J253" s="33"/>
      <c r="K253" s="33"/>
      <c r="L253" s="33">
        <v>2</v>
      </c>
    </row>
    <row r="254" spans="1:12" ht="19.5" x14ac:dyDescent="0.25">
      <c r="A254" s="38">
        <v>253</v>
      </c>
      <c r="B254" s="3" t="s">
        <v>1575</v>
      </c>
      <c r="C254" s="3" t="s">
        <v>556</v>
      </c>
      <c r="D254" s="3" t="s">
        <v>265</v>
      </c>
      <c r="E254" s="28">
        <v>12.8249999999999</v>
      </c>
      <c r="F254" s="3">
        <v>1</v>
      </c>
      <c r="G254" s="39">
        <v>13</v>
      </c>
      <c r="H254" s="36" t="str">
        <f t="shared" si="9"/>
        <v>مهاباد شمالفیروزکوه</v>
      </c>
      <c r="I254" s="33">
        <f>VLOOKUP(H254,[1]cap!$E:$F,2,FALSE)</f>
        <v>6280060.7561696162</v>
      </c>
      <c r="J254" s="33"/>
      <c r="K254" s="33"/>
      <c r="L254" s="33">
        <v>2</v>
      </c>
    </row>
    <row r="255" spans="1:12" ht="19.5" x14ac:dyDescent="0.25">
      <c r="A255" s="38">
        <v>254</v>
      </c>
      <c r="B255" s="3" t="s">
        <v>1575</v>
      </c>
      <c r="C255" s="3" t="s">
        <v>264</v>
      </c>
      <c r="D255" s="3" t="s">
        <v>556</v>
      </c>
      <c r="E255" s="28">
        <v>15.9019999999999</v>
      </c>
      <c r="F255" s="3">
        <v>1</v>
      </c>
      <c r="G255" s="39">
        <v>13</v>
      </c>
      <c r="H255" s="36" t="str">
        <f t="shared" si="9"/>
        <v>زرین دشتمهاباد شمال</v>
      </c>
      <c r="I255" s="33">
        <f>VLOOKUP(H255,[1]cap!$E:$F,2,FALSE)</f>
        <v>6835771.0059926063</v>
      </c>
      <c r="J255" s="33"/>
      <c r="K255" s="33"/>
      <c r="L255" s="33">
        <v>2</v>
      </c>
    </row>
    <row r="256" spans="1:12" ht="19.5" x14ac:dyDescent="0.25">
      <c r="A256" s="38">
        <v>255</v>
      </c>
      <c r="B256" s="3" t="s">
        <v>1575</v>
      </c>
      <c r="C256" s="3" t="s">
        <v>263</v>
      </c>
      <c r="D256" s="3" t="s">
        <v>264</v>
      </c>
      <c r="E256" s="3">
        <v>12.032999999999999</v>
      </c>
      <c r="F256" s="3">
        <v>1</v>
      </c>
      <c r="G256" s="39">
        <v>13</v>
      </c>
      <c r="H256" s="36" t="str">
        <f t="shared" si="9"/>
        <v>سیمین دشتزرین دشت</v>
      </c>
      <c r="I256" s="33">
        <f>VLOOKUP(H256,[1]cap!$E:$F,2,FALSE)</f>
        <v>9402057.9160135314</v>
      </c>
      <c r="J256" s="33"/>
      <c r="K256" s="33"/>
      <c r="L256" s="33">
        <v>2</v>
      </c>
    </row>
    <row r="257" spans="1:12" ht="19.5" x14ac:dyDescent="0.25">
      <c r="A257" s="38">
        <v>256</v>
      </c>
      <c r="B257" s="3" t="s">
        <v>1575</v>
      </c>
      <c r="C257" s="3" t="s">
        <v>262</v>
      </c>
      <c r="D257" s="3" t="s">
        <v>263</v>
      </c>
      <c r="E257" s="28">
        <v>14.7119999999999</v>
      </c>
      <c r="F257" s="3">
        <v>1</v>
      </c>
      <c r="G257" s="39">
        <v>13</v>
      </c>
      <c r="H257" s="36" t="str">
        <f t="shared" si="9"/>
        <v>کبوتر درهسیمین دشت</v>
      </c>
      <c r="I257" s="33">
        <f>VLOOKUP(H257,[1]cap!$E:$F,2,FALSE)</f>
        <v>6641873.7727910262</v>
      </c>
      <c r="J257" s="33"/>
      <c r="K257" s="33"/>
      <c r="L257" s="33">
        <v>2</v>
      </c>
    </row>
    <row r="258" spans="1:12" ht="19.5" x14ac:dyDescent="0.25">
      <c r="A258" s="38">
        <v>257</v>
      </c>
      <c r="B258" s="3" t="s">
        <v>1575</v>
      </c>
      <c r="C258" s="3" t="s">
        <v>261</v>
      </c>
      <c r="D258" s="3" t="s">
        <v>262</v>
      </c>
      <c r="E258" s="3">
        <v>18.629000000000001</v>
      </c>
      <c r="F258" s="3">
        <v>1</v>
      </c>
      <c r="G258" s="39">
        <v>13</v>
      </c>
      <c r="H258" s="36" t="str">
        <f t="shared" si="9"/>
        <v>بنکوهکبوتر دره</v>
      </c>
      <c r="I258" s="33">
        <f>VLOOKUP(H258,[1]cap!$E:$F,2,FALSE)</f>
        <v>5355332.0807642452</v>
      </c>
      <c r="J258" s="33"/>
      <c r="K258" s="33"/>
      <c r="L258" s="33">
        <v>2</v>
      </c>
    </row>
    <row r="259" spans="1:12" ht="19.5" x14ac:dyDescent="0.25">
      <c r="A259" s="38">
        <v>258</v>
      </c>
      <c r="B259" s="3" t="s">
        <v>1575</v>
      </c>
      <c r="C259" s="3" t="s">
        <v>10</v>
      </c>
      <c r="D259" s="3" t="s">
        <v>261</v>
      </c>
      <c r="E259" s="28">
        <v>14.1289999999999</v>
      </c>
      <c r="F259" s="3">
        <v>1</v>
      </c>
      <c r="G259" s="39">
        <v>13</v>
      </c>
      <c r="H259" s="36" t="str">
        <f t="shared" si="9"/>
        <v>گرمساربنکوه</v>
      </c>
      <c r="I259" s="33">
        <f>VLOOKUP(H259,[1]cap!$E:$F,2,FALSE)</f>
        <v>7955637.5013485812</v>
      </c>
      <c r="J259" s="33"/>
      <c r="K259" s="33"/>
      <c r="L259" s="33">
        <v>2</v>
      </c>
    </row>
    <row r="260" spans="1:12" ht="19.5" x14ac:dyDescent="0.25">
      <c r="A260" s="38">
        <v>259</v>
      </c>
      <c r="B260" s="3" t="s">
        <v>1575</v>
      </c>
      <c r="C260" s="3" t="s">
        <v>234</v>
      </c>
      <c r="D260" s="3" t="s">
        <v>432</v>
      </c>
      <c r="E260" s="3">
        <v>6.3979999999999997</v>
      </c>
      <c r="F260" s="3">
        <v>1</v>
      </c>
      <c r="G260" s="39">
        <v>13</v>
      </c>
      <c r="H260" s="36" t="str">
        <f t="shared" ref="H260:H323" si="10">C260&amp;D260</f>
        <v>پل سفیدآزادمهر</v>
      </c>
      <c r="I260" s="33">
        <v>100000000</v>
      </c>
      <c r="J260" s="33"/>
      <c r="K260" s="33"/>
      <c r="L260" s="33">
        <v>2</v>
      </c>
    </row>
    <row r="261" spans="1:12" ht="19.5" x14ac:dyDescent="0.25">
      <c r="A261" s="38">
        <v>260</v>
      </c>
      <c r="B261" s="3" t="s">
        <v>1575</v>
      </c>
      <c r="C261" s="3" t="s">
        <v>260</v>
      </c>
      <c r="D261" s="3" t="s">
        <v>256</v>
      </c>
      <c r="E261" s="3">
        <v>20.850999999999999</v>
      </c>
      <c r="F261" s="3">
        <v>1</v>
      </c>
      <c r="G261" s="39">
        <v>13</v>
      </c>
      <c r="H261" s="36" t="str">
        <f t="shared" si="10"/>
        <v>رستم کلابندرامیرآباد</v>
      </c>
      <c r="I261" s="33">
        <f>VLOOKUP(H261,[1]cap!$E:$F,2,FALSE)</f>
        <v>3453217.3913043481</v>
      </c>
      <c r="J261" s="33"/>
      <c r="K261" s="33"/>
      <c r="L261" s="33">
        <v>5</v>
      </c>
    </row>
    <row r="262" spans="1:12" ht="19.5" x14ac:dyDescent="0.25">
      <c r="A262" s="38">
        <v>261</v>
      </c>
      <c r="B262" s="16" t="s">
        <v>1687</v>
      </c>
      <c r="C262" s="3" t="s">
        <v>314</v>
      </c>
      <c r="D262" s="3" t="s">
        <v>442</v>
      </c>
      <c r="E262" s="3">
        <v>15.137</v>
      </c>
      <c r="F262" s="3">
        <v>1</v>
      </c>
      <c r="G262" s="39">
        <v>22</v>
      </c>
      <c r="H262" s="36" t="str">
        <f t="shared" si="10"/>
        <v>سیاه چشمهکوهین</v>
      </c>
      <c r="I262" s="33">
        <f>VLOOKUP(H262,[1]cap!$E:$F,2,FALSE)</f>
        <v>5375632.7772970069</v>
      </c>
      <c r="J262" s="33"/>
      <c r="K262" s="33"/>
      <c r="L262" s="33">
        <v>5</v>
      </c>
    </row>
    <row r="263" spans="1:12" ht="19.5" x14ac:dyDescent="0.25">
      <c r="A263" s="38">
        <v>262</v>
      </c>
      <c r="B263" s="16" t="s">
        <v>1687</v>
      </c>
      <c r="C263" s="3" t="s">
        <v>442</v>
      </c>
      <c r="D263" s="3" t="s">
        <v>1691</v>
      </c>
      <c r="E263" s="3">
        <v>16.071000000000002</v>
      </c>
      <c r="F263" s="3">
        <v>1</v>
      </c>
      <c r="G263" s="39">
        <v>22</v>
      </c>
      <c r="H263" s="36" t="str">
        <f t="shared" si="10"/>
        <v>کوهینشیرین سو</v>
      </c>
      <c r="I263" s="33">
        <f>VLOOKUP(H263,[1]cap!$E:$F,2,FALSE)</f>
        <v>3254263.6746143056</v>
      </c>
      <c r="J263" s="33"/>
      <c r="K263" s="33"/>
      <c r="L263" s="33">
        <v>5</v>
      </c>
    </row>
    <row r="264" spans="1:12" ht="19.5" x14ac:dyDescent="0.25">
      <c r="A264" s="38">
        <v>263</v>
      </c>
      <c r="B264" s="16" t="s">
        <v>1687</v>
      </c>
      <c r="C264" s="3" t="s">
        <v>1691</v>
      </c>
      <c r="D264" s="3" t="s">
        <v>1695</v>
      </c>
      <c r="E264" s="3">
        <v>27.527000000000001</v>
      </c>
      <c r="F264" s="3">
        <v>1</v>
      </c>
      <c r="G264" s="39">
        <v>22</v>
      </c>
      <c r="H264" s="36" t="str">
        <f t="shared" si="10"/>
        <v>شیرین سولوشان</v>
      </c>
      <c r="I264" s="33">
        <f>VLOOKUP(H264,[1]cap!$E:$F,2,FALSE)</f>
        <v>3597677.0425572004</v>
      </c>
      <c r="J264" s="33"/>
      <c r="K264" s="33"/>
      <c r="L264" s="33">
        <v>5</v>
      </c>
    </row>
    <row r="265" spans="1:12" ht="19.5" x14ac:dyDescent="0.25">
      <c r="A265" s="38">
        <v>264</v>
      </c>
      <c r="B265" s="16" t="s">
        <v>1687</v>
      </c>
      <c r="C265" s="3" t="s">
        <v>1695</v>
      </c>
      <c r="D265" s="3" t="s">
        <v>1696</v>
      </c>
      <c r="E265" s="3">
        <v>19.015999999999998</v>
      </c>
      <c r="F265" s="3">
        <v>1</v>
      </c>
      <c r="G265" s="39">
        <v>22</v>
      </c>
      <c r="H265" s="36" t="str">
        <f t="shared" si="10"/>
        <v>لوشانمنجیل</v>
      </c>
      <c r="I265" s="33">
        <f>VLOOKUP(H265,[1]cap!$E:$F,2,FALSE)</f>
        <v>2564864.5539499191</v>
      </c>
      <c r="J265" s="33"/>
      <c r="K265" s="33"/>
      <c r="L265" s="33">
        <v>5</v>
      </c>
    </row>
    <row r="266" spans="1:12" ht="19.5" x14ac:dyDescent="0.25">
      <c r="A266" s="38">
        <v>265</v>
      </c>
      <c r="B266" s="16" t="s">
        <v>1687</v>
      </c>
      <c r="C266" s="3" t="s">
        <v>1696</v>
      </c>
      <c r="D266" s="3" t="s">
        <v>1698</v>
      </c>
      <c r="E266" s="3">
        <v>23.946000000000002</v>
      </c>
      <c r="F266" s="3">
        <v>1</v>
      </c>
      <c r="G266" s="39">
        <v>22</v>
      </c>
      <c r="H266" s="36" t="str">
        <f t="shared" si="10"/>
        <v>منجیلرستم آباد</v>
      </c>
      <c r="I266" s="33">
        <f>VLOOKUP(H266,[1]cap!$E:$F,2,FALSE)</f>
        <v>3864392.7068723701</v>
      </c>
      <c r="J266" s="33"/>
      <c r="K266" s="33"/>
      <c r="L266" s="33">
        <v>5</v>
      </c>
    </row>
    <row r="267" spans="1:12" ht="19.5" x14ac:dyDescent="0.25">
      <c r="A267" s="38">
        <v>266</v>
      </c>
      <c r="B267" s="16" t="s">
        <v>1687</v>
      </c>
      <c r="C267" s="3" t="s">
        <v>1698</v>
      </c>
      <c r="D267" s="3" t="s">
        <v>1702</v>
      </c>
      <c r="E267" s="3">
        <v>23.963000000000001</v>
      </c>
      <c r="F267" s="3">
        <v>1</v>
      </c>
      <c r="G267" s="39">
        <v>22</v>
      </c>
      <c r="H267" s="36" t="str">
        <f t="shared" si="10"/>
        <v>رستم آبادسراوان</v>
      </c>
      <c r="I267" s="33">
        <f>VLOOKUP(H267,[1]cap!$E:$F,2,FALSE)</f>
        <v>3203875.6680944627</v>
      </c>
      <c r="J267" s="33"/>
      <c r="K267" s="33"/>
      <c r="L267" s="33">
        <v>5</v>
      </c>
    </row>
    <row r="268" spans="1:12" ht="19.5" x14ac:dyDescent="0.25">
      <c r="A268" s="38">
        <v>267</v>
      </c>
      <c r="B268" s="16" t="s">
        <v>1687</v>
      </c>
      <c r="C268" s="3" t="s">
        <v>1702</v>
      </c>
      <c r="D268" s="3" t="s">
        <v>1705</v>
      </c>
      <c r="E268" s="3">
        <v>24.71</v>
      </c>
      <c r="F268" s="3">
        <v>1</v>
      </c>
      <c r="G268" s="39">
        <v>22</v>
      </c>
      <c r="H268" s="36" t="str">
        <f t="shared" si="10"/>
        <v>سراوانرشت</v>
      </c>
      <c r="I268" s="33">
        <f>VLOOKUP(H268,[1]cap!$E:$F,2,FALSE)</f>
        <v>2968747.8828980774</v>
      </c>
      <c r="J268" s="33"/>
      <c r="K268" s="33"/>
      <c r="L268" s="33">
        <v>5</v>
      </c>
    </row>
    <row r="269" spans="1:12" ht="19.5" x14ac:dyDescent="0.25">
      <c r="A269" s="38">
        <v>268</v>
      </c>
      <c r="B269" s="16" t="s">
        <v>1687</v>
      </c>
      <c r="C269" s="3" t="s">
        <v>1705</v>
      </c>
      <c r="D269" s="3" t="s">
        <v>469</v>
      </c>
      <c r="E269" s="3">
        <v>2</v>
      </c>
      <c r="F269" s="3">
        <v>1</v>
      </c>
      <c r="G269" s="39">
        <v>22</v>
      </c>
      <c r="H269" s="36" t="str">
        <f t="shared" si="10"/>
        <v>رشتآستارا</v>
      </c>
      <c r="I269" s="33">
        <v>100000000</v>
      </c>
      <c r="J269" s="33"/>
      <c r="K269" s="33"/>
      <c r="L269" s="33">
        <v>5</v>
      </c>
    </row>
    <row r="270" spans="1:12" ht="19.5" x14ac:dyDescent="0.25">
      <c r="A270" s="38">
        <v>269</v>
      </c>
      <c r="B270" s="16" t="s">
        <v>1687</v>
      </c>
      <c r="C270" s="3" t="s">
        <v>469</v>
      </c>
      <c r="D270" s="3" t="s">
        <v>1707</v>
      </c>
      <c r="E270" s="3">
        <v>2</v>
      </c>
      <c r="F270" s="3">
        <v>1</v>
      </c>
      <c r="G270" s="39">
        <v>22</v>
      </c>
      <c r="H270" s="36" t="str">
        <f t="shared" si="10"/>
        <v>آستاراآستارا آذربایجان</v>
      </c>
      <c r="I270" s="33">
        <v>100000000</v>
      </c>
      <c r="J270" s="33"/>
      <c r="K270" s="33"/>
      <c r="L270" s="33">
        <v>0</v>
      </c>
    </row>
    <row r="271" spans="1:12" ht="19.5" x14ac:dyDescent="0.25">
      <c r="A271" s="38">
        <v>270</v>
      </c>
      <c r="B271" s="3" t="s">
        <v>1715</v>
      </c>
      <c r="C271" s="3" t="s">
        <v>10</v>
      </c>
      <c r="D271" s="3" t="s">
        <v>345</v>
      </c>
      <c r="E271" s="3">
        <v>16.986999999999899</v>
      </c>
      <c r="F271" s="23">
        <v>2</v>
      </c>
      <c r="G271" s="39">
        <v>10</v>
      </c>
      <c r="H271" s="36" t="str">
        <f t="shared" si="10"/>
        <v>گرمساریاتری</v>
      </c>
      <c r="I271" s="33">
        <f>VLOOKUP(H271,[1]cap!$E:$F,2,FALSE)</f>
        <v>17597756.364656374</v>
      </c>
      <c r="J271" s="33" t="str">
        <f t="shared" ref="J271:J299" si="11">D271&amp;C271</f>
        <v>یاتریگرمسار</v>
      </c>
      <c r="K271" s="33">
        <f>VLOOKUP(J271,[1]cap!$E:$F,2,FALSE)</f>
        <v>9574382.6760168262</v>
      </c>
      <c r="L271" s="33">
        <v>4</v>
      </c>
    </row>
    <row r="272" spans="1:12" ht="19.5" x14ac:dyDescent="0.25">
      <c r="A272" s="38">
        <v>271</v>
      </c>
      <c r="B272" s="3" t="s">
        <v>1715</v>
      </c>
      <c r="C272" s="3" t="s">
        <v>345</v>
      </c>
      <c r="D272" s="3" t="s">
        <v>237</v>
      </c>
      <c r="E272" s="3">
        <v>21.853999999999999</v>
      </c>
      <c r="F272" s="23">
        <v>2</v>
      </c>
      <c r="G272" s="39">
        <v>10</v>
      </c>
      <c r="H272" s="36" t="str">
        <f t="shared" si="10"/>
        <v>یاتریده نمک</v>
      </c>
      <c r="I272" s="33">
        <f>VLOOKUP(H272,[1]cap!$E:$F,2,FALSE)</f>
        <v>13769468.603340557</v>
      </c>
      <c r="J272" s="33" t="str">
        <f t="shared" si="11"/>
        <v>ده نمکیاتری</v>
      </c>
      <c r="K272" s="33">
        <f>VLOOKUP(J272,[1]cap!$E:$F,2,FALSE)</f>
        <v>4740130.6030855533</v>
      </c>
      <c r="L272" s="33">
        <v>4</v>
      </c>
    </row>
    <row r="273" spans="1:12" ht="19.5" x14ac:dyDescent="0.25">
      <c r="A273" s="38">
        <v>272</v>
      </c>
      <c r="B273" s="3" t="s">
        <v>1715</v>
      </c>
      <c r="C273" s="3" t="s">
        <v>237</v>
      </c>
      <c r="D273" s="3" t="s">
        <v>61</v>
      </c>
      <c r="E273" s="28">
        <v>14.200999999999899</v>
      </c>
      <c r="F273" s="23">
        <v>2</v>
      </c>
      <c r="G273" s="39">
        <v>10</v>
      </c>
      <c r="H273" s="36" t="str">
        <f t="shared" si="10"/>
        <v>ده نمکسرخ دشت</v>
      </c>
      <c r="I273" s="33">
        <f>VLOOKUP(H273,[1]cap!$E:$F,2,FALSE)</f>
        <v>28136264.886395514</v>
      </c>
      <c r="J273" s="33" t="str">
        <f t="shared" si="11"/>
        <v>سرخ دشتده نمک</v>
      </c>
      <c r="K273" s="33">
        <f>VLOOKUP(J273,[1]cap!$E:$F,2,FALSE)</f>
        <v>16833501.037868161</v>
      </c>
      <c r="L273" s="33">
        <v>4</v>
      </c>
    </row>
    <row r="274" spans="1:12" ht="19.5" x14ac:dyDescent="0.25">
      <c r="A274" s="38">
        <v>273</v>
      </c>
      <c r="B274" s="3" t="s">
        <v>1715</v>
      </c>
      <c r="C274" s="3" t="s">
        <v>61</v>
      </c>
      <c r="D274" s="3" t="s">
        <v>62</v>
      </c>
      <c r="E274" s="3">
        <v>20.937000000000001</v>
      </c>
      <c r="F274" s="23">
        <v>2</v>
      </c>
      <c r="G274" s="39">
        <v>10</v>
      </c>
      <c r="H274" s="36" t="str">
        <f t="shared" si="10"/>
        <v>سرخ دشتلاهور</v>
      </c>
      <c r="I274" s="33">
        <f>VLOOKUP(H274,[1]cap!$E:$F,2,FALSE)</f>
        <v>2639873.3015427692</v>
      </c>
      <c r="J274" s="33" t="str">
        <f t="shared" si="11"/>
        <v>لاهورسرخ دشت</v>
      </c>
      <c r="K274" s="33">
        <f>VLOOKUP(J274,[1]cap!$E:$F,2,FALSE)</f>
        <v>6935829.1266097119</v>
      </c>
      <c r="L274" s="33">
        <v>4</v>
      </c>
    </row>
    <row r="275" spans="1:12" ht="19.5" x14ac:dyDescent="0.25">
      <c r="A275" s="38">
        <v>274</v>
      </c>
      <c r="B275" s="3" t="s">
        <v>1715</v>
      </c>
      <c r="C275" s="3" t="s">
        <v>62</v>
      </c>
      <c r="D275" s="3" t="s">
        <v>346</v>
      </c>
      <c r="E275" s="3">
        <v>21.210999999999899</v>
      </c>
      <c r="F275" s="23">
        <v>2</v>
      </c>
      <c r="G275" s="39">
        <v>10</v>
      </c>
      <c r="H275" s="36" t="str">
        <f t="shared" si="10"/>
        <v>لاهوربیابانک</v>
      </c>
      <c r="I275" s="33">
        <f>VLOOKUP(H275,[1]cap!$E:$F,2,FALSE)</f>
        <v>12099404.092444651</v>
      </c>
      <c r="J275" s="33" t="str">
        <f t="shared" si="11"/>
        <v>بیابانکلاهور</v>
      </c>
      <c r="K275" s="33">
        <f>VLOOKUP(J275,[1]cap!$E:$F,2,FALSE)</f>
        <v>6935829.1266097119</v>
      </c>
      <c r="L275" s="33">
        <v>4</v>
      </c>
    </row>
    <row r="276" spans="1:12" ht="19.5" x14ac:dyDescent="0.25">
      <c r="A276" s="38">
        <v>275</v>
      </c>
      <c r="B276" s="3" t="s">
        <v>1715</v>
      </c>
      <c r="C276" s="3" t="s">
        <v>346</v>
      </c>
      <c r="D276" s="3" t="s">
        <v>63</v>
      </c>
      <c r="E276" s="3">
        <v>17.952999999999999</v>
      </c>
      <c r="F276" s="23">
        <v>2</v>
      </c>
      <c r="G276" s="39">
        <v>10</v>
      </c>
      <c r="H276" s="36" t="str">
        <f t="shared" si="10"/>
        <v>بیابانکسمنان</v>
      </c>
      <c r="I276" s="33">
        <f>VLOOKUP(H276,[1]cap!$E:$F,2,FALSE)</f>
        <v>13769468.603340557</v>
      </c>
      <c r="J276" s="33" t="str">
        <f t="shared" si="11"/>
        <v>سمنانبیابانک</v>
      </c>
      <c r="K276" s="33">
        <f>VLOOKUP(J276,[1]cap!$E:$F,2,FALSE)</f>
        <v>6935829.1266097119</v>
      </c>
      <c r="L276" s="33">
        <v>4</v>
      </c>
    </row>
    <row r="277" spans="1:12" ht="19.5" x14ac:dyDescent="0.25">
      <c r="A277" s="38">
        <v>276</v>
      </c>
      <c r="B277" s="3" t="s">
        <v>1715</v>
      </c>
      <c r="C277" s="3" t="s">
        <v>63</v>
      </c>
      <c r="D277" s="3" t="s">
        <v>236</v>
      </c>
      <c r="E277" s="3">
        <v>18.632999999999999</v>
      </c>
      <c r="F277" s="23">
        <v>2</v>
      </c>
      <c r="G277" s="39">
        <v>10</v>
      </c>
      <c r="H277" s="36" t="str">
        <f t="shared" si="10"/>
        <v>سمنانمیاندره</v>
      </c>
      <c r="I277" s="33">
        <f>VLOOKUP(H277,[1]cap!$E:$F,2,FALSE)</f>
        <v>5549499.7251051906</v>
      </c>
      <c r="J277" s="33" t="str">
        <f t="shared" si="11"/>
        <v>میاندرهسمنان</v>
      </c>
      <c r="K277" s="33">
        <f>VLOOKUP(J277,[1]cap!$E:$F,2,FALSE)</f>
        <v>7527344.3197755963</v>
      </c>
      <c r="L277" s="33">
        <v>4</v>
      </c>
    </row>
    <row r="278" spans="1:12" ht="19.5" x14ac:dyDescent="0.25">
      <c r="A278" s="38">
        <v>277</v>
      </c>
      <c r="B278" s="3" t="s">
        <v>1715</v>
      </c>
      <c r="C278" s="3" t="s">
        <v>236</v>
      </c>
      <c r="D278" s="3" t="s">
        <v>347</v>
      </c>
      <c r="E278" s="3">
        <v>16.145</v>
      </c>
      <c r="F278" s="23">
        <v>2</v>
      </c>
      <c r="G278" s="39">
        <v>10</v>
      </c>
      <c r="H278" s="36" t="str">
        <f t="shared" si="10"/>
        <v>میاندرهآبگرم</v>
      </c>
      <c r="I278" s="33">
        <f>VLOOKUP(H278,[1]cap!$E:$F,2,FALSE)</f>
        <v>8509868.2814399265</v>
      </c>
      <c r="J278" s="33" t="str">
        <f t="shared" si="11"/>
        <v>آبگرممیاندره</v>
      </c>
      <c r="K278" s="33">
        <f>VLOOKUP(J278,[1]cap!$E:$F,2,FALSE)</f>
        <v>13265264.26207524</v>
      </c>
      <c r="L278" s="33">
        <v>4</v>
      </c>
    </row>
    <row r="279" spans="1:12" ht="19.5" x14ac:dyDescent="0.25">
      <c r="A279" s="38">
        <v>278</v>
      </c>
      <c r="B279" s="3" t="s">
        <v>1715</v>
      </c>
      <c r="C279" s="3" t="s">
        <v>347</v>
      </c>
      <c r="D279" s="3" t="s">
        <v>64</v>
      </c>
      <c r="E279" s="3">
        <v>11.7439999999999</v>
      </c>
      <c r="F279" s="23">
        <v>2</v>
      </c>
      <c r="G279" s="39">
        <v>10</v>
      </c>
      <c r="H279" s="36" t="str">
        <f t="shared" si="10"/>
        <v>آبگرمگرداب</v>
      </c>
      <c r="I279" s="33">
        <f>VLOOKUP(H279,[1]cap!$E:$F,2,FALSE)</f>
        <v>15507294.139563492</v>
      </c>
      <c r="J279" s="33" t="str">
        <f t="shared" si="11"/>
        <v>گردابآبگرم</v>
      </c>
      <c r="K279" s="33">
        <f>VLOOKUP(J279,[1]cap!$E:$F,2,FALSE)</f>
        <v>23095387.798036464</v>
      </c>
      <c r="L279" s="33">
        <v>4</v>
      </c>
    </row>
    <row r="280" spans="1:12" ht="19.5" x14ac:dyDescent="0.25">
      <c r="A280" s="38">
        <v>279</v>
      </c>
      <c r="B280" s="3" t="s">
        <v>1715</v>
      </c>
      <c r="C280" s="3" t="s">
        <v>64</v>
      </c>
      <c r="D280" s="3" t="s">
        <v>65</v>
      </c>
      <c r="E280" s="3">
        <v>22.018000000000001</v>
      </c>
      <c r="F280" s="23">
        <v>2</v>
      </c>
      <c r="G280" s="39">
        <v>10</v>
      </c>
      <c r="H280" s="36" t="str">
        <f t="shared" si="10"/>
        <v>گردابهفتخوان</v>
      </c>
      <c r="I280" s="33">
        <f>VLOOKUP(H280,[1]cap!$E:$F,2,FALSE)</f>
        <v>3191824.6292660125</v>
      </c>
      <c r="J280" s="33" t="str">
        <f t="shared" si="11"/>
        <v>هفتخوانگرداب</v>
      </c>
      <c r="K280" s="33">
        <f>VLOOKUP(J280,[1]cap!$E:$F,2,FALSE)</f>
        <v>4413735.6241234224</v>
      </c>
      <c r="L280" s="33">
        <v>4</v>
      </c>
    </row>
    <row r="281" spans="1:12" ht="19.5" x14ac:dyDescent="0.25">
      <c r="A281" s="38">
        <v>280</v>
      </c>
      <c r="B281" s="3" t="s">
        <v>1715</v>
      </c>
      <c r="C281" s="3" t="s">
        <v>65</v>
      </c>
      <c r="D281" s="3" t="s">
        <v>66</v>
      </c>
      <c r="E281" s="3">
        <v>11.9009999999999</v>
      </c>
      <c r="F281" s="23">
        <v>2</v>
      </c>
      <c r="G281" s="39">
        <v>10</v>
      </c>
      <c r="H281" s="36" t="str">
        <f t="shared" si="10"/>
        <v>هفتخوانلارستان</v>
      </c>
      <c r="I281" s="33">
        <f>VLOOKUP(H281,[1]cap!$E:$F,2,FALSE)</f>
        <v>27502881.324918184</v>
      </c>
      <c r="J281" s="33" t="str">
        <f t="shared" si="11"/>
        <v>لارستانهفتخوان</v>
      </c>
      <c r="K281" s="33">
        <f>VLOOKUP(J281,[1]cap!$E:$F,2,FALSE)</f>
        <v>14792431.27629734</v>
      </c>
      <c r="L281" s="33">
        <v>4</v>
      </c>
    </row>
    <row r="282" spans="1:12" ht="19.5" x14ac:dyDescent="0.25">
      <c r="A282" s="38">
        <v>281</v>
      </c>
      <c r="B282" s="3" t="s">
        <v>1715</v>
      </c>
      <c r="C282" s="3" t="s">
        <v>66</v>
      </c>
      <c r="D282" s="3" t="s">
        <v>67</v>
      </c>
      <c r="E282" s="3">
        <v>23.646999999999899</v>
      </c>
      <c r="F282" s="23">
        <v>2</v>
      </c>
      <c r="G282" s="39">
        <v>10</v>
      </c>
      <c r="H282" s="36" t="str">
        <f t="shared" si="10"/>
        <v>لارستانامروان</v>
      </c>
      <c r="I282" s="33">
        <f>VLOOKUP(H282,[1]cap!$E:$F,2,FALSE)</f>
        <v>7443309.6206638608</v>
      </c>
      <c r="J282" s="33" t="str">
        <f t="shared" si="11"/>
        <v>امروانلارستان</v>
      </c>
      <c r="K282" s="33">
        <f>VLOOKUP(J282,[1]cap!$E:$F,2,FALSE)</f>
        <v>1386762.2002938655</v>
      </c>
      <c r="L282" s="33">
        <v>4</v>
      </c>
    </row>
    <row r="283" spans="1:12" ht="19.5" x14ac:dyDescent="0.25">
      <c r="A283" s="38">
        <v>282</v>
      </c>
      <c r="B283" s="3" t="s">
        <v>1715</v>
      </c>
      <c r="C283" s="3" t="s">
        <v>67</v>
      </c>
      <c r="D283" s="3" t="s">
        <v>68</v>
      </c>
      <c r="E283" s="3">
        <v>15.928000000000001</v>
      </c>
      <c r="F283" s="23">
        <v>2</v>
      </c>
      <c r="G283" s="39">
        <v>10</v>
      </c>
      <c r="H283" s="36" t="str">
        <f t="shared" si="10"/>
        <v>امروانسرخده</v>
      </c>
      <c r="I283" s="33">
        <f>VLOOKUP(H283,[1]cap!$E:$F,2,FALSE)</f>
        <v>21804977.411874712</v>
      </c>
      <c r="J283" s="33" t="str">
        <f t="shared" si="11"/>
        <v>سرخدهامروان</v>
      </c>
      <c r="K283" s="33">
        <f>VLOOKUP(J283,[1]cap!$E:$F,2,FALSE)</f>
        <v>14792431.27629734</v>
      </c>
      <c r="L283" s="33">
        <v>4</v>
      </c>
    </row>
    <row r="284" spans="1:12" ht="19.5" x14ac:dyDescent="0.25">
      <c r="A284" s="38">
        <v>283</v>
      </c>
      <c r="B284" s="3" t="s">
        <v>1715</v>
      </c>
      <c r="C284" s="3" t="s">
        <v>68</v>
      </c>
      <c r="D284" s="3" t="s">
        <v>69</v>
      </c>
      <c r="E284" s="28">
        <v>14.3309999999999</v>
      </c>
      <c r="F284" s="23">
        <v>2</v>
      </c>
      <c r="G284" s="39">
        <v>10</v>
      </c>
      <c r="H284" s="36" t="str">
        <f t="shared" si="10"/>
        <v>سرخدهدامغان</v>
      </c>
      <c r="I284" s="33">
        <f>VLOOKUP(H284,[1]cap!$E:$F,2,FALSE)</f>
        <v>21804977.411874712</v>
      </c>
      <c r="J284" s="33" t="str">
        <f t="shared" si="11"/>
        <v>دامغانسرخده</v>
      </c>
      <c r="K284" s="33">
        <f>VLOOKUP(J284,[1]cap!$E:$F,2,FALSE)</f>
        <v>18427299.731182799</v>
      </c>
      <c r="L284" s="33">
        <v>4</v>
      </c>
    </row>
    <row r="285" spans="1:12" ht="19.5" x14ac:dyDescent="0.25">
      <c r="A285" s="38">
        <v>284</v>
      </c>
      <c r="B285" s="3" t="s">
        <v>1715</v>
      </c>
      <c r="C285" s="3" t="s">
        <v>69</v>
      </c>
      <c r="D285" s="3" t="s">
        <v>235</v>
      </c>
      <c r="E285" s="3">
        <v>22.806000000000001</v>
      </c>
      <c r="F285" s="23">
        <v>2</v>
      </c>
      <c r="G285" s="39">
        <v>10</v>
      </c>
      <c r="H285" s="36" t="str">
        <f t="shared" si="10"/>
        <v>دامغانزرین</v>
      </c>
      <c r="I285" s="33">
        <f>VLOOKUP(H285,[1]cap!$E:$F,2,FALSE)</f>
        <v>9663014.797223404</v>
      </c>
      <c r="J285" s="33" t="str">
        <f t="shared" si="11"/>
        <v>زریندامغان</v>
      </c>
      <c r="K285" s="33">
        <f>VLOOKUP(J285,[1]cap!$E:$F,2,FALSE)</f>
        <v>6657858.8616175782</v>
      </c>
      <c r="L285" s="33">
        <v>4</v>
      </c>
    </row>
    <row r="286" spans="1:12" ht="19.5" x14ac:dyDescent="0.25">
      <c r="A286" s="38">
        <v>285</v>
      </c>
      <c r="B286" s="3" t="s">
        <v>1715</v>
      </c>
      <c r="C286" s="3" t="s">
        <v>235</v>
      </c>
      <c r="D286" s="3" t="s">
        <v>348</v>
      </c>
      <c r="E286" s="3">
        <v>23.770999999999901</v>
      </c>
      <c r="F286" s="23">
        <v>2</v>
      </c>
      <c r="G286" s="39">
        <v>10</v>
      </c>
      <c r="H286" s="36" t="str">
        <f t="shared" si="10"/>
        <v>زرینکلاتخوان</v>
      </c>
      <c r="I286" s="33">
        <f>VLOOKUP(H286,[1]cap!$E:$F,2,FALSE)</f>
        <v>6458567.0160750831</v>
      </c>
      <c r="J286" s="33" t="str">
        <f t="shared" si="11"/>
        <v>کلاتخوانزرین</v>
      </c>
      <c r="K286" s="33">
        <f>VLOOKUP(J286,[1]cap!$E:$F,2,FALSE)</f>
        <v>5850785.7913474981</v>
      </c>
      <c r="L286" s="33">
        <v>4</v>
      </c>
    </row>
    <row r="287" spans="1:12" ht="19.5" x14ac:dyDescent="0.25">
      <c r="A287" s="38">
        <v>286</v>
      </c>
      <c r="B287" s="3" t="s">
        <v>1715</v>
      </c>
      <c r="C287" s="3" t="s">
        <v>348</v>
      </c>
      <c r="D287" s="3" t="s">
        <v>70</v>
      </c>
      <c r="E287" s="3">
        <v>18.966000000000001</v>
      </c>
      <c r="F287" s="23">
        <v>2</v>
      </c>
      <c r="G287" s="39">
        <v>10</v>
      </c>
      <c r="H287" s="36" t="str">
        <f t="shared" si="10"/>
        <v>کلاتخوانشاهرود</v>
      </c>
      <c r="I287" s="33">
        <f>VLOOKUP(H287,[1]cap!$E:$F,2,FALSE)</f>
        <v>6464466.8767576488</v>
      </c>
      <c r="J287" s="33" t="str">
        <f t="shared" si="11"/>
        <v>شاهرودکلاتخوان</v>
      </c>
      <c r="K287" s="33">
        <f>VLOOKUP(J287,[1]cap!$E:$F,2,FALSE)</f>
        <v>9511056.6481788419</v>
      </c>
      <c r="L287" s="33">
        <v>4</v>
      </c>
    </row>
    <row r="288" spans="1:12" ht="19.5" x14ac:dyDescent="0.25">
      <c r="A288" s="38">
        <v>287</v>
      </c>
      <c r="B288" s="3" t="s">
        <v>1715</v>
      </c>
      <c r="C288" s="3" t="s">
        <v>70</v>
      </c>
      <c r="D288" s="3" t="s">
        <v>71</v>
      </c>
      <c r="E288" s="3">
        <v>20.569999999999901</v>
      </c>
      <c r="F288" s="23">
        <v>2</v>
      </c>
      <c r="G288" s="39">
        <v>10</v>
      </c>
      <c r="H288" s="36" t="str">
        <f t="shared" si="10"/>
        <v>شاهرودبسطام</v>
      </c>
      <c r="I288" s="33">
        <f>VLOOKUP(H288,[1]cap!$E:$F,2,FALSE)</f>
        <v>4298614.7832128555</v>
      </c>
      <c r="J288" s="33" t="str">
        <f t="shared" si="11"/>
        <v>بسطامشاهرود</v>
      </c>
      <c r="K288" s="33">
        <f>VLOOKUP(J288,[1]cap!$E:$F,2,FALSE)</f>
        <v>2353989.578829024</v>
      </c>
      <c r="L288" s="33">
        <v>4</v>
      </c>
    </row>
    <row r="289" spans="1:12" ht="19.5" x14ac:dyDescent="0.25">
      <c r="A289" s="38">
        <v>288</v>
      </c>
      <c r="B289" s="3" t="s">
        <v>1715</v>
      </c>
      <c r="C289" s="3" t="s">
        <v>71</v>
      </c>
      <c r="D289" s="3" t="s">
        <v>349</v>
      </c>
      <c r="E289" s="3">
        <v>20.343</v>
      </c>
      <c r="F289" s="23">
        <v>2</v>
      </c>
      <c r="G289" s="39">
        <v>10</v>
      </c>
      <c r="H289" s="36" t="str">
        <f t="shared" si="10"/>
        <v>بسطامشیرین چشمه</v>
      </c>
      <c r="I289" s="33">
        <f>VLOOKUP(H289,[1]cap!$E:$F,2,FALSE)</f>
        <v>8650006.9991584867</v>
      </c>
      <c r="J289" s="33" t="str">
        <f t="shared" si="11"/>
        <v>شیرین چشمهبسطام</v>
      </c>
      <c r="K289" s="33">
        <f>VLOOKUP(J289,[1]cap!$E:$F,2,FALSE)</f>
        <v>3951926.3080515433</v>
      </c>
      <c r="L289" s="33">
        <v>4</v>
      </c>
    </row>
    <row r="290" spans="1:12" ht="19.5" x14ac:dyDescent="0.25">
      <c r="A290" s="38">
        <v>289</v>
      </c>
      <c r="B290" s="3" t="s">
        <v>1715</v>
      </c>
      <c r="C290" s="3" t="s">
        <v>349</v>
      </c>
      <c r="D290" s="3" t="s">
        <v>350</v>
      </c>
      <c r="E290" s="3">
        <v>18.401999999999902</v>
      </c>
      <c r="F290" s="23">
        <v>2</v>
      </c>
      <c r="G290" s="39">
        <v>10</v>
      </c>
      <c r="H290" s="36" t="str">
        <f t="shared" si="10"/>
        <v>شیرین چشمهگیلان</v>
      </c>
      <c r="I290" s="33">
        <f>VLOOKUP(H290,[1]cap!$E:$F,2,FALSE)</f>
        <v>11031605.820033953</v>
      </c>
      <c r="J290" s="33" t="str">
        <f t="shared" si="11"/>
        <v>گیلانشیرین چشمه</v>
      </c>
      <c r="K290" s="33">
        <f>VLOOKUP(J290,[1]cap!$E:$F,2,FALSE)</f>
        <v>4607717.9808207592</v>
      </c>
      <c r="L290" s="33">
        <v>4</v>
      </c>
    </row>
    <row r="291" spans="1:12" ht="19.5" x14ac:dyDescent="0.25">
      <c r="A291" s="38">
        <v>290</v>
      </c>
      <c r="B291" s="3" t="s">
        <v>1715</v>
      </c>
      <c r="C291" s="3" t="s">
        <v>350</v>
      </c>
      <c r="D291" s="3" t="s">
        <v>351</v>
      </c>
      <c r="E291" s="3">
        <v>20.169</v>
      </c>
      <c r="F291" s="23">
        <v>2</v>
      </c>
      <c r="G291" s="39">
        <v>10</v>
      </c>
      <c r="H291" s="36" t="str">
        <f t="shared" si="10"/>
        <v>گیلانبکران</v>
      </c>
      <c r="I291" s="33">
        <f>VLOOKUP(H291,[1]cap!$E:$F,2,FALSE)</f>
        <v>8650006.9991584867</v>
      </c>
      <c r="J291" s="33" t="str">
        <f t="shared" si="11"/>
        <v>بکرانگیلان</v>
      </c>
      <c r="K291" s="33">
        <f>VLOOKUP(J291,[1]cap!$E:$F,2,FALSE)</f>
        <v>6025363.2313280897</v>
      </c>
      <c r="L291" s="33">
        <v>4</v>
      </c>
    </row>
    <row r="292" spans="1:12" ht="19.5" x14ac:dyDescent="0.25">
      <c r="A292" s="38">
        <v>291</v>
      </c>
      <c r="B292" s="3" t="s">
        <v>1715</v>
      </c>
      <c r="C292" s="3" t="s">
        <v>351</v>
      </c>
      <c r="D292" s="3" t="s">
        <v>72</v>
      </c>
      <c r="E292" s="3">
        <v>22.26</v>
      </c>
      <c r="F292" s="23">
        <v>2</v>
      </c>
      <c r="G292" s="39">
        <v>10</v>
      </c>
      <c r="H292" s="36" t="str">
        <f t="shared" si="10"/>
        <v>بکرانجهان آباد</v>
      </c>
      <c r="I292" s="33">
        <f>VLOOKUP(H292,[1]cap!$E:$F,2,FALSE)</f>
        <v>6686760.1680590222</v>
      </c>
      <c r="J292" s="33" t="str">
        <f t="shared" si="11"/>
        <v>جهان آبادبکران</v>
      </c>
      <c r="K292" s="33">
        <f>VLOOKUP(J292,[1]cap!$E:$F,2,FALSE)</f>
        <v>4576516.9806323424</v>
      </c>
      <c r="L292" s="33">
        <v>4</v>
      </c>
    </row>
    <row r="293" spans="1:12" ht="19.5" x14ac:dyDescent="0.25">
      <c r="A293" s="38">
        <v>292</v>
      </c>
      <c r="B293" s="3" t="s">
        <v>1715</v>
      </c>
      <c r="C293" s="3" t="s">
        <v>72</v>
      </c>
      <c r="D293" s="3" t="s">
        <v>352</v>
      </c>
      <c r="E293" s="3">
        <v>19.506</v>
      </c>
      <c r="F293" s="23">
        <v>2</v>
      </c>
      <c r="G293" s="39">
        <v>10</v>
      </c>
      <c r="H293" s="36" t="str">
        <f t="shared" si="10"/>
        <v>جهان آبادابریشم</v>
      </c>
      <c r="I293" s="33">
        <f>VLOOKUP(H293,[1]cap!$E:$F,2,FALSE)</f>
        <v>9780184.1122019626</v>
      </c>
      <c r="J293" s="33" t="str">
        <f t="shared" si="11"/>
        <v>ابریشمجهان آباد</v>
      </c>
      <c r="K293" s="33">
        <f>VLOOKUP(J293,[1]cap!$E:$F,2,FALSE)</f>
        <v>3960878.9293180527</v>
      </c>
      <c r="L293" s="33">
        <v>4</v>
      </c>
    </row>
    <row r="294" spans="1:12" ht="19.5" x14ac:dyDescent="0.25">
      <c r="A294" s="38">
        <v>293</v>
      </c>
      <c r="B294" s="3" t="s">
        <v>1715</v>
      </c>
      <c r="C294" s="3" t="s">
        <v>352</v>
      </c>
      <c r="D294" s="3" t="s">
        <v>73</v>
      </c>
      <c r="E294" s="3">
        <v>22.230999999999899</v>
      </c>
      <c r="F294" s="23">
        <v>2</v>
      </c>
      <c r="G294" s="39">
        <v>10</v>
      </c>
      <c r="H294" s="36" t="str">
        <f t="shared" si="10"/>
        <v>ابریشمجاجرم</v>
      </c>
      <c r="I294" s="33">
        <f>VLOOKUP(H294,[1]cap!$E:$F,2,FALSE)</f>
        <v>6686760.1680590222</v>
      </c>
      <c r="J294" s="33" t="str">
        <f t="shared" si="11"/>
        <v>جاجرمابریشم</v>
      </c>
      <c r="K294" s="33">
        <f>VLOOKUP(J294,[1]cap!$E:$F,2,FALSE)</f>
        <v>4659416.2851876542</v>
      </c>
      <c r="L294" s="33">
        <v>4</v>
      </c>
    </row>
    <row r="295" spans="1:12" ht="19.5" x14ac:dyDescent="0.25">
      <c r="A295" s="38">
        <v>294</v>
      </c>
      <c r="B295" s="3" t="s">
        <v>1715</v>
      </c>
      <c r="C295" s="3" t="s">
        <v>73</v>
      </c>
      <c r="D295" s="3" t="s">
        <v>353</v>
      </c>
      <c r="E295" s="3">
        <v>20.194999999999901</v>
      </c>
      <c r="F295" s="23">
        <v>2</v>
      </c>
      <c r="G295" s="39">
        <v>10</v>
      </c>
      <c r="H295" s="36" t="str">
        <f t="shared" si="10"/>
        <v>جاجرمآزادور</v>
      </c>
      <c r="I295" s="33">
        <f>VLOOKUP(H295,[1]cap!$E:$F,2,FALSE)</f>
        <v>5826842.7994389888</v>
      </c>
      <c r="J295" s="33" t="str">
        <f t="shared" si="11"/>
        <v>آزادورجاجرم</v>
      </c>
      <c r="K295" s="33">
        <f>VLOOKUP(J295,[1]cap!$E:$F,2,FALSE)</f>
        <v>5339228.0617720569</v>
      </c>
      <c r="L295" s="33">
        <v>4</v>
      </c>
    </row>
    <row r="296" spans="1:12" ht="19.5" x14ac:dyDescent="0.25">
      <c r="A296" s="38">
        <v>295</v>
      </c>
      <c r="B296" s="3" t="s">
        <v>1715</v>
      </c>
      <c r="C296" s="3" t="s">
        <v>353</v>
      </c>
      <c r="D296" s="3" t="s">
        <v>74</v>
      </c>
      <c r="E296" s="3">
        <v>19.541</v>
      </c>
      <c r="F296" s="23">
        <v>2</v>
      </c>
      <c r="G296" s="39">
        <v>10</v>
      </c>
      <c r="H296" s="36" t="str">
        <f t="shared" si="10"/>
        <v>آزادورسنخواست</v>
      </c>
      <c r="I296" s="33">
        <f>VLOOKUP(H296,[1]cap!$E:$F,2,FALSE)</f>
        <v>6299401.0768949268</v>
      </c>
      <c r="J296" s="33" t="str">
        <f t="shared" si="11"/>
        <v>سنخواستآزادور</v>
      </c>
      <c r="K296" s="33">
        <f>VLOOKUP(J296,[1]cap!$E:$F,2,FALSE)</f>
        <v>5883250.7407988263</v>
      </c>
      <c r="L296" s="33">
        <v>4</v>
      </c>
    </row>
    <row r="297" spans="1:12" ht="19.5" x14ac:dyDescent="0.25">
      <c r="A297" s="38">
        <v>296</v>
      </c>
      <c r="B297" s="3" t="s">
        <v>1715</v>
      </c>
      <c r="C297" s="3" t="s">
        <v>74</v>
      </c>
      <c r="D297" s="3" t="s">
        <v>354</v>
      </c>
      <c r="E297" s="3">
        <v>19.2469999999999</v>
      </c>
      <c r="F297" s="23">
        <v>2</v>
      </c>
      <c r="G297" s="39">
        <v>10</v>
      </c>
      <c r="H297" s="36" t="str">
        <f t="shared" si="10"/>
        <v>سنخواستجوین</v>
      </c>
      <c r="I297" s="33">
        <f>VLOOKUP(H297,[1]cap!$E:$F,2,FALSE)</f>
        <v>8264926.4908835897</v>
      </c>
      <c r="J297" s="33" t="str">
        <f t="shared" si="11"/>
        <v>جوینسنخواست</v>
      </c>
      <c r="K297" s="33">
        <f>VLOOKUP(J297,[1]cap!$E:$F,2,FALSE)</f>
        <v>6248370.249737897</v>
      </c>
      <c r="L297" s="33">
        <v>4</v>
      </c>
    </row>
    <row r="298" spans="1:12" ht="19.5" x14ac:dyDescent="0.25">
      <c r="A298" s="38">
        <v>297</v>
      </c>
      <c r="B298" s="3" t="s">
        <v>1715</v>
      </c>
      <c r="C298" s="3" t="s">
        <v>354</v>
      </c>
      <c r="D298" s="3" t="s">
        <v>355</v>
      </c>
      <c r="E298" s="3">
        <v>23.282</v>
      </c>
      <c r="F298" s="23">
        <v>2</v>
      </c>
      <c r="G298" s="39">
        <v>10</v>
      </c>
      <c r="H298" s="36" t="str">
        <f t="shared" si="10"/>
        <v>جویننقاب</v>
      </c>
      <c r="I298" s="33">
        <f>VLOOKUP(H298,[1]cap!$E:$F,2,FALSE)</f>
        <v>5441762.2911640946</v>
      </c>
      <c r="J298" s="33" t="str">
        <f t="shared" si="11"/>
        <v>نقابجوین</v>
      </c>
      <c r="K298" s="33">
        <f>VLOOKUP(J298,[1]cap!$E:$F,2,FALSE)</f>
        <v>4077377.7988084941</v>
      </c>
      <c r="L298" s="33">
        <v>4</v>
      </c>
    </row>
    <row r="299" spans="1:12" ht="19.5" x14ac:dyDescent="0.25">
      <c r="A299" s="38">
        <v>298</v>
      </c>
      <c r="B299" s="3" t="s">
        <v>1715</v>
      </c>
      <c r="C299" s="3" t="s">
        <v>73</v>
      </c>
      <c r="D299" s="3" t="s">
        <v>437</v>
      </c>
      <c r="E299" s="3">
        <v>40.68</v>
      </c>
      <c r="F299" s="23">
        <v>2</v>
      </c>
      <c r="G299" s="39">
        <v>10</v>
      </c>
      <c r="H299" s="36" t="str">
        <f t="shared" si="10"/>
        <v>جاجرمآلومینا</v>
      </c>
      <c r="I299" s="33">
        <v>100000000</v>
      </c>
      <c r="J299" s="33" t="str">
        <f t="shared" si="11"/>
        <v>آلومیناجاجرم</v>
      </c>
      <c r="K299" s="33">
        <v>100000000</v>
      </c>
      <c r="L299" s="33">
        <v>4</v>
      </c>
    </row>
    <row r="300" spans="1:12" ht="19.5" x14ac:dyDescent="0.25">
      <c r="A300" s="38">
        <v>299</v>
      </c>
      <c r="B300" s="3" t="s">
        <v>1774</v>
      </c>
      <c r="C300" s="3" t="s">
        <v>187</v>
      </c>
      <c r="D300" s="3" t="s">
        <v>186</v>
      </c>
      <c r="E300" s="3">
        <v>19.271999999999899</v>
      </c>
      <c r="F300" s="3">
        <v>1</v>
      </c>
      <c r="G300" s="39">
        <v>11</v>
      </c>
      <c r="H300" s="36" t="str">
        <f t="shared" si="10"/>
        <v>بندرگزبندرترکمن</v>
      </c>
      <c r="I300" s="33">
        <f>VLOOKUP(H300,[1]cap!$E:$F,2,FALSE)</f>
        <v>2832167.7493171925</v>
      </c>
      <c r="J300" s="33"/>
      <c r="K300" s="33"/>
      <c r="L300" s="33">
        <v>4</v>
      </c>
    </row>
    <row r="301" spans="1:12" ht="19.5" x14ac:dyDescent="0.25">
      <c r="A301" s="38">
        <v>300</v>
      </c>
      <c r="B301" s="3" t="s">
        <v>1774</v>
      </c>
      <c r="C301" s="3" t="s">
        <v>5</v>
      </c>
      <c r="D301" s="3" t="s">
        <v>187</v>
      </c>
      <c r="E301" s="3">
        <v>12.701000000000001</v>
      </c>
      <c r="F301" s="3">
        <v>1</v>
      </c>
      <c r="G301" s="39">
        <v>11</v>
      </c>
      <c r="H301" s="36" t="str">
        <f t="shared" si="10"/>
        <v>گلوگاهبندرگز</v>
      </c>
      <c r="I301" s="33">
        <f>VLOOKUP(H301,[1]cap!$E:$F,2,FALSE)</f>
        <v>8795783.3099579271</v>
      </c>
      <c r="J301" s="33"/>
      <c r="K301" s="33"/>
      <c r="L301" s="33">
        <v>4</v>
      </c>
    </row>
    <row r="302" spans="1:12" ht="19.5" x14ac:dyDescent="0.25">
      <c r="A302" s="38">
        <v>301</v>
      </c>
      <c r="B302" s="3" t="s">
        <v>1774</v>
      </c>
      <c r="C302" s="3" t="s">
        <v>186</v>
      </c>
      <c r="D302" s="3" t="s">
        <v>185</v>
      </c>
      <c r="E302" s="3">
        <v>16.247</v>
      </c>
      <c r="F302" s="3">
        <v>1</v>
      </c>
      <c r="G302" s="39">
        <v>11</v>
      </c>
      <c r="H302" s="36" t="str">
        <f t="shared" si="10"/>
        <v>بندرترکمنسبزدشت</v>
      </c>
      <c r="I302" s="33">
        <f>VLOOKUP(H302,[1]cap!$E:$F,2,FALSE)</f>
        <v>4887416.5497896206</v>
      </c>
      <c r="J302" s="33"/>
      <c r="K302" s="33"/>
      <c r="L302" s="33">
        <v>4</v>
      </c>
    </row>
    <row r="303" spans="1:12" ht="19.5" x14ac:dyDescent="0.25">
      <c r="A303" s="38">
        <v>302</v>
      </c>
      <c r="B303" s="3" t="s">
        <v>1774</v>
      </c>
      <c r="C303" s="3" t="s">
        <v>185</v>
      </c>
      <c r="D303" s="3" t="s">
        <v>184</v>
      </c>
      <c r="E303" s="3">
        <v>20.859000000000002</v>
      </c>
      <c r="F303" s="3">
        <v>1</v>
      </c>
      <c r="G303" s="39">
        <v>11</v>
      </c>
      <c r="H303" s="36" t="str">
        <f t="shared" si="10"/>
        <v>سبزدشتگرگان</v>
      </c>
      <c r="I303" s="33">
        <f>VLOOKUP(H303,[1]cap!$E:$F,2,FALSE)</f>
        <v>4897147.7113349484</v>
      </c>
      <c r="J303" s="33"/>
      <c r="K303" s="33"/>
      <c r="L303" s="33">
        <v>5</v>
      </c>
    </row>
    <row r="304" spans="1:12" ht="19.5" x14ac:dyDescent="0.25">
      <c r="A304" s="38">
        <v>303</v>
      </c>
      <c r="B304" s="3" t="s">
        <v>1774</v>
      </c>
      <c r="C304" s="3" t="s">
        <v>185</v>
      </c>
      <c r="D304" s="3" t="s">
        <v>312</v>
      </c>
      <c r="E304" s="3">
        <v>18.821000000000002</v>
      </c>
      <c r="F304" s="3">
        <v>1</v>
      </c>
      <c r="G304" s="39">
        <v>11</v>
      </c>
      <c r="H304" s="36" t="str">
        <f t="shared" si="10"/>
        <v>سبزدشتیامپی</v>
      </c>
      <c r="I304" s="33">
        <f>VLOOKUP(H304,[1]cap!$E:$F,2,FALSE)</f>
        <v>6240623.8590117954</v>
      </c>
      <c r="J304" s="33"/>
      <c r="K304" s="33"/>
      <c r="L304" s="33">
        <v>5</v>
      </c>
    </row>
    <row r="305" spans="1:12" ht="19.5" x14ac:dyDescent="0.25">
      <c r="A305" s="38">
        <v>304</v>
      </c>
      <c r="B305" s="3" t="s">
        <v>1774</v>
      </c>
      <c r="C305" s="3" t="s">
        <v>312</v>
      </c>
      <c r="D305" s="3" t="s">
        <v>313</v>
      </c>
      <c r="E305" s="3">
        <v>26.803999999999998</v>
      </c>
      <c r="F305" s="3">
        <v>1</v>
      </c>
      <c r="G305" s="39">
        <v>11</v>
      </c>
      <c r="H305" s="36" t="str">
        <f t="shared" si="10"/>
        <v>یامپیپتروشیمی</v>
      </c>
      <c r="I305" s="33">
        <f>VLOOKUP(H305,[1]cap!$E:$F,2,FALSE)</f>
        <v>5736638.4036720647</v>
      </c>
      <c r="J305" s="33"/>
      <c r="K305" s="33"/>
      <c r="L305" s="33">
        <v>5</v>
      </c>
    </row>
    <row r="306" spans="1:12" ht="19.5" x14ac:dyDescent="0.25">
      <c r="A306" s="38">
        <v>305</v>
      </c>
      <c r="B306" s="3" t="s">
        <v>1774</v>
      </c>
      <c r="C306" s="3" t="s">
        <v>313</v>
      </c>
      <c r="D306" s="3" t="s">
        <v>245</v>
      </c>
      <c r="E306" s="3">
        <v>31.215</v>
      </c>
      <c r="F306" s="3">
        <v>1</v>
      </c>
      <c r="G306" s="39">
        <v>11</v>
      </c>
      <c r="H306" s="36" t="str">
        <f t="shared" si="10"/>
        <v>پتروشیمیاینچه برون</v>
      </c>
      <c r="I306" s="33">
        <f>VLOOKUP(H306,[1]cap!$E:$F,2,FALSE)</f>
        <v>4785796.2023950806</v>
      </c>
      <c r="J306" s="33"/>
      <c r="K306" s="33"/>
      <c r="L306" s="33">
        <v>5</v>
      </c>
    </row>
    <row r="307" spans="1:12" ht="19.5" x14ac:dyDescent="0.25">
      <c r="A307" s="38">
        <v>306</v>
      </c>
      <c r="B307" s="3" t="s">
        <v>1774</v>
      </c>
      <c r="C307" s="3" t="s">
        <v>245</v>
      </c>
      <c r="D307" s="3" t="s">
        <v>434</v>
      </c>
      <c r="E307" s="3">
        <v>27.271999999999998</v>
      </c>
      <c r="F307" s="3">
        <v>1</v>
      </c>
      <c r="G307" s="39">
        <v>11</v>
      </c>
      <c r="H307" s="36" t="str">
        <f t="shared" si="10"/>
        <v>اینچه برونآق یلا ترکمنستان</v>
      </c>
      <c r="I307" s="33">
        <f>VLOOKUP(H307,[1]cap!$E:$F,2,FALSE)</f>
        <v>7092830.0395256924</v>
      </c>
      <c r="J307" s="33"/>
      <c r="K307" s="33"/>
      <c r="L307" s="33">
        <v>4</v>
      </c>
    </row>
    <row r="308" spans="1:12" ht="19.5" x14ac:dyDescent="0.25">
      <c r="A308" s="38">
        <v>307</v>
      </c>
      <c r="B308" s="17" t="s">
        <v>1687</v>
      </c>
      <c r="C308" s="3" t="s">
        <v>223</v>
      </c>
      <c r="D308" s="3" t="s">
        <v>227</v>
      </c>
      <c r="E308" s="3">
        <v>17.8219999999999</v>
      </c>
      <c r="F308" s="23">
        <v>2</v>
      </c>
      <c r="G308" s="39">
        <v>22</v>
      </c>
      <c r="H308" s="36" t="str">
        <f t="shared" si="10"/>
        <v>کهندژقزوین</v>
      </c>
      <c r="I308" s="33">
        <f>VLOOKUP(H308,[1]cap!$E:$F,2,FALSE)</f>
        <v>5098552.5054188455</v>
      </c>
      <c r="J308" s="33" t="str">
        <f>D308&amp;C308</f>
        <v>قزوینکهندژ</v>
      </c>
      <c r="K308" s="33">
        <f>VLOOKUP(J308,[1]cap!$E:$F,2,FALSE)</f>
        <v>3256281.2061711075</v>
      </c>
      <c r="L308" s="33">
        <v>5</v>
      </c>
    </row>
    <row r="309" spans="1:12" ht="19.5" x14ac:dyDescent="0.25">
      <c r="A309" s="38">
        <v>308</v>
      </c>
      <c r="B309" s="17" t="s">
        <v>1687</v>
      </c>
      <c r="C309" s="3" t="s">
        <v>227</v>
      </c>
      <c r="D309" s="3" t="s">
        <v>314</v>
      </c>
      <c r="E309" s="3">
        <v>17.706</v>
      </c>
      <c r="F309" s="3">
        <v>1</v>
      </c>
      <c r="G309" s="39">
        <v>22</v>
      </c>
      <c r="H309" s="36" t="str">
        <f t="shared" si="10"/>
        <v>قزوینسیاه چشمه</v>
      </c>
      <c r="I309" s="33">
        <f>VLOOKUP(H309,[1]cap!$E:$F,2,FALSE)</f>
        <v>4554199.7997711664</v>
      </c>
      <c r="J309" s="33"/>
      <c r="K309" s="33"/>
      <c r="L309" s="33">
        <v>5</v>
      </c>
    </row>
    <row r="310" spans="1:12" ht="19.5" x14ac:dyDescent="0.25">
      <c r="A310" s="38">
        <v>309</v>
      </c>
      <c r="B310" s="3" t="s">
        <v>1801</v>
      </c>
      <c r="C310" s="3" t="s">
        <v>314</v>
      </c>
      <c r="D310" s="3" t="s">
        <v>228</v>
      </c>
      <c r="E310" s="3">
        <v>15.946999999999999</v>
      </c>
      <c r="F310" s="3">
        <v>1</v>
      </c>
      <c r="G310" s="39">
        <v>12</v>
      </c>
      <c r="H310" s="36" t="str">
        <f t="shared" si="10"/>
        <v>سیاه چشمهتاکستان</v>
      </c>
      <c r="I310" s="33">
        <f>VLOOKUP(H310,[1]cap!$E:$F,2,FALSE)</f>
        <v>5731616.6286816271</v>
      </c>
      <c r="J310" s="33"/>
      <c r="K310" s="33"/>
      <c r="L310" s="33">
        <v>3</v>
      </c>
    </row>
    <row r="311" spans="1:12" ht="19.5" x14ac:dyDescent="0.25">
      <c r="A311" s="38">
        <v>310</v>
      </c>
      <c r="B311" s="3" t="s">
        <v>1801</v>
      </c>
      <c r="C311" s="3" t="s">
        <v>228</v>
      </c>
      <c r="D311" s="3" t="s">
        <v>315</v>
      </c>
      <c r="E311" s="3">
        <v>16.207000000000001</v>
      </c>
      <c r="F311" s="3">
        <v>1</v>
      </c>
      <c r="G311" s="39">
        <v>12</v>
      </c>
      <c r="H311" s="36" t="str">
        <f t="shared" si="10"/>
        <v>تاکستانسیاه باغ</v>
      </c>
      <c r="I311" s="33">
        <f>VLOOKUP(H311,[1]cap!$E:$F,2,FALSE)</f>
        <v>6150432.3720196355</v>
      </c>
      <c r="J311" s="33"/>
      <c r="K311" s="33"/>
      <c r="L311" s="33">
        <v>3</v>
      </c>
    </row>
    <row r="312" spans="1:12" ht="19.5" x14ac:dyDescent="0.25">
      <c r="A312" s="38">
        <v>311</v>
      </c>
      <c r="B312" s="3" t="s">
        <v>1801</v>
      </c>
      <c r="C312" s="3" t="s">
        <v>315</v>
      </c>
      <c r="D312" s="3" t="s">
        <v>40</v>
      </c>
      <c r="E312" s="3">
        <v>16.088999999999999</v>
      </c>
      <c r="F312" s="3">
        <v>1</v>
      </c>
      <c r="G312" s="39">
        <v>12</v>
      </c>
      <c r="H312" s="36" t="str">
        <f t="shared" si="10"/>
        <v>سیاه باغقروه</v>
      </c>
      <c r="I312" s="33">
        <f>VLOOKUP(H312,[1]cap!$E:$F,2,FALSE)</f>
        <v>6455921.5024544178</v>
      </c>
      <c r="J312" s="33"/>
      <c r="K312" s="33"/>
      <c r="L312" s="33">
        <v>3</v>
      </c>
    </row>
    <row r="313" spans="1:12" ht="19.5" x14ac:dyDescent="0.25">
      <c r="A313" s="38">
        <v>312</v>
      </c>
      <c r="B313" s="3" t="s">
        <v>1801</v>
      </c>
      <c r="C313" s="3" t="s">
        <v>40</v>
      </c>
      <c r="D313" s="3" t="s">
        <v>41</v>
      </c>
      <c r="E313" s="3">
        <v>16.901</v>
      </c>
      <c r="F313" s="3">
        <v>1</v>
      </c>
      <c r="G313" s="39">
        <v>12</v>
      </c>
      <c r="H313" s="36" t="str">
        <f t="shared" si="10"/>
        <v>قروهخرم دره</v>
      </c>
      <c r="I313" s="33">
        <f>VLOOKUP(H313,[1]cap!$E:$F,2,FALSE)</f>
        <v>6155359.6160589056</v>
      </c>
      <c r="J313" s="33"/>
      <c r="K313" s="33"/>
      <c r="L313" s="33">
        <v>3</v>
      </c>
    </row>
    <row r="314" spans="1:12" ht="19.5" x14ac:dyDescent="0.25">
      <c r="A314" s="38">
        <v>313</v>
      </c>
      <c r="B314" s="3" t="s">
        <v>1801</v>
      </c>
      <c r="C314" s="3" t="s">
        <v>41</v>
      </c>
      <c r="D314" s="3" t="s">
        <v>316</v>
      </c>
      <c r="E314" s="3">
        <v>17.444999999999901</v>
      </c>
      <c r="F314" s="3">
        <v>1</v>
      </c>
      <c r="G314" s="39">
        <v>12</v>
      </c>
      <c r="H314" s="36" t="str">
        <f t="shared" si="10"/>
        <v>خرم درهزرین دژ</v>
      </c>
      <c r="I314" s="33">
        <f>VLOOKUP(H314,[1]cap!$E:$F,2,FALSE)</f>
        <v>5866383.4115935722</v>
      </c>
      <c r="J314" s="33"/>
      <c r="K314" s="33"/>
      <c r="L314" s="33">
        <v>3</v>
      </c>
    </row>
    <row r="315" spans="1:12" ht="19.5" x14ac:dyDescent="0.25">
      <c r="A315" s="38">
        <v>314</v>
      </c>
      <c r="B315" s="3" t="s">
        <v>1801</v>
      </c>
      <c r="C315" s="3" t="s">
        <v>316</v>
      </c>
      <c r="D315" s="3" t="s">
        <v>317</v>
      </c>
      <c r="E315" s="3">
        <v>16.417999999999999</v>
      </c>
      <c r="F315" s="3">
        <v>1</v>
      </c>
      <c r="G315" s="39">
        <v>12</v>
      </c>
      <c r="H315" s="36" t="str">
        <f t="shared" si="10"/>
        <v>زرین دژپیرزاغه</v>
      </c>
      <c r="I315" s="33">
        <f>VLOOKUP(H315,[1]cap!$E:$F,2,FALSE)</f>
        <v>5866383.4115935722</v>
      </c>
      <c r="J315" s="33"/>
      <c r="K315" s="33"/>
      <c r="L315" s="33">
        <v>3</v>
      </c>
    </row>
    <row r="316" spans="1:12" ht="19.5" x14ac:dyDescent="0.25">
      <c r="A316" s="38">
        <v>315</v>
      </c>
      <c r="B316" s="3" t="s">
        <v>1801</v>
      </c>
      <c r="C316" s="3" t="s">
        <v>317</v>
      </c>
      <c r="D316" s="3" t="s">
        <v>318</v>
      </c>
      <c r="E316" s="3">
        <v>19.7989999999999</v>
      </c>
      <c r="F316" s="3">
        <v>1</v>
      </c>
      <c r="G316" s="39">
        <v>12</v>
      </c>
      <c r="H316" s="36" t="str">
        <f t="shared" si="10"/>
        <v>پیرزاغهسلطانیه</v>
      </c>
      <c r="I316" s="33">
        <f>VLOOKUP(H316,[1]cap!$E:$F,2,FALSE)</f>
        <v>5087379.470546985</v>
      </c>
      <c r="J316" s="33"/>
      <c r="K316" s="33"/>
      <c r="L316" s="33">
        <v>3</v>
      </c>
    </row>
    <row r="317" spans="1:12" ht="19.5" x14ac:dyDescent="0.25">
      <c r="A317" s="38">
        <v>316</v>
      </c>
      <c r="B317" s="3" t="s">
        <v>1801</v>
      </c>
      <c r="C317" s="3" t="s">
        <v>318</v>
      </c>
      <c r="D317" s="3" t="s">
        <v>42</v>
      </c>
      <c r="E317" s="3">
        <v>17.206</v>
      </c>
      <c r="F317" s="3">
        <v>1</v>
      </c>
      <c r="G317" s="39">
        <v>12</v>
      </c>
      <c r="H317" s="36" t="str">
        <f t="shared" si="10"/>
        <v>سلطانیهبناب</v>
      </c>
      <c r="I317" s="33">
        <f>VLOOKUP(H317,[1]cap!$E:$F,2,FALSE)</f>
        <v>4851442.595910443</v>
      </c>
      <c r="J317" s="33"/>
      <c r="K317" s="33"/>
      <c r="L317" s="33">
        <v>3</v>
      </c>
    </row>
    <row r="318" spans="1:12" ht="19.5" x14ac:dyDescent="0.25">
      <c r="A318" s="38">
        <v>317</v>
      </c>
      <c r="B318" s="3" t="s">
        <v>1801</v>
      </c>
      <c r="C318" s="3" t="s">
        <v>42</v>
      </c>
      <c r="D318" s="3" t="s">
        <v>43</v>
      </c>
      <c r="E318" s="3">
        <v>16.6739999999999</v>
      </c>
      <c r="F318" s="3">
        <v>1</v>
      </c>
      <c r="G318" s="39">
        <v>12</v>
      </c>
      <c r="H318" s="36" t="str">
        <f t="shared" si="10"/>
        <v>بنابزنجان</v>
      </c>
      <c r="I318" s="33">
        <f>VLOOKUP(H318,[1]cap!$E:$F,2,FALSE)</f>
        <v>5332888.8802729519</v>
      </c>
      <c r="J318" s="33"/>
      <c r="K318" s="33"/>
      <c r="L318" s="33">
        <v>3</v>
      </c>
    </row>
    <row r="319" spans="1:12" ht="19.5" x14ac:dyDescent="0.25">
      <c r="A319" s="38">
        <v>318</v>
      </c>
      <c r="B319" s="3" t="s">
        <v>1801</v>
      </c>
      <c r="C319" s="3" t="s">
        <v>43</v>
      </c>
      <c r="D319" s="3" t="s">
        <v>319</v>
      </c>
      <c r="E319" s="3">
        <v>15.823</v>
      </c>
      <c r="F319" s="3">
        <v>1</v>
      </c>
      <c r="G319" s="39">
        <v>12</v>
      </c>
      <c r="H319" s="36" t="str">
        <f t="shared" si="10"/>
        <v>زنجانخرم پی</v>
      </c>
      <c r="I319" s="33">
        <f>VLOOKUP(H319,[1]cap!$E:$F,2,FALSE)</f>
        <v>8688138.9628159944</v>
      </c>
      <c r="J319" s="33"/>
      <c r="K319" s="33"/>
      <c r="L319" s="33">
        <v>3</v>
      </c>
    </row>
    <row r="320" spans="1:12" ht="19.5" x14ac:dyDescent="0.25">
      <c r="A320" s="38">
        <v>319</v>
      </c>
      <c r="B320" s="3" t="s">
        <v>1801</v>
      </c>
      <c r="C320" s="3" t="s">
        <v>319</v>
      </c>
      <c r="D320" s="3" t="s">
        <v>320</v>
      </c>
      <c r="E320" s="3">
        <v>17.690999999999899</v>
      </c>
      <c r="F320" s="3">
        <v>1</v>
      </c>
      <c r="G320" s="39">
        <v>12</v>
      </c>
      <c r="H320" s="36" t="str">
        <f t="shared" si="10"/>
        <v>خرم پینیک پی</v>
      </c>
      <c r="I320" s="33">
        <f>VLOOKUP(H320,[1]cap!$E:$F,2,FALSE)</f>
        <v>8686388.1914274953</v>
      </c>
      <c r="J320" s="33"/>
      <c r="K320" s="33"/>
      <c r="L320" s="33">
        <v>5</v>
      </c>
    </row>
    <row r="321" spans="1:12" ht="19.5" x14ac:dyDescent="0.25">
      <c r="A321" s="38">
        <v>320</v>
      </c>
      <c r="B321" s="3" t="s">
        <v>1801</v>
      </c>
      <c r="C321" s="3" t="s">
        <v>320</v>
      </c>
      <c r="D321" s="3" t="s">
        <v>321</v>
      </c>
      <c r="E321" s="3">
        <v>17.959</v>
      </c>
      <c r="F321" s="3">
        <v>1</v>
      </c>
      <c r="G321" s="39">
        <v>12</v>
      </c>
      <c r="H321" s="36" t="str">
        <f t="shared" si="10"/>
        <v>نیک پیآذرپی</v>
      </c>
      <c r="I321" s="33">
        <f>VLOOKUP(H321,[1]cap!$E:$F,2,FALSE)</f>
        <v>9021724.9649368878</v>
      </c>
      <c r="J321" s="33"/>
      <c r="K321" s="33"/>
      <c r="L321" s="33">
        <v>5</v>
      </c>
    </row>
    <row r="322" spans="1:12" ht="19.5" x14ac:dyDescent="0.25">
      <c r="A322" s="38">
        <v>321</v>
      </c>
      <c r="B322" s="3" t="s">
        <v>1801</v>
      </c>
      <c r="C322" s="3" t="s">
        <v>321</v>
      </c>
      <c r="D322" s="3" t="s">
        <v>44</v>
      </c>
      <c r="E322" s="3">
        <v>17.59</v>
      </c>
      <c r="F322" s="3">
        <v>1</v>
      </c>
      <c r="G322" s="39">
        <v>12</v>
      </c>
      <c r="H322" s="36" t="str">
        <f t="shared" si="10"/>
        <v>آذرپیسرچم</v>
      </c>
      <c r="I322" s="33">
        <f>VLOOKUP(H322,[1]cap!$E:$F,2,FALSE)</f>
        <v>9021724.9649368878</v>
      </c>
      <c r="J322" s="33"/>
      <c r="K322" s="33"/>
      <c r="L322" s="33">
        <v>5</v>
      </c>
    </row>
    <row r="323" spans="1:12" ht="19.5" x14ac:dyDescent="0.25">
      <c r="A323" s="38">
        <v>322</v>
      </c>
      <c r="B323" s="3" t="s">
        <v>1801</v>
      </c>
      <c r="C323" s="3" t="s">
        <v>44</v>
      </c>
      <c r="D323" s="3" t="s">
        <v>322</v>
      </c>
      <c r="E323" s="3">
        <v>17.962</v>
      </c>
      <c r="F323" s="3">
        <v>1</v>
      </c>
      <c r="G323" s="39">
        <v>12</v>
      </c>
      <c r="H323" s="36" t="str">
        <f t="shared" si="10"/>
        <v>سرچمرجین</v>
      </c>
      <c r="I323" s="33">
        <f>VLOOKUP(H323,[1]cap!$E:$F,2,FALSE)</f>
        <v>9370667.1701370161</v>
      </c>
      <c r="J323" s="33"/>
      <c r="K323" s="33"/>
      <c r="L323" s="33">
        <v>5</v>
      </c>
    </row>
    <row r="324" spans="1:12" ht="19.5" x14ac:dyDescent="0.25">
      <c r="A324" s="38">
        <v>323</v>
      </c>
      <c r="B324" s="3" t="s">
        <v>1801</v>
      </c>
      <c r="C324" s="3" t="s">
        <v>322</v>
      </c>
      <c r="D324" s="3" t="s">
        <v>323</v>
      </c>
      <c r="E324" s="3">
        <v>19.976999999999901</v>
      </c>
      <c r="F324" s="3">
        <v>1</v>
      </c>
      <c r="G324" s="39">
        <v>12</v>
      </c>
      <c r="H324" s="36" t="str">
        <f t="shared" ref="H324:H394" si="12">C324&amp;D324</f>
        <v>رجینپل دختر</v>
      </c>
      <c r="I324" s="33">
        <f>VLOOKUP(H324,[1]cap!$E:$F,2,FALSE)</f>
        <v>9018223.4221598879</v>
      </c>
      <c r="J324" s="33"/>
      <c r="K324" s="33"/>
      <c r="L324" s="33">
        <v>5</v>
      </c>
    </row>
    <row r="325" spans="1:12" ht="19.5" x14ac:dyDescent="0.25">
      <c r="A325" s="38">
        <v>324</v>
      </c>
      <c r="B325" s="3" t="s">
        <v>1801</v>
      </c>
      <c r="C325" s="3" t="s">
        <v>323</v>
      </c>
      <c r="D325" s="3" t="s">
        <v>229</v>
      </c>
      <c r="E325" s="3">
        <v>17.5489999999999</v>
      </c>
      <c r="F325" s="3">
        <v>1</v>
      </c>
      <c r="G325" s="39">
        <v>12</v>
      </c>
      <c r="H325" s="36" t="str">
        <f t="shared" si="12"/>
        <v>پل دخترمیانه</v>
      </c>
      <c r="I325" s="33">
        <f>VLOOKUP(H325,[1]cap!$E:$F,2,FALSE)</f>
        <v>9370667.1701370161</v>
      </c>
      <c r="J325" s="33"/>
      <c r="K325" s="33"/>
      <c r="L325" s="33">
        <v>3</v>
      </c>
    </row>
    <row r="326" spans="1:12" ht="19.5" x14ac:dyDescent="0.25">
      <c r="A326" s="39">
        <v>325</v>
      </c>
      <c r="B326" s="39" t="s">
        <v>1801</v>
      </c>
      <c r="C326" s="39" t="s">
        <v>229</v>
      </c>
      <c r="D326" s="39" t="s">
        <v>2739</v>
      </c>
      <c r="E326" s="39">
        <v>25.719000000000001</v>
      </c>
      <c r="F326" s="39">
        <v>1</v>
      </c>
      <c r="G326" s="39">
        <v>12</v>
      </c>
      <c r="H326" s="39" t="str">
        <f t="shared" ref="H326:H331" si="13">C326&amp;D326</f>
        <v>میانهزاویه</v>
      </c>
      <c r="I326" s="33">
        <v>100000000</v>
      </c>
      <c r="J326" s="33"/>
      <c r="K326" s="33"/>
      <c r="L326" s="33">
        <v>3</v>
      </c>
    </row>
    <row r="327" spans="1:12" ht="19.5" x14ac:dyDescent="0.25">
      <c r="A327" s="39">
        <v>326</v>
      </c>
      <c r="B327" s="39" t="s">
        <v>1801</v>
      </c>
      <c r="C327" s="39" t="s">
        <v>2739</v>
      </c>
      <c r="D327" s="39" t="s">
        <v>2740</v>
      </c>
      <c r="E327" s="39">
        <v>13.65</v>
      </c>
      <c r="F327" s="39">
        <v>1</v>
      </c>
      <c r="G327" s="39">
        <v>12</v>
      </c>
      <c r="H327" s="39" t="str">
        <f t="shared" si="13"/>
        <v>زاویهنقلان</v>
      </c>
      <c r="I327" s="33">
        <v>100000000</v>
      </c>
      <c r="J327" s="33"/>
      <c r="K327" s="33"/>
      <c r="L327" s="33">
        <v>5</v>
      </c>
    </row>
    <row r="328" spans="1:12" ht="19.5" x14ac:dyDescent="0.25">
      <c r="A328" s="39">
        <v>327</v>
      </c>
      <c r="B328" s="39" t="s">
        <v>1801</v>
      </c>
      <c r="C328" s="39" t="s">
        <v>2740</v>
      </c>
      <c r="D328" s="39" t="s">
        <v>2741</v>
      </c>
      <c r="E328" s="39">
        <v>22.222999999999999</v>
      </c>
      <c r="F328" s="39">
        <v>1</v>
      </c>
      <c r="G328" s="39">
        <v>12</v>
      </c>
      <c r="H328" s="39" t="str">
        <f t="shared" si="13"/>
        <v>نقلانشهریار</v>
      </c>
      <c r="I328" s="33">
        <v>100000000</v>
      </c>
      <c r="J328" s="33"/>
      <c r="K328" s="33"/>
      <c r="L328" s="33">
        <v>5</v>
      </c>
    </row>
    <row r="329" spans="1:12" ht="19.5" x14ac:dyDescent="0.25">
      <c r="A329" s="39">
        <v>328</v>
      </c>
      <c r="B329" s="39" t="s">
        <v>1801</v>
      </c>
      <c r="C329" s="39" t="s">
        <v>2741</v>
      </c>
      <c r="D329" s="39" t="s">
        <v>2742</v>
      </c>
      <c r="E329" s="39">
        <v>21.713999999999999</v>
      </c>
      <c r="F329" s="39">
        <v>1</v>
      </c>
      <c r="G329" s="39">
        <v>12</v>
      </c>
      <c r="H329" s="39" t="str">
        <f t="shared" si="13"/>
        <v>شهریارترکمنچای</v>
      </c>
      <c r="I329" s="33">
        <v>100000000</v>
      </c>
      <c r="J329" s="33"/>
      <c r="K329" s="33"/>
      <c r="L329" s="33">
        <v>5</v>
      </c>
    </row>
    <row r="330" spans="1:12" ht="19.5" x14ac:dyDescent="0.25">
      <c r="A330" s="39">
        <v>329</v>
      </c>
      <c r="B330" s="39" t="s">
        <v>1801</v>
      </c>
      <c r="C330" s="39" t="s">
        <v>2742</v>
      </c>
      <c r="D330" s="39" t="s">
        <v>2743</v>
      </c>
      <c r="E330" s="39">
        <v>19.013000000000002</v>
      </c>
      <c r="F330" s="39">
        <v>1</v>
      </c>
      <c r="G330" s="39">
        <v>12</v>
      </c>
      <c r="H330" s="39" t="str">
        <f t="shared" si="13"/>
        <v>ترکمنچایتیکمه داش</v>
      </c>
      <c r="I330" s="33">
        <v>100000000</v>
      </c>
      <c r="J330" s="33"/>
      <c r="K330" s="33"/>
      <c r="L330" s="33">
        <v>5</v>
      </c>
    </row>
    <row r="331" spans="1:12" ht="19.5" x14ac:dyDescent="0.25">
      <c r="A331" s="39">
        <v>330</v>
      </c>
      <c r="B331" s="39" t="s">
        <v>1801</v>
      </c>
      <c r="C331" s="39" t="s">
        <v>2743</v>
      </c>
      <c r="D331" s="39" t="s">
        <v>2693</v>
      </c>
      <c r="E331" s="39">
        <v>17.861999999999998</v>
      </c>
      <c r="F331" s="39">
        <v>1</v>
      </c>
      <c r="G331" s="39">
        <v>12</v>
      </c>
      <c r="H331" s="39" t="str">
        <f t="shared" si="13"/>
        <v>تیکمه داشبستان آباد</v>
      </c>
      <c r="I331" s="33">
        <v>100000000</v>
      </c>
      <c r="J331" s="33"/>
      <c r="K331" s="33"/>
      <c r="L331" s="33">
        <v>5</v>
      </c>
    </row>
    <row r="332" spans="1:12" ht="19.5" x14ac:dyDescent="0.25">
      <c r="A332" s="39">
        <v>331</v>
      </c>
      <c r="B332" s="3" t="s">
        <v>206</v>
      </c>
      <c r="C332" s="3" t="s">
        <v>371</v>
      </c>
      <c r="D332" s="3" t="s">
        <v>429</v>
      </c>
      <c r="E332" s="3">
        <v>35.743000000000002</v>
      </c>
      <c r="F332" s="3">
        <v>1</v>
      </c>
      <c r="G332" s="39">
        <v>14</v>
      </c>
      <c r="H332" s="36" t="str">
        <f t="shared" si="12"/>
        <v>صید آبادمهیار</v>
      </c>
      <c r="I332" s="33">
        <f>VLOOKUP(H332,[1]cap!$E:$F,2,FALSE)</f>
        <v>4191954.2869936978</v>
      </c>
      <c r="J332" s="33"/>
      <c r="K332" s="33"/>
      <c r="L332" s="33">
        <v>5</v>
      </c>
    </row>
    <row r="333" spans="1:12" ht="19.5" x14ac:dyDescent="0.25">
      <c r="A333" s="39">
        <v>332</v>
      </c>
      <c r="B333" s="3" t="s">
        <v>206</v>
      </c>
      <c r="C333" s="3" t="s">
        <v>429</v>
      </c>
      <c r="D333" s="3" t="s">
        <v>159</v>
      </c>
      <c r="E333" s="3">
        <v>28.44</v>
      </c>
      <c r="F333" s="3">
        <v>1</v>
      </c>
      <c r="G333" s="39">
        <v>14</v>
      </c>
      <c r="H333" s="36" t="str">
        <f t="shared" si="12"/>
        <v>مهیارشهررضا</v>
      </c>
      <c r="I333" s="33">
        <f>VLOOKUP(H333,[1]cap!$E:$F,2,FALSE)</f>
        <v>5766403.4146078322</v>
      </c>
      <c r="J333" s="33"/>
      <c r="K333" s="33"/>
      <c r="L333" s="33">
        <v>5</v>
      </c>
    </row>
    <row r="334" spans="1:12" ht="19.5" x14ac:dyDescent="0.25">
      <c r="A334" s="39">
        <v>333</v>
      </c>
      <c r="B334" s="3" t="s">
        <v>206</v>
      </c>
      <c r="C334" s="3" t="s">
        <v>159</v>
      </c>
      <c r="D334" s="3" t="s">
        <v>552</v>
      </c>
      <c r="E334" s="3">
        <v>43.542000000000002</v>
      </c>
      <c r="F334" s="3">
        <v>1</v>
      </c>
      <c r="G334" s="39">
        <v>14</v>
      </c>
      <c r="H334" s="36" t="str">
        <f t="shared" si="12"/>
        <v>شهررضاامین آباد</v>
      </c>
      <c r="I334" s="33">
        <f>VLOOKUP(H334,[1]cap!$E:$F,2,FALSE)</f>
        <v>3635763.019086529</v>
      </c>
      <c r="J334" s="33"/>
      <c r="K334" s="33"/>
      <c r="L334" s="33">
        <v>5</v>
      </c>
    </row>
    <row r="335" spans="1:12" ht="19.5" x14ac:dyDescent="0.25">
      <c r="A335" s="39">
        <v>334</v>
      </c>
      <c r="B335" s="3" t="s">
        <v>206</v>
      </c>
      <c r="C335" s="3" t="s">
        <v>552</v>
      </c>
      <c r="D335" s="3" t="s">
        <v>1878</v>
      </c>
      <c r="E335" s="3">
        <v>42.762999999999998</v>
      </c>
      <c r="F335" s="3">
        <v>1</v>
      </c>
      <c r="G335" s="39">
        <v>14</v>
      </c>
      <c r="H335" s="36" t="str">
        <f t="shared" si="12"/>
        <v>امین آبادشورجستان</v>
      </c>
      <c r="I335" s="33">
        <f>VLOOKUP(H335,[1]cap!$E:$F,2,FALSE)</f>
        <v>3748237.7279102383</v>
      </c>
      <c r="J335" s="33"/>
      <c r="K335" s="33"/>
      <c r="L335" s="33">
        <v>5</v>
      </c>
    </row>
    <row r="336" spans="1:12" ht="19.5" x14ac:dyDescent="0.25">
      <c r="A336" s="39">
        <v>335</v>
      </c>
      <c r="B336" s="3" t="s">
        <v>206</v>
      </c>
      <c r="C336" s="3" t="s">
        <v>1878</v>
      </c>
      <c r="D336" s="3" t="s">
        <v>160</v>
      </c>
      <c r="E336" s="3">
        <v>36.555999999999997</v>
      </c>
      <c r="F336" s="3">
        <v>1</v>
      </c>
      <c r="G336" s="39">
        <v>14</v>
      </c>
      <c r="H336" s="36" t="str">
        <f t="shared" si="12"/>
        <v>شورجستانآباده</v>
      </c>
      <c r="I336" s="33">
        <f>VLOOKUP(H336,[1]cap!$E:$F,2,FALSE)</f>
        <v>3579098.8779803645</v>
      </c>
      <c r="J336" s="33"/>
      <c r="K336" s="33"/>
      <c r="L336" s="33">
        <v>5</v>
      </c>
    </row>
    <row r="337" spans="1:12" ht="19.5" x14ac:dyDescent="0.25">
      <c r="A337" s="39">
        <v>336</v>
      </c>
      <c r="B337" s="3" t="s">
        <v>206</v>
      </c>
      <c r="C337" s="3" t="s">
        <v>160</v>
      </c>
      <c r="D337" s="3" t="s">
        <v>431</v>
      </c>
      <c r="E337" s="3">
        <v>25.675999999999998</v>
      </c>
      <c r="F337" s="3">
        <v>1</v>
      </c>
      <c r="G337" s="39">
        <v>14</v>
      </c>
      <c r="H337" s="36" t="str">
        <f t="shared" si="12"/>
        <v>آبادهاقلید</v>
      </c>
      <c r="I337" s="33">
        <f>VLOOKUP(H337,[1]cap!$E:$F,2,FALSE)</f>
        <v>6102439.0953716701</v>
      </c>
      <c r="J337" s="33"/>
      <c r="K337" s="33"/>
      <c r="L337" s="33">
        <v>5</v>
      </c>
    </row>
    <row r="338" spans="1:12" ht="19.5" x14ac:dyDescent="0.25">
      <c r="A338" s="39">
        <v>337</v>
      </c>
      <c r="B338" s="3" t="s">
        <v>206</v>
      </c>
      <c r="C338" s="3" t="s">
        <v>431</v>
      </c>
      <c r="D338" s="3" t="s">
        <v>164</v>
      </c>
      <c r="E338" s="3">
        <v>33.890999999999998</v>
      </c>
      <c r="F338" s="3">
        <v>1</v>
      </c>
      <c r="G338" s="39">
        <v>14</v>
      </c>
      <c r="H338" s="36" t="str">
        <f t="shared" si="12"/>
        <v>اقلیدخانخوره</v>
      </c>
      <c r="I338" s="33">
        <f>VLOOKUP(H338,[1]cap!$E:$F,2,FALSE)</f>
        <v>4779008.9114251798</v>
      </c>
      <c r="J338" s="33"/>
      <c r="K338" s="33"/>
      <c r="L338" s="33">
        <v>5</v>
      </c>
    </row>
    <row r="339" spans="1:12" ht="19.5" x14ac:dyDescent="0.25">
      <c r="A339" s="39">
        <v>338</v>
      </c>
      <c r="B339" s="3" t="s">
        <v>206</v>
      </c>
      <c r="C339" s="3" t="s">
        <v>164</v>
      </c>
      <c r="D339" s="3" t="s">
        <v>553</v>
      </c>
      <c r="E339" s="3">
        <v>22.806999999999999</v>
      </c>
      <c r="F339" s="3">
        <v>1</v>
      </c>
      <c r="G339" s="39">
        <v>14</v>
      </c>
      <c r="H339" s="36" t="str">
        <f t="shared" si="12"/>
        <v>خانخورهخرم بید</v>
      </c>
      <c r="I339" s="33">
        <f>VLOOKUP(H339,[1]cap!$E:$F,2,FALSE)</f>
        <v>6727303.2258064523</v>
      </c>
      <c r="J339" s="33"/>
      <c r="K339" s="33"/>
      <c r="L339" s="33">
        <v>5</v>
      </c>
    </row>
    <row r="340" spans="1:12" ht="19.5" x14ac:dyDescent="0.25">
      <c r="A340" s="39">
        <v>339</v>
      </c>
      <c r="B340" s="3" t="s">
        <v>206</v>
      </c>
      <c r="C340" s="3" t="s">
        <v>553</v>
      </c>
      <c r="D340" s="3" t="s">
        <v>161</v>
      </c>
      <c r="E340" s="3">
        <v>22.109000000000002</v>
      </c>
      <c r="F340" s="3">
        <v>1</v>
      </c>
      <c r="G340" s="39">
        <v>14</v>
      </c>
      <c r="H340" s="36" t="str">
        <f t="shared" si="12"/>
        <v>خرم بیدصفاشهر</v>
      </c>
      <c r="I340" s="33">
        <f>VLOOKUP(H340,[1]cap!$E:$F,2,FALSE)</f>
        <v>6593998.8779803654</v>
      </c>
      <c r="J340" s="33"/>
      <c r="K340" s="33"/>
      <c r="L340" s="33">
        <v>5</v>
      </c>
    </row>
    <row r="341" spans="1:12" ht="19.5" x14ac:dyDescent="0.25">
      <c r="A341" s="39">
        <v>340</v>
      </c>
      <c r="B341" s="3" t="s">
        <v>206</v>
      </c>
      <c r="C341" s="3" t="s">
        <v>161</v>
      </c>
      <c r="D341" s="3" t="s">
        <v>165</v>
      </c>
      <c r="E341" s="3">
        <v>47.003</v>
      </c>
      <c r="F341" s="3">
        <v>1</v>
      </c>
      <c r="G341" s="39">
        <v>14</v>
      </c>
      <c r="H341" s="36" t="str">
        <f t="shared" si="12"/>
        <v>صفاشهرقادرآباد</v>
      </c>
      <c r="I341" s="33">
        <f>VLOOKUP(H341,[1]cap!$E:$F,2,FALSE)</f>
        <v>3222095.0911640949</v>
      </c>
      <c r="J341" s="33"/>
      <c r="K341" s="33"/>
      <c r="L341" s="33">
        <v>5</v>
      </c>
    </row>
    <row r="342" spans="1:12" ht="19.5" x14ac:dyDescent="0.25">
      <c r="A342" s="39">
        <v>341</v>
      </c>
      <c r="B342" s="3" t="s">
        <v>206</v>
      </c>
      <c r="C342" s="3" t="s">
        <v>165</v>
      </c>
      <c r="D342" s="3" t="s">
        <v>162</v>
      </c>
      <c r="E342" s="3">
        <v>47.351999999999997</v>
      </c>
      <c r="F342" s="3">
        <v>1</v>
      </c>
      <c r="G342" s="39">
        <v>14</v>
      </c>
      <c r="H342" s="36" t="str">
        <f t="shared" si="12"/>
        <v>قادرآبادسعادت شهر</v>
      </c>
      <c r="I342" s="33">
        <f>VLOOKUP(H342,[1]cap!$E:$F,2,FALSE)</f>
        <v>3017810.506183858</v>
      </c>
      <c r="J342" s="33"/>
      <c r="K342" s="33"/>
      <c r="L342" s="33">
        <v>5</v>
      </c>
    </row>
    <row r="343" spans="1:12" ht="19.5" x14ac:dyDescent="0.25">
      <c r="A343" s="39">
        <v>342</v>
      </c>
      <c r="B343" s="3" t="s">
        <v>206</v>
      </c>
      <c r="C343" s="3" t="s">
        <v>162</v>
      </c>
      <c r="D343" s="3" t="s">
        <v>238</v>
      </c>
      <c r="E343" s="3">
        <v>20.87</v>
      </c>
      <c r="F343" s="3">
        <v>1</v>
      </c>
      <c r="G343" s="39">
        <v>14</v>
      </c>
      <c r="H343" s="36" t="str">
        <f t="shared" si="12"/>
        <v>سعادت شهرسیوند</v>
      </c>
      <c r="I343" s="33">
        <f>VLOOKUP(H343,[1]cap!$E:$F,2,FALSE)</f>
        <v>7631558.5858318573</v>
      </c>
      <c r="J343" s="33"/>
      <c r="K343" s="33"/>
      <c r="L343" s="33">
        <v>5</v>
      </c>
    </row>
    <row r="344" spans="1:12" ht="19.5" x14ac:dyDescent="0.25">
      <c r="A344" s="39">
        <v>343</v>
      </c>
      <c r="B344" s="3" t="s">
        <v>206</v>
      </c>
      <c r="C344" s="3" t="s">
        <v>238</v>
      </c>
      <c r="D344" s="3" t="s">
        <v>163</v>
      </c>
      <c r="E344" s="3">
        <v>41.358999999999902</v>
      </c>
      <c r="F344" s="3">
        <v>1</v>
      </c>
      <c r="G344" s="39">
        <v>14</v>
      </c>
      <c r="H344" s="36" t="str">
        <f t="shared" si="12"/>
        <v>سیوندمرودشت</v>
      </c>
      <c r="I344" s="33">
        <f>VLOOKUP(H344,[1]cap!$E:$F,2,FALSE)</f>
        <v>5566926.8491981225</v>
      </c>
      <c r="J344" s="33"/>
      <c r="K344" s="33"/>
      <c r="L344" s="33">
        <v>5</v>
      </c>
    </row>
    <row r="345" spans="1:12" ht="19.5" x14ac:dyDescent="0.25">
      <c r="A345" s="39">
        <v>344</v>
      </c>
      <c r="B345" s="3" t="s">
        <v>206</v>
      </c>
      <c r="C345" s="3" t="s">
        <v>163</v>
      </c>
      <c r="D345" s="3" t="s">
        <v>221</v>
      </c>
      <c r="E345" s="3">
        <v>39.759</v>
      </c>
      <c r="F345" s="3">
        <v>1</v>
      </c>
      <c r="G345" s="39">
        <v>14</v>
      </c>
      <c r="H345" s="36" t="str">
        <f t="shared" si="12"/>
        <v>مرودشتشیراز</v>
      </c>
      <c r="I345" s="33">
        <f>VLOOKUP(H345,[1]cap!$E:$F,2,FALSE)</f>
        <v>3017810.506183859</v>
      </c>
      <c r="J345" s="33"/>
      <c r="K345" s="33"/>
      <c r="L345" s="33">
        <v>5</v>
      </c>
    </row>
    <row r="346" spans="1:12" ht="19.5" x14ac:dyDescent="0.25">
      <c r="A346" s="39">
        <v>345</v>
      </c>
      <c r="B346" s="3" t="s">
        <v>180</v>
      </c>
      <c r="C346" s="3" t="s">
        <v>177</v>
      </c>
      <c r="D346" s="3" t="s">
        <v>310</v>
      </c>
      <c r="E346" s="3">
        <v>16.356999999999999</v>
      </c>
      <c r="F346" s="3">
        <v>1</v>
      </c>
      <c r="G346" s="39">
        <v>15</v>
      </c>
      <c r="H346" s="36" t="str">
        <f t="shared" si="12"/>
        <v>پرندکشهید خیری پور</v>
      </c>
      <c r="I346" s="33">
        <f>VLOOKUP(H346,[1]cap!$E:$F,2,FALSE)</f>
        <v>13668456.521739131</v>
      </c>
      <c r="J346" s="33"/>
      <c r="K346" s="33"/>
      <c r="L346" s="33">
        <v>5</v>
      </c>
    </row>
    <row r="347" spans="1:12" ht="19.5" x14ac:dyDescent="0.25">
      <c r="A347" s="39">
        <v>346</v>
      </c>
      <c r="B347" s="3" t="s">
        <v>180</v>
      </c>
      <c r="C347" s="3" t="s">
        <v>310</v>
      </c>
      <c r="D347" s="3" t="s">
        <v>178</v>
      </c>
      <c r="E347" s="3">
        <v>17.6829999999999</v>
      </c>
      <c r="F347" s="3">
        <v>1</v>
      </c>
      <c r="G347" s="39">
        <v>15</v>
      </c>
      <c r="H347" s="36" t="str">
        <f t="shared" si="12"/>
        <v>شهید خیری پورکوه پنگ</v>
      </c>
      <c r="I347" s="33">
        <f>VLOOKUP(H347,[1]cap!$E:$F,2,FALSE)</f>
        <v>11306007.246376811</v>
      </c>
      <c r="J347" s="33"/>
      <c r="K347" s="33"/>
      <c r="L347" s="33">
        <v>5</v>
      </c>
    </row>
    <row r="348" spans="1:12" ht="19.5" x14ac:dyDescent="0.25">
      <c r="A348" s="39">
        <v>347</v>
      </c>
      <c r="B348" s="3" t="s">
        <v>180</v>
      </c>
      <c r="C348" s="3" t="s">
        <v>178</v>
      </c>
      <c r="D348" s="3" t="s">
        <v>219</v>
      </c>
      <c r="E348" s="3">
        <v>16.62</v>
      </c>
      <c r="F348" s="3">
        <v>1</v>
      </c>
      <c r="G348" s="39">
        <v>15</v>
      </c>
      <c r="H348" s="36" t="str">
        <f t="shared" si="12"/>
        <v>کوه پنگانجیلاوند</v>
      </c>
      <c r="I348" s="33">
        <f>VLOOKUP(H348,[1]cap!$E:$F,2,FALSE)</f>
        <v>11528879.819524202</v>
      </c>
      <c r="J348" s="33"/>
      <c r="K348" s="33"/>
      <c r="L348" s="33">
        <v>5</v>
      </c>
    </row>
    <row r="349" spans="1:12" ht="19.5" x14ac:dyDescent="0.25">
      <c r="A349" s="39">
        <v>348</v>
      </c>
      <c r="B349" s="3" t="s">
        <v>180</v>
      </c>
      <c r="C349" s="3" t="s">
        <v>219</v>
      </c>
      <c r="D349" s="3" t="s">
        <v>179</v>
      </c>
      <c r="E349" s="3">
        <v>14.881</v>
      </c>
      <c r="F349" s="3">
        <v>1</v>
      </c>
      <c r="G349" s="39">
        <v>15</v>
      </c>
      <c r="H349" s="36" t="str">
        <f t="shared" si="12"/>
        <v>انجیلاوندنودژ</v>
      </c>
      <c r="I349" s="33">
        <f>VLOOKUP(H349,[1]cap!$E:$F,2,FALSE)</f>
        <v>18254387.468030695</v>
      </c>
      <c r="J349" s="33"/>
      <c r="K349" s="33"/>
      <c r="L349" s="33">
        <v>5</v>
      </c>
    </row>
    <row r="350" spans="1:12" ht="19.5" x14ac:dyDescent="0.25">
      <c r="A350" s="39">
        <v>349</v>
      </c>
      <c r="B350" s="3" t="s">
        <v>180</v>
      </c>
      <c r="C350" s="3" t="s">
        <v>179</v>
      </c>
      <c r="D350" s="3" t="s">
        <v>181</v>
      </c>
      <c r="E350" s="3">
        <v>24.934000000000001</v>
      </c>
      <c r="F350" s="3">
        <v>1</v>
      </c>
      <c r="G350" s="39">
        <v>15</v>
      </c>
      <c r="H350" s="36" t="str">
        <f t="shared" si="12"/>
        <v>نودژگار</v>
      </c>
      <c r="I350" s="33">
        <f>VLOOKUP(H350,[1]cap!$E:$F,2,FALSE)</f>
        <v>8113508.2256169217</v>
      </c>
      <c r="J350" s="33"/>
      <c r="K350" s="33"/>
      <c r="L350" s="33">
        <v>5</v>
      </c>
    </row>
    <row r="351" spans="1:12" ht="19.5" x14ac:dyDescent="0.25">
      <c r="A351" s="39">
        <v>350</v>
      </c>
      <c r="B351" s="3" t="s">
        <v>180</v>
      </c>
      <c r="C351" s="3" t="s">
        <v>180</v>
      </c>
      <c r="D351" s="3" t="s">
        <v>18</v>
      </c>
      <c r="E351" s="3">
        <v>19.9789999999999</v>
      </c>
      <c r="F351" s="3">
        <v>1</v>
      </c>
      <c r="G351" s="39">
        <v>15</v>
      </c>
      <c r="H351" s="36" t="str">
        <f t="shared" si="12"/>
        <v>قمساقه</v>
      </c>
      <c r="I351" s="33">
        <f>VLOOKUP(H351,[1]cap!$E:$F,2,FALSE)</f>
        <v>5602257.4289366016</v>
      </c>
      <c r="J351" s="33"/>
      <c r="K351" s="33"/>
      <c r="L351" s="33">
        <v>5</v>
      </c>
    </row>
    <row r="352" spans="1:12" ht="19.5" x14ac:dyDescent="0.25">
      <c r="A352" s="39">
        <v>351</v>
      </c>
      <c r="B352" s="3" t="s">
        <v>180</v>
      </c>
      <c r="C352" s="3" t="s">
        <v>18</v>
      </c>
      <c r="D352" s="3" t="s">
        <v>281</v>
      </c>
      <c r="E352" s="3">
        <v>19.96</v>
      </c>
      <c r="F352" s="3">
        <v>1</v>
      </c>
      <c r="G352" s="39">
        <v>15</v>
      </c>
      <c r="H352" s="36" t="str">
        <f t="shared" si="12"/>
        <v>ساقهباغ یک</v>
      </c>
      <c r="I352" s="33">
        <f>VLOOKUP(H352,[1]cap!$E:$F,2,FALSE)</f>
        <v>6836165.0710713537</v>
      </c>
      <c r="J352" s="33"/>
      <c r="K352" s="33"/>
      <c r="L352" s="33">
        <v>5</v>
      </c>
    </row>
    <row r="353" spans="1:12" ht="19.5" x14ac:dyDescent="0.25">
      <c r="A353" s="39">
        <v>352</v>
      </c>
      <c r="B353" s="3" t="s">
        <v>180</v>
      </c>
      <c r="C353" s="3" t="s">
        <v>281</v>
      </c>
      <c r="D353" s="3" t="s">
        <v>282</v>
      </c>
      <c r="E353" s="28">
        <v>14.0869999999999</v>
      </c>
      <c r="F353" s="3">
        <v>1</v>
      </c>
      <c r="G353" s="39">
        <v>15</v>
      </c>
      <c r="H353" s="36" t="str">
        <f t="shared" si="12"/>
        <v>باغ یکسواریان</v>
      </c>
      <c r="I353" s="33">
        <f>VLOOKUP(H353,[1]cap!$E:$F,2,FALSE)</f>
        <v>10819999.59592618</v>
      </c>
      <c r="J353" s="33"/>
      <c r="K353" s="33"/>
      <c r="L353" s="33">
        <v>4</v>
      </c>
    </row>
    <row r="354" spans="1:12" ht="19.5" x14ac:dyDescent="0.25">
      <c r="A354" s="39">
        <v>353</v>
      </c>
      <c r="B354" s="3" t="s">
        <v>180</v>
      </c>
      <c r="C354" s="3" t="s">
        <v>181</v>
      </c>
      <c r="D354" s="3" t="s">
        <v>180</v>
      </c>
      <c r="E354" s="3">
        <v>7.7359999999999998</v>
      </c>
      <c r="F354" s="3">
        <v>1</v>
      </c>
      <c r="G354" s="39">
        <v>15</v>
      </c>
      <c r="H354" s="36" t="str">
        <f t="shared" si="12"/>
        <v>گارقم</v>
      </c>
      <c r="I354" s="33">
        <f>VLOOKUP(H354,[1]cap!$E:$F,2,FALSE)</f>
        <v>16293362.787026914</v>
      </c>
      <c r="J354" s="33"/>
      <c r="K354" s="33"/>
      <c r="L354" s="33">
        <v>3</v>
      </c>
    </row>
    <row r="355" spans="1:12" ht="19.5" x14ac:dyDescent="0.25">
      <c r="A355" s="39">
        <v>354</v>
      </c>
      <c r="B355" s="3" t="s">
        <v>180</v>
      </c>
      <c r="C355" s="3" t="s">
        <v>279</v>
      </c>
      <c r="D355" s="3" t="s">
        <v>280</v>
      </c>
      <c r="E355" s="3">
        <v>32.152999999999999</v>
      </c>
      <c r="F355" s="23">
        <v>2</v>
      </c>
      <c r="G355" s="39">
        <v>15</v>
      </c>
      <c r="H355" s="36" t="str">
        <f t="shared" si="12"/>
        <v>علی آباددریاچه (نمکزار)</v>
      </c>
      <c r="I355" s="33">
        <f>VLOOKUP(H355,[1]cap!$E:$F,2,FALSE)</f>
        <v>2579852.5070126243</v>
      </c>
      <c r="J355" s="33" t="str">
        <f>D355&amp;C355</f>
        <v>دریاچه (نمکزار)علی آباد</v>
      </c>
      <c r="K355" s="33">
        <f>VLOOKUP(J355,[1]cap!$E:$F,2,FALSE)</f>
        <v>2363944.8616600796</v>
      </c>
      <c r="L355" s="33">
        <v>5</v>
      </c>
    </row>
    <row r="356" spans="1:12" ht="19.5" x14ac:dyDescent="0.25">
      <c r="A356" s="39">
        <v>355</v>
      </c>
      <c r="B356" s="3" t="s">
        <v>180</v>
      </c>
      <c r="C356" s="3" t="s">
        <v>311</v>
      </c>
      <c r="D356" s="3" t="s">
        <v>87</v>
      </c>
      <c r="E356" s="3">
        <v>16.164000000000001</v>
      </c>
      <c r="F356" s="3">
        <v>1</v>
      </c>
      <c r="G356" s="39">
        <v>15</v>
      </c>
      <c r="H356" s="36" t="str">
        <f t="shared" si="12"/>
        <v>محمدیهشورآب</v>
      </c>
      <c r="I356" s="33">
        <f>VLOOKUP(H356,[1]cap!$E:$F,2,FALSE)</f>
        <v>5508054.2641535252</v>
      </c>
      <c r="J356" s="33"/>
      <c r="K356" s="33"/>
      <c r="L356" s="33">
        <v>5</v>
      </c>
    </row>
    <row r="357" spans="1:12" ht="19.5" x14ac:dyDescent="0.25">
      <c r="A357" s="39">
        <v>356</v>
      </c>
      <c r="B357" s="3" t="s">
        <v>180</v>
      </c>
      <c r="C357" s="3" t="s">
        <v>280</v>
      </c>
      <c r="D357" s="3" t="s">
        <v>16</v>
      </c>
      <c r="E357" s="3">
        <v>21.800999999999998</v>
      </c>
      <c r="F357" s="23">
        <v>2</v>
      </c>
      <c r="G357" s="39">
        <v>15</v>
      </c>
      <c r="H357" s="36" t="str">
        <f t="shared" si="12"/>
        <v>دریاچه (نمکزار)سپر رستم</v>
      </c>
      <c r="I357" s="33">
        <f>VLOOKUP(H357,[1]cap!$E:$F,2,FALSE)</f>
        <v>8945253.4199817274</v>
      </c>
      <c r="J357" s="33" t="str">
        <f t="shared" ref="J357:J358" si="14">D357&amp;C357</f>
        <v>سپر رستمدریاچه (نمکزار)</v>
      </c>
      <c r="K357" s="33">
        <f>VLOOKUP(J357,[1]cap!$E:$F,2,FALSE)</f>
        <v>13237186.660079055</v>
      </c>
      <c r="L357" s="33">
        <v>5</v>
      </c>
    </row>
    <row r="358" spans="1:12" ht="19.5" x14ac:dyDescent="0.25">
      <c r="A358" s="39">
        <v>357</v>
      </c>
      <c r="B358" s="3" t="s">
        <v>180</v>
      </c>
      <c r="C358" s="3" t="s">
        <v>183</v>
      </c>
      <c r="D358" s="3" t="s">
        <v>311</v>
      </c>
      <c r="E358" s="3">
        <v>18.689</v>
      </c>
      <c r="F358" s="23">
        <v>2</v>
      </c>
      <c r="G358" s="39">
        <v>15</v>
      </c>
      <c r="H358" s="36" t="str">
        <f t="shared" si="12"/>
        <v>قمرودمحمدیه</v>
      </c>
      <c r="I358" s="33">
        <f>VLOOKUP(H358,[1]cap!$E:$F,2,FALSE)</f>
        <v>14570272.294296404</v>
      </c>
      <c r="J358" s="33" t="str">
        <f t="shared" si="14"/>
        <v>محمدیهقمرود</v>
      </c>
      <c r="K358" s="33">
        <f>VLOOKUP(J358,[1]cap!$E:$F,2,FALSE)</f>
        <v>23033650.743707091</v>
      </c>
      <c r="L358" s="33">
        <v>5</v>
      </c>
    </row>
    <row r="359" spans="1:12" ht="19.5" x14ac:dyDescent="0.25">
      <c r="A359" s="39">
        <v>358</v>
      </c>
      <c r="B359" s="3" t="s">
        <v>180</v>
      </c>
      <c r="C359" s="3" t="s">
        <v>181</v>
      </c>
      <c r="D359" s="3" t="s">
        <v>18</v>
      </c>
      <c r="E359" s="3">
        <v>26.343</v>
      </c>
      <c r="F359" s="3">
        <v>1</v>
      </c>
      <c r="G359" s="39">
        <v>15</v>
      </c>
      <c r="H359" s="36" t="str">
        <f t="shared" si="12"/>
        <v>گارساقه</v>
      </c>
      <c r="I359" s="33">
        <f>VLOOKUP(H359,[1]cap!$E:$F,2,FALSE)</f>
        <v>7830533.230293666</v>
      </c>
      <c r="J359" s="33"/>
      <c r="K359" s="33"/>
      <c r="L359" s="33">
        <v>5</v>
      </c>
    </row>
    <row r="360" spans="1:12" ht="19.5" x14ac:dyDescent="0.25">
      <c r="A360" s="39">
        <v>359</v>
      </c>
      <c r="B360" s="3" t="s">
        <v>180</v>
      </c>
      <c r="C360" s="3" t="s">
        <v>183</v>
      </c>
      <c r="D360" s="3" t="s">
        <v>181</v>
      </c>
      <c r="E360" s="3">
        <v>31.599</v>
      </c>
      <c r="F360" s="23">
        <v>2</v>
      </c>
      <c r="G360" s="39">
        <v>15</v>
      </c>
      <c r="H360" s="36" t="str">
        <f t="shared" si="12"/>
        <v>قمرودگار</v>
      </c>
      <c r="I360" s="33">
        <f>VLOOKUP(H360,[1]cap!$E:$F,2,FALSE)</f>
        <v>17803181.299672745</v>
      </c>
      <c r="J360" s="33" t="str">
        <f t="shared" ref="J360:J361" si="15">D360&amp;C360</f>
        <v>گارقمرود</v>
      </c>
      <c r="K360" s="33">
        <f>VLOOKUP(J360,[1]cap!$E:$F,2,FALSE)</f>
        <v>15493908.988459928</v>
      </c>
      <c r="L360" s="33">
        <v>5</v>
      </c>
    </row>
    <row r="361" spans="1:12" ht="19.5" x14ac:dyDescent="0.25">
      <c r="A361" s="39">
        <v>360</v>
      </c>
      <c r="B361" s="3" t="s">
        <v>180</v>
      </c>
      <c r="C361" s="3" t="s">
        <v>16</v>
      </c>
      <c r="D361" s="3" t="s">
        <v>183</v>
      </c>
      <c r="E361" s="3">
        <v>9.5790000000000006</v>
      </c>
      <c r="F361" s="23">
        <v>2</v>
      </c>
      <c r="G361" s="39">
        <v>15</v>
      </c>
      <c r="H361" s="36" t="str">
        <f t="shared" si="12"/>
        <v>سپر رستمقمرود</v>
      </c>
      <c r="I361" s="33">
        <f>VLOOKUP(H361,[1]cap!$E:$F,2,FALSE)</f>
        <v>20806310.732234694</v>
      </c>
      <c r="J361" s="33" t="str">
        <f t="shared" si="15"/>
        <v>قمرودسپر رستم</v>
      </c>
      <c r="K361" s="33">
        <f>VLOOKUP(J361,[1]cap!$E:$F,2,FALSE)</f>
        <v>34368955.434782609</v>
      </c>
      <c r="L361" s="33">
        <v>5</v>
      </c>
    </row>
    <row r="362" spans="1:12" ht="19.5" x14ac:dyDescent="0.25">
      <c r="A362" s="39">
        <v>361</v>
      </c>
      <c r="B362" s="3" t="s">
        <v>180</v>
      </c>
      <c r="C362" s="3" t="s">
        <v>311</v>
      </c>
      <c r="D362" s="3" t="s">
        <v>182</v>
      </c>
      <c r="E362" s="28">
        <v>14.035</v>
      </c>
      <c r="F362" s="3">
        <v>1</v>
      </c>
      <c r="G362" s="39">
        <v>15</v>
      </c>
      <c r="H362" s="36" t="str">
        <f t="shared" si="12"/>
        <v>محمدیهجمکران</v>
      </c>
      <c r="I362" s="33">
        <f>VLOOKUP(H362,[1]cap!$E:$F,2,FALSE)</f>
        <v>20000000</v>
      </c>
      <c r="J362" s="33"/>
      <c r="K362" s="33"/>
      <c r="L362" s="33">
        <v>5</v>
      </c>
    </row>
    <row r="363" spans="1:12" ht="19.5" x14ac:dyDescent="0.25">
      <c r="A363" s="39">
        <v>362</v>
      </c>
      <c r="B363" s="3" t="s">
        <v>180</v>
      </c>
      <c r="C363" s="3" t="s">
        <v>311</v>
      </c>
      <c r="D363" s="3" t="s">
        <v>2060</v>
      </c>
      <c r="E363" s="3">
        <v>3.7519999999999998</v>
      </c>
      <c r="F363" s="3">
        <v>1</v>
      </c>
      <c r="G363" s="39">
        <v>15</v>
      </c>
      <c r="H363" s="36" t="str">
        <f t="shared" si="12"/>
        <v>محمدیهرابط ساقه</v>
      </c>
      <c r="I363" s="33">
        <f>VLOOKUP(H363,[1]cap!$E:$F,2,FALSE)</f>
        <v>34490146.926536731</v>
      </c>
      <c r="J363" s="33"/>
      <c r="K363" s="33"/>
      <c r="L363" s="33">
        <v>5</v>
      </c>
    </row>
    <row r="364" spans="1:12" ht="19.5" x14ac:dyDescent="0.25">
      <c r="A364" s="39">
        <v>363</v>
      </c>
      <c r="B364" s="3" t="s">
        <v>180</v>
      </c>
      <c r="C364" s="3" t="s">
        <v>87</v>
      </c>
      <c r="D364" s="3" t="s">
        <v>2060</v>
      </c>
      <c r="E364" s="3">
        <v>13.21</v>
      </c>
      <c r="F364" s="3">
        <v>1</v>
      </c>
      <c r="G364" s="39">
        <v>15</v>
      </c>
      <c r="H364" s="36" t="str">
        <f t="shared" si="12"/>
        <v>شورآبرابط ساقه</v>
      </c>
      <c r="I364" s="33">
        <f>VLOOKUP(H364,[1]cap!$E:$F,2,FALSE)</f>
        <v>20000000</v>
      </c>
      <c r="J364" s="33"/>
      <c r="K364" s="33"/>
      <c r="L364" s="33">
        <v>5</v>
      </c>
    </row>
    <row r="365" spans="1:12" ht="19.5" x14ac:dyDescent="0.25">
      <c r="A365" s="39">
        <v>364</v>
      </c>
      <c r="B365" s="3" t="s">
        <v>180</v>
      </c>
      <c r="C365" s="3" t="s">
        <v>2060</v>
      </c>
      <c r="D365" s="3" t="s">
        <v>18</v>
      </c>
      <c r="E365" s="3">
        <v>35.765000000000001</v>
      </c>
      <c r="F365" s="3">
        <v>1</v>
      </c>
      <c r="G365" s="39">
        <v>15</v>
      </c>
      <c r="H365" s="36" t="str">
        <f t="shared" si="12"/>
        <v>رابط ساقهساقه</v>
      </c>
      <c r="I365" s="33">
        <f>VLOOKUP(H365,[1]cap!$E:$F,2,FALSE)</f>
        <v>12483288.537549406</v>
      </c>
      <c r="J365" s="33"/>
      <c r="K365" s="33"/>
      <c r="L365" s="33">
        <v>0</v>
      </c>
    </row>
    <row r="366" spans="1:12" ht="19.5" x14ac:dyDescent="0.25">
      <c r="A366" s="39">
        <v>365</v>
      </c>
      <c r="B366" s="3" t="s">
        <v>154</v>
      </c>
      <c r="C366" s="1" t="s">
        <v>425</v>
      </c>
      <c r="D366" s="1" t="s">
        <v>2069</v>
      </c>
      <c r="E366" s="3">
        <v>14.685</v>
      </c>
      <c r="F366" s="3">
        <v>1</v>
      </c>
      <c r="G366" s="39">
        <v>16</v>
      </c>
      <c r="H366" s="36" t="str">
        <f t="shared" si="12"/>
        <v>مانیمورد</v>
      </c>
      <c r="I366" s="33">
        <f>VLOOKUP(H366,[1]cap!$E:$F,2,FALSE)</f>
        <v>9142385.7240905985</v>
      </c>
      <c r="J366" s="33"/>
      <c r="K366" s="33"/>
      <c r="L366" s="33">
        <v>5</v>
      </c>
    </row>
    <row r="367" spans="1:12" ht="19.5" x14ac:dyDescent="0.25">
      <c r="A367" s="39">
        <v>366</v>
      </c>
      <c r="B367" s="29" t="s">
        <v>154</v>
      </c>
      <c r="C367" s="1" t="s">
        <v>2069</v>
      </c>
      <c r="D367" s="1" t="s">
        <v>426</v>
      </c>
      <c r="E367" s="29">
        <v>17.443999999999999</v>
      </c>
      <c r="F367" s="29">
        <v>1</v>
      </c>
      <c r="G367" s="39">
        <v>16</v>
      </c>
      <c r="H367" s="36" t="str">
        <f t="shared" si="12"/>
        <v>موردسی ریز</v>
      </c>
      <c r="I367" s="33">
        <f>VLOOKUP(H367,[1]cap!$E:$F,2,FALSE)</f>
        <v>5173215.8109950023</v>
      </c>
      <c r="J367" s="33"/>
      <c r="K367" s="33"/>
      <c r="L367" s="33">
        <v>5</v>
      </c>
    </row>
    <row r="368" spans="1:12" ht="19.5" x14ac:dyDescent="0.25">
      <c r="A368" s="39">
        <v>367</v>
      </c>
      <c r="B368" s="3" t="s">
        <v>154</v>
      </c>
      <c r="C368" s="3" t="s">
        <v>426</v>
      </c>
      <c r="D368" s="3" t="s">
        <v>150</v>
      </c>
      <c r="E368" s="3">
        <v>37.762999999999998</v>
      </c>
      <c r="F368" s="3">
        <v>1</v>
      </c>
      <c r="G368" s="39">
        <v>16</v>
      </c>
      <c r="H368" s="36" t="str">
        <f t="shared" si="12"/>
        <v>سی ریزگل زرد</v>
      </c>
      <c r="I368" s="33">
        <f>VLOOKUP(H368,[1]cap!$E:$F,2,FALSE)</f>
        <v>2976569.648093842</v>
      </c>
      <c r="J368" s="33"/>
      <c r="K368" s="33"/>
      <c r="L368" s="33">
        <v>3</v>
      </c>
    </row>
    <row r="369" spans="1:12" ht="19.5" x14ac:dyDescent="0.25">
      <c r="A369" s="39">
        <v>368</v>
      </c>
      <c r="B369" s="3" t="s">
        <v>154</v>
      </c>
      <c r="C369" s="3" t="s">
        <v>150</v>
      </c>
      <c r="D369" s="3" t="s">
        <v>151</v>
      </c>
      <c r="E369" s="3">
        <v>17.106999999999999</v>
      </c>
      <c r="F369" s="3">
        <v>1</v>
      </c>
      <c r="G369" s="39">
        <v>16</v>
      </c>
      <c r="H369" s="36" t="str">
        <f t="shared" si="12"/>
        <v>گل زردجلال آباد</v>
      </c>
      <c r="I369" s="33">
        <f>VLOOKUP(H369,[1]cap!$E:$F,2,FALSE)</f>
        <v>9666024.1935483869</v>
      </c>
      <c r="J369" s="33"/>
      <c r="K369" s="33"/>
      <c r="L369" s="33">
        <v>3</v>
      </c>
    </row>
    <row r="370" spans="1:12" ht="19.5" x14ac:dyDescent="0.25">
      <c r="A370" s="39">
        <v>369</v>
      </c>
      <c r="B370" s="3" t="s">
        <v>154</v>
      </c>
      <c r="C370" s="3" t="s">
        <v>151</v>
      </c>
      <c r="D370" s="3" t="s">
        <v>152</v>
      </c>
      <c r="E370" s="3">
        <v>18.405999999999899</v>
      </c>
      <c r="F370" s="3">
        <v>1</v>
      </c>
      <c r="G370" s="39">
        <v>16</v>
      </c>
      <c r="H370" s="36" t="str">
        <f t="shared" si="12"/>
        <v>جلال آبادزرند</v>
      </c>
      <c r="I370" s="33">
        <f>VLOOKUP(H370,[1]cap!$E:$F,2,FALSE)</f>
        <v>9942985.3372434024</v>
      </c>
      <c r="J370" s="33"/>
      <c r="K370" s="33"/>
      <c r="L370" s="33">
        <v>3</v>
      </c>
    </row>
    <row r="371" spans="1:12" ht="19.5" x14ac:dyDescent="0.25">
      <c r="A371" s="39">
        <v>370</v>
      </c>
      <c r="B371" s="3" t="s">
        <v>154</v>
      </c>
      <c r="C371" s="3" t="s">
        <v>398</v>
      </c>
      <c r="D371" s="3" t="s">
        <v>424</v>
      </c>
      <c r="E371" s="3">
        <v>13.032</v>
      </c>
      <c r="F371" s="3">
        <v>1</v>
      </c>
      <c r="G371" s="39">
        <v>16</v>
      </c>
      <c r="H371" s="36" t="str">
        <f t="shared" si="12"/>
        <v>اضطراری 26دره ریگ</v>
      </c>
      <c r="I371" s="33">
        <f>VLOOKUP(H371,[1]cap!$E:$F,2,FALSE)</f>
        <v>13168258.064516129</v>
      </c>
      <c r="J371" s="33"/>
      <c r="K371" s="33"/>
      <c r="L371" s="33">
        <v>5</v>
      </c>
    </row>
    <row r="372" spans="1:12" ht="19.5" x14ac:dyDescent="0.25">
      <c r="A372" s="39">
        <v>371</v>
      </c>
      <c r="B372" s="3" t="s">
        <v>154</v>
      </c>
      <c r="C372" s="3" t="s">
        <v>155</v>
      </c>
      <c r="D372" s="3" t="s">
        <v>254</v>
      </c>
      <c r="E372" s="3">
        <v>17.108000000000001</v>
      </c>
      <c r="F372" s="3">
        <v>1</v>
      </c>
      <c r="G372" s="39">
        <v>16</v>
      </c>
      <c r="H372" s="36" t="str">
        <f t="shared" si="12"/>
        <v>بمخودروسازی</v>
      </c>
      <c r="I372" s="33">
        <f>VLOOKUP(H372,[1]cap!$E:$F,2,FALSE)</f>
        <v>7279004.7846123036</v>
      </c>
      <c r="J372" s="33"/>
      <c r="K372" s="33"/>
      <c r="L372" s="33">
        <v>5</v>
      </c>
    </row>
    <row r="373" spans="1:12" ht="19.5" x14ac:dyDescent="0.25">
      <c r="A373" s="39">
        <v>372</v>
      </c>
      <c r="B373" s="3" t="s">
        <v>154</v>
      </c>
      <c r="C373" s="3" t="s">
        <v>254</v>
      </c>
      <c r="D373" s="3" t="s">
        <v>157</v>
      </c>
      <c r="E373" s="3">
        <v>36.377000000000002</v>
      </c>
      <c r="F373" s="3">
        <v>1</v>
      </c>
      <c r="G373" s="39">
        <v>16</v>
      </c>
      <c r="H373" s="36" t="str">
        <f t="shared" si="12"/>
        <v>خودروسازیفهرج</v>
      </c>
      <c r="I373" s="33">
        <f>VLOOKUP(H373,[1]cap!$E:$F,2,FALSE)</f>
        <v>3932793.6044880785</v>
      </c>
      <c r="J373" s="33"/>
      <c r="K373" s="33"/>
      <c r="L373" s="33">
        <v>5</v>
      </c>
    </row>
    <row r="374" spans="1:12" ht="19.5" x14ac:dyDescent="0.25">
      <c r="A374" s="39">
        <v>373</v>
      </c>
      <c r="B374" s="3" t="s">
        <v>154</v>
      </c>
      <c r="C374" s="3" t="s">
        <v>152</v>
      </c>
      <c r="D374" s="3" t="s">
        <v>153</v>
      </c>
      <c r="E374" s="3">
        <v>41.093000000000004</v>
      </c>
      <c r="F374" s="3">
        <v>1</v>
      </c>
      <c r="G374" s="39">
        <v>16</v>
      </c>
      <c r="H374" s="36" t="str">
        <f t="shared" si="12"/>
        <v>زرندپورمند</v>
      </c>
      <c r="I374" s="33">
        <f>VLOOKUP(H374,[1]cap!$E:$F,2,FALSE)</f>
        <v>3601156.9409206235</v>
      </c>
      <c r="J374" s="33"/>
      <c r="K374" s="33"/>
      <c r="L374" s="33">
        <v>3</v>
      </c>
    </row>
    <row r="375" spans="1:12" ht="19.5" x14ac:dyDescent="0.25">
      <c r="A375" s="39">
        <v>374</v>
      </c>
      <c r="B375" s="3" t="s">
        <v>154</v>
      </c>
      <c r="C375" s="3" t="s">
        <v>153</v>
      </c>
      <c r="D375" s="3" t="s">
        <v>154</v>
      </c>
      <c r="E375" s="3">
        <v>39.408000000000001</v>
      </c>
      <c r="F375" s="3">
        <v>1</v>
      </c>
      <c r="G375" s="39">
        <v>16</v>
      </c>
      <c r="H375" s="36" t="str">
        <f t="shared" si="12"/>
        <v>پورمندکرمان</v>
      </c>
      <c r="I375" s="33">
        <f>VLOOKUP(H375,[1]cap!$E:$F,2,FALSE)</f>
        <v>3817467.3668417102</v>
      </c>
      <c r="J375" s="33"/>
      <c r="K375" s="33"/>
      <c r="L375" s="33">
        <v>5</v>
      </c>
    </row>
    <row r="376" spans="1:12" ht="19.5" x14ac:dyDescent="0.25">
      <c r="A376" s="39">
        <v>375</v>
      </c>
      <c r="B376" s="3" t="s">
        <v>154</v>
      </c>
      <c r="C376" s="3" t="s">
        <v>428</v>
      </c>
      <c r="D376" s="3" t="s">
        <v>156</v>
      </c>
      <c r="E376" s="3">
        <v>48.540999999999997</v>
      </c>
      <c r="F376" s="3">
        <v>1</v>
      </c>
      <c r="G376" s="39">
        <v>16</v>
      </c>
      <c r="H376" s="36" t="str">
        <f t="shared" si="12"/>
        <v>رایینتهرود</v>
      </c>
      <c r="I376" s="33">
        <f>VLOOKUP(H376,[1]cap!$E:$F,2,FALSE)</f>
        <v>3074683.3924593688</v>
      </c>
      <c r="J376" s="33"/>
      <c r="K376" s="33"/>
      <c r="L376" s="33">
        <v>5</v>
      </c>
    </row>
    <row r="377" spans="1:12" ht="19.5" x14ac:dyDescent="0.25">
      <c r="A377" s="39">
        <v>376</v>
      </c>
      <c r="B377" s="3" t="s">
        <v>154</v>
      </c>
      <c r="C377" s="3" t="s">
        <v>156</v>
      </c>
      <c r="D377" s="3" t="s">
        <v>155</v>
      </c>
      <c r="E377" s="3">
        <v>74.484999999999999</v>
      </c>
      <c r="F377" s="3">
        <v>1</v>
      </c>
      <c r="G377" s="39">
        <v>16</v>
      </c>
      <c r="H377" s="36" t="str">
        <f t="shared" si="12"/>
        <v>تهرودبم</v>
      </c>
      <c r="I377" s="33">
        <f>VLOOKUP(H377,[1]cap!$E:$F,2,FALSE)</f>
        <v>1332367.7419354841</v>
      </c>
      <c r="J377" s="33"/>
      <c r="K377" s="33"/>
      <c r="L377" s="33">
        <v>5</v>
      </c>
    </row>
    <row r="378" spans="1:12" ht="19.5" x14ac:dyDescent="0.25">
      <c r="A378" s="39">
        <v>377</v>
      </c>
      <c r="B378" s="3" t="s">
        <v>154</v>
      </c>
      <c r="C378" s="3" t="s">
        <v>157</v>
      </c>
      <c r="D378" s="3" t="s">
        <v>158</v>
      </c>
      <c r="E378" s="3">
        <v>43.154000000000003</v>
      </c>
      <c r="F378" s="3">
        <v>1</v>
      </c>
      <c r="G378" s="39">
        <v>16</v>
      </c>
      <c r="H378" s="36" t="str">
        <f t="shared" si="12"/>
        <v>فهرجشورگز</v>
      </c>
      <c r="I378" s="33">
        <f>VLOOKUP(H378,[1]cap!$E:$F,2,FALSE)</f>
        <v>3479435.9607293126</v>
      </c>
      <c r="J378" s="33"/>
      <c r="K378" s="33"/>
      <c r="L378" s="33">
        <v>5</v>
      </c>
    </row>
    <row r="379" spans="1:12" ht="19.5" x14ac:dyDescent="0.25">
      <c r="A379" s="39">
        <v>378</v>
      </c>
      <c r="B379" s="3" t="s">
        <v>154</v>
      </c>
      <c r="C379" s="3" t="s">
        <v>424</v>
      </c>
      <c r="D379" s="3" t="s">
        <v>425</v>
      </c>
      <c r="E379" s="3">
        <v>33.939</v>
      </c>
      <c r="F379" s="3">
        <v>1</v>
      </c>
      <c r="G379" s="39">
        <v>16</v>
      </c>
      <c r="H379" s="36" t="str">
        <f t="shared" si="12"/>
        <v>دره ریگمانی</v>
      </c>
      <c r="I379" s="33">
        <f>VLOOKUP(H379,[1]cap!$E:$F,2,FALSE)</f>
        <v>4213591.3978494629</v>
      </c>
      <c r="J379" s="33"/>
      <c r="K379" s="33"/>
      <c r="L379" s="33">
        <v>5</v>
      </c>
    </row>
    <row r="380" spans="1:12" ht="19.5" x14ac:dyDescent="0.25">
      <c r="A380" s="39">
        <v>379</v>
      </c>
      <c r="B380" s="3" t="s">
        <v>154</v>
      </c>
      <c r="C380" s="3" t="s">
        <v>154</v>
      </c>
      <c r="D380" s="3" t="s">
        <v>427</v>
      </c>
      <c r="E380" s="3">
        <v>53.790999999999997</v>
      </c>
      <c r="F380" s="3">
        <v>1</v>
      </c>
      <c r="G380" s="39">
        <v>16</v>
      </c>
      <c r="H380" s="36" t="str">
        <f t="shared" si="12"/>
        <v>کرمانحسین آباد</v>
      </c>
      <c r="I380" s="33">
        <f>VLOOKUP(H380,[1]cap!$E:$F,2,FALSE)</f>
        <v>2265938.9053785186</v>
      </c>
      <c r="J380" s="33"/>
      <c r="K380" s="33"/>
      <c r="L380" s="33">
        <v>5</v>
      </c>
    </row>
    <row r="381" spans="1:12" ht="19.5" x14ac:dyDescent="0.25">
      <c r="A381" s="39">
        <v>380</v>
      </c>
      <c r="B381" s="3" t="s">
        <v>154</v>
      </c>
      <c r="C381" s="3" t="s">
        <v>154</v>
      </c>
      <c r="D381" s="3" t="s">
        <v>471</v>
      </c>
      <c r="E381" s="3">
        <v>54</v>
      </c>
      <c r="F381" s="3">
        <v>1</v>
      </c>
      <c r="G381" s="39">
        <v>16</v>
      </c>
      <c r="H381" s="36" t="str">
        <f t="shared" si="12"/>
        <v>کرمانباغین</v>
      </c>
      <c r="I381" s="33">
        <v>100000000</v>
      </c>
      <c r="J381" s="33"/>
      <c r="K381" s="33"/>
      <c r="L381" s="33">
        <v>5</v>
      </c>
    </row>
    <row r="382" spans="1:12" ht="19.5" x14ac:dyDescent="0.25">
      <c r="A382" s="39">
        <v>381</v>
      </c>
      <c r="B382" s="3" t="s">
        <v>154</v>
      </c>
      <c r="C382" s="3" t="s">
        <v>427</v>
      </c>
      <c r="D382" s="3" t="s">
        <v>428</v>
      </c>
      <c r="E382" s="3">
        <v>47.667999999999999</v>
      </c>
      <c r="F382" s="3">
        <v>1</v>
      </c>
      <c r="G382" s="39">
        <v>16</v>
      </c>
      <c r="H382" s="36" t="str">
        <f t="shared" si="12"/>
        <v>حسین آبادرایین</v>
      </c>
      <c r="I382" s="33">
        <f>VLOOKUP(H382,[1]cap!$E:$F,2,FALSE)</f>
        <v>2860350.9116409537</v>
      </c>
      <c r="J382" s="33"/>
      <c r="K382" s="33"/>
      <c r="L382" s="33">
        <v>5</v>
      </c>
    </row>
    <row r="383" spans="1:12" ht="19.5" x14ac:dyDescent="0.25">
      <c r="A383" s="39">
        <v>382</v>
      </c>
      <c r="B383" s="19" t="s">
        <v>199</v>
      </c>
      <c r="C383" s="3" t="s">
        <v>231</v>
      </c>
      <c r="D383" s="3" t="s">
        <v>2167</v>
      </c>
      <c r="E383" s="3">
        <v>25.068999999999999</v>
      </c>
      <c r="F383" s="3">
        <v>1</v>
      </c>
      <c r="G383" s="39">
        <v>1</v>
      </c>
      <c r="H383" s="36" t="str">
        <f t="shared" si="12"/>
        <v>ملایرکهریز</v>
      </c>
      <c r="I383" s="33">
        <f>VLOOKUP(H383,[1]cap!$E:$F,2,FALSE)</f>
        <v>4257809.0016575297</v>
      </c>
      <c r="J383" s="33"/>
      <c r="K383" s="33"/>
      <c r="L383" s="33">
        <v>0</v>
      </c>
    </row>
    <row r="384" spans="1:12" ht="19.5" x14ac:dyDescent="0.25">
      <c r="A384" s="39">
        <v>383</v>
      </c>
      <c r="B384" s="19" t="s">
        <v>199</v>
      </c>
      <c r="C384" s="3" t="s">
        <v>2167</v>
      </c>
      <c r="D384" s="3" t="s">
        <v>2175</v>
      </c>
      <c r="E384" s="3">
        <v>27.497</v>
      </c>
      <c r="F384" s="3">
        <v>1</v>
      </c>
      <c r="G384" s="39">
        <v>1</v>
      </c>
      <c r="H384" s="36" t="str">
        <f t="shared" si="12"/>
        <v>کهریزشادمانه</v>
      </c>
      <c r="I384" s="33">
        <f>VLOOKUP(H384,[1]cap!$E:$F,2,FALSE)</f>
        <v>4197881.9721652828</v>
      </c>
      <c r="J384" s="33"/>
      <c r="K384" s="33"/>
      <c r="L384" s="33">
        <v>0</v>
      </c>
    </row>
    <row r="385" spans="1:12" ht="19.5" x14ac:dyDescent="0.25">
      <c r="A385" s="39">
        <v>384</v>
      </c>
      <c r="B385" s="19" t="s">
        <v>199</v>
      </c>
      <c r="C385" s="3" t="s">
        <v>2175</v>
      </c>
      <c r="D385" s="3" t="s">
        <v>2177</v>
      </c>
      <c r="E385" s="3">
        <v>18.260999999999999</v>
      </c>
      <c r="F385" s="3">
        <v>1</v>
      </c>
      <c r="G385" s="39">
        <v>1</v>
      </c>
      <c r="H385" s="36" t="str">
        <f t="shared" si="12"/>
        <v>شادمانهفیروزان</v>
      </c>
      <c r="I385" s="33">
        <f>VLOOKUP(H385,[1]cap!$E:$F,2,FALSE)</f>
        <v>4447307.9868086884</v>
      </c>
      <c r="J385" s="33"/>
      <c r="K385" s="33"/>
      <c r="L385" s="33">
        <v>0</v>
      </c>
    </row>
    <row r="386" spans="1:12" ht="19.5" x14ac:dyDescent="0.25">
      <c r="A386" s="39">
        <v>385</v>
      </c>
      <c r="B386" s="19" t="s">
        <v>199</v>
      </c>
      <c r="C386" s="3" t="s">
        <v>2177</v>
      </c>
      <c r="D386" s="3" t="s">
        <v>201</v>
      </c>
      <c r="E386" s="3">
        <v>24.213000000000001</v>
      </c>
      <c r="F386" s="3">
        <v>1</v>
      </c>
      <c r="G386" s="39">
        <v>1</v>
      </c>
      <c r="H386" s="36" t="str">
        <f t="shared" si="12"/>
        <v>فیروزانزاگرس</v>
      </c>
      <c r="I386" s="33">
        <f>VLOOKUP(H386,[1]cap!$E:$F,2,FALSE)</f>
        <v>3768637.2027789555</v>
      </c>
      <c r="J386" s="33"/>
      <c r="K386" s="33"/>
      <c r="L386" s="33">
        <v>0</v>
      </c>
    </row>
    <row r="387" spans="1:12" ht="19.5" x14ac:dyDescent="0.25">
      <c r="A387" s="39">
        <v>386</v>
      </c>
      <c r="B387" s="19" t="s">
        <v>199</v>
      </c>
      <c r="C387" s="3" t="s">
        <v>201</v>
      </c>
      <c r="D387" s="3" t="s">
        <v>2179</v>
      </c>
      <c r="E387" s="3">
        <v>22.779</v>
      </c>
      <c r="F387" s="3">
        <v>1</v>
      </c>
      <c r="G387" s="39">
        <v>1</v>
      </c>
      <c r="H387" s="36" t="str">
        <f t="shared" si="12"/>
        <v>زاگرسگاماسیاب</v>
      </c>
      <c r="I387" s="33">
        <f>VLOOKUP(H387,[1]cap!$E:$F,2,FALSE)</f>
        <v>3673520.4641081216</v>
      </c>
      <c r="J387" s="33"/>
      <c r="K387" s="33"/>
      <c r="L387" s="33">
        <v>0</v>
      </c>
    </row>
    <row r="388" spans="1:12" ht="19.5" x14ac:dyDescent="0.25">
      <c r="A388" s="39">
        <v>387</v>
      </c>
      <c r="B388" s="19" t="s">
        <v>199</v>
      </c>
      <c r="C388" s="3" t="s">
        <v>2179</v>
      </c>
      <c r="D388" s="3" t="s">
        <v>555</v>
      </c>
      <c r="E388" s="3">
        <v>21.071999999999999</v>
      </c>
      <c r="F388" s="3">
        <v>1</v>
      </c>
      <c r="G388" s="39">
        <v>1</v>
      </c>
      <c r="H388" s="36" t="str">
        <f t="shared" si="12"/>
        <v>گاماسیاببیستون</v>
      </c>
      <c r="I388" s="33">
        <f>VLOOKUP(H388,[1]cap!$E:$F,2,FALSE)</f>
        <v>3817874.1027968</v>
      </c>
      <c r="J388" s="33"/>
      <c r="K388" s="33"/>
      <c r="L388" s="33">
        <v>0</v>
      </c>
    </row>
    <row r="389" spans="1:12" ht="19.5" x14ac:dyDescent="0.25">
      <c r="A389" s="39">
        <v>388</v>
      </c>
      <c r="B389" s="19" t="s">
        <v>199</v>
      </c>
      <c r="C389" s="3" t="s">
        <v>555</v>
      </c>
      <c r="D389" s="3" t="s">
        <v>554</v>
      </c>
      <c r="E389" s="3">
        <v>21.65</v>
      </c>
      <c r="F389" s="3">
        <v>1</v>
      </c>
      <c r="G389" s="39">
        <v>1</v>
      </c>
      <c r="H389" s="36" t="str">
        <f t="shared" si="12"/>
        <v>بیستونباری کرمانشاه</v>
      </c>
      <c r="I389" s="33">
        <f>VLOOKUP(H389,[1]cap!$E:$F,2,FALSE)</f>
        <v>3495693.5178974336</v>
      </c>
      <c r="J389" s="33"/>
      <c r="K389" s="33"/>
      <c r="L389" s="33">
        <v>0</v>
      </c>
    </row>
    <row r="390" spans="1:12" ht="19.5" x14ac:dyDescent="0.25">
      <c r="A390" s="39">
        <v>389</v>
      </c>
      <c r="B390" s="19" t="s">
        <v>199</v>
      </c>
      <c r="C390" s="3" t="s">
        <v>554</v>
      </c>
      <c r="D390" s="3" t="s">
        <v>468</v>
      </c>
      <c r="E390" s="28">
        <v>15.07</v>
      </c>
      <c r="F390" s="3">
        <v>1</v>
      </c>
      <c r="G390" s="39">
        <v>1</v>
      </c>
      <c r="H390" s="36" t="str">
        <f t="shared" si="12"/>
        <v>باری کرمانشاهکرمانشاه</v>
      </c>
      <c r="I390" s="33">
        <v>100000000</v>
      </c>
      <c r="J390" s="33"/>
      <c r="K390" s="33"/>
      <c r="L390" s="33">
        <v>0</v>
      </c>
    </row>
    <row r="391" spans="1:12" ht="19.5" x14ac:dyDescent="0.25">
      <c r="A391" s="39">
        <v>390</v>
      </c>
      <c r="B391" s="3" t="s">
        <v>200</v>
      </c>
      <c r="C391" s="3" t="s">
        <v>23</v>
      </c>
      <c r="D391" s="3" t="s">
        <v>26</v>
      </c>
      <c r="E391" s="28">
        <v>16.963000000000001</v>
      </c>
      <c r="F391" s="3">
        <v>1</v>
      </c>
      <c r="G391" s="39">
        <v>18</v>
      </c>
      <c r="H391" s="36" t="str">
        <f t="shared" si="12"/>
        <v>مومن آبادازنا</v>
      </c>
      <c r="I391" s="33">
        <f>VLOOKUP(H391,[1]cap!$E:$F,2,FALSE)</f>
        <v>11085171.239221891</v>
      </c>
      <c r="J391" s="33"/>
      <c r="K391" s="33"/>
      <c r="L391" s="33">
        <v>1</v>
      </c>
    </row>
    <row r="392" spans="1:12" ht="19.5" x14ac:dyDescent="0.25">
      <c r="A392" s="39">
        <v>391</v>
      </c>
      <c r="B392" s="3" t="s">
        <v>200</v>
      </c>
      <c r="C392" s="3" t="s">
        <v>26</v>
      </c>
      <c r="D392" s="3" t="s">
        <v>27</v>
      </c>
      <c r="E392" s="3">
        <v>21.046999999999901</v>
      </c>
      <c r="F392" s="3">
        <v>1</v>
      </c>
      <c r="G392" s="39">
        <v>18</v>
      </c>
      <c r="H392" s="36" t="str">
        <f t="shared" si="12"/>
        <v>ازنادربند</v>
      </c>
      <c r="I392" s="33">
        <f>VLOOKUP(H392,[1]cap!$E:$F,2,FALSE)</f>
        <v>7364953.9663588395</v>
      </c>
      <c r="J392" s="33"/>
      <c r="K392" s="33"/>
      <c r="L392" s="33">
        <v>1</v>
      </c>
    </row>
    <row r="393" spans="1:12" ht="19.5" x14ac:dyDescent="0.25">
      <c r="A393" s="39">
        <v>392</v>
      </c>
      <c r="B393" s="3" t="s">
        <v>200</v>
      </c>
      <c r="C393" s="3" t="s">
        <v>27</v>
      </c>
      <c r="D393" s="3" t="s">
        <v>287</v>
      </c>
      <c r="E393" s="28">
        <v>14.889999999999899</v>
      </c>
      <c r="F393" s="3">
        <v>1</v>
      </c>
      <c r="G393" s="39">
        <v>18</v>
      </c>
      <c r="H393" s="36" t="str">
        <f t="shared" si="12"/>
        <v>دربندرودک</v>
      </c>
      <c r="I393" s="33">
        <f>VLOOKUP(H393,[1]cap!$E:$F,2,FALSE)</f>
        <v>11014053.020161606</v>
      </c>
      <c r="J393" s="33"/>
      <c r="K393" s="33"/>
      <c r="L393" s="33">
        <v>1</v>
      </c>
    </row>
    <row r="394" spans="1:12" ht="19.5" x14ac:dyDescent="0.25">
      <c r="A394" s="39">
        <v>393</v>
      </c>
      <c r="B394" s="3" t="s">
        <v>200</v>
      </c>
      <c r="C394" s="3" t="s">
        <v>287</v>
      </c>
      <c r="D394" s="3" t="s">
        <v>28</v>
      </c>
      <c r="E394" s="3">
        <v>12.073</v>
      </c>
      <c r="F394" s="3">
        <v>1</v>
      </c>
      <c r="G394" s="39">
        <v>18</v>
      </c>
      <c r="H394" s="36" t="str">
        <f t="shared" si="12"/>
        <v>رودکدرود</v>
      </c>
      <c r="I394" s="33">
        <f>VLOOKUP(H394,[1]cap!$E:$F,2,FALSE)</f>
        <v>12423682.366123226</v>
      </c>
      <c r="J394" s="33"/>
      <c r="K394" s="33"/>
      <c r="L394" s="33">
        <v>1</v>
      </c>
    </row>
    <row r="395" spans="1:12" ht="19.5" x14ac:dyDescent="0.25">
      <c r="A395" s="39">
        <v>394</v>
      </c>
      <c r="B395" s="3" t="s">
        <v>200</v>
      </c>
      <c r="C395" s="3" t="s">
        <v>28</v>
      </c>
      <c r="D395" s="3" t="s">
        <v>29</v>
      </c>
      <c r="E395" s="3">
        <v>12.072999999999899</v>
      </c>
      <c r="F395" s="3">
        <v>1</v>
      </c>
      <c r="G395" s="39">
        <v>18</v>
      </c>
      <c r="H395" s="36" t="str">
        <f t="shared" ref="H395:H457" si="16">C395&amp;D395</f>
        <v>درودقارون</v>
      </c>
      <c r="I395" s="33">
        <f>VLOOKUP(H395,[1]cap!$E:$F,2,FALSE)</f>
        <v>10860473.358375929</v>
      </c>
      <c r="J395" s="33"/>
      <c r="K395" s="33"/>
      <c r="L395" s="33">
        <v>1</v>
      </c>
    </row>
    <row r="396" spans="1:12" ht="19.5" x14ac:dyDescent="0.25">
      <c r="A396" s="39">
        <v>395</v>
      </c>
      <c r="B396" s="3" t="s">
        <v>200</v>
      </c>
      <c r="C396" s="3" t="s">
        <v>29</v>
      </c>
      <c r="D396" s="3" t="s">
        <v>288</v>
      </c>
      <c r="E396" s="3">
        <v>18.21</v>
      </c>
      <c r="F396" s="3">
        <v>1</v>
      </c>
      <c r="G396" s="39">
        <v>18</v>
      </c>
      <c r="H396" s="36" t="str">
        <f t="shared" si="16"/>
        <v>قارونبیشه</v>
      </c>
      <c r="I396" s="33">
        <f>VLOOKUP(H396,[1]cap!$E:$F,2,FALSE)</f>
        <v>5743874.6881772075</v>
      </c>
      <c r="J396" s="33"/>
      <c r="K396" s="33"/>
      <c r="L396" s="33">
        <v>1</v>
      </c>
    </row>
    <row r="397" spans="1:12" ht="19.5" x14ac:dyDescent="0.25">
      <c r="A397" s="39">
        <v>396</v>
      </c>
      <c r="B397" s="3" t="s">
        <v>200</v>
      </c>
      <c r="C397" s="3" t="s">
        <v>288</v>
      </c>
      <c r="D397" s="3" t="s">
        <v>289</v>
      </c>
      <c r="E397" s="3">
        <v>13.1959999999999</v>
      </c>
      <c r="F397" s="3">
        <v>1</v>
      </c>
      <c r="G397" s="39">
        <v>18</v>
      </c>
      <c r="H397" s="36" t="str">
        <f t="shared" si="16"/>
        <v>بیشهسپیددشت</v>
      </c>
      <c r="I397" s="33">
        <f>VLOOKUP(H397,[1]cap!$E:$F,2,FALSE)</f>
        <v>8842609.1338744946</v>
      </c>
      <c r="J397" s="33"/>
      <c r="K397" s="33"/>
      <c r="L397" s="33">
        <v>1</v>
      </c>
    </row>
    <row r="398" spans="1:12" ht="19.5" x14ac:dyDescent="0.25">
      <c r="A398" s="39">
        <v>397</v>
      </c>
      <c r="B398" s="3" t="s">
        <v>200</v>
      </c>
      <c r="C398" s="3" t="s">
        <v>289</v>
      </c>
      <c r="D398" s="3" t="s">
        <v>30</v>
      </c>
      <c r="E398" s="3">
        <v>17.691999999999901</v>
      </c>
      <c r="F398" s="3">
        <v>1</v>
      </c>
      <c r="G398" s="39">
        <v>18</v>
      </c>
      <c r="H398" s="36" t="str">
        <f t="shared" si="16"/>
        <v>سپیددشتچمسنگر</v>
      </c>
      <c r="I398" s="33">
        <f>VLOOKUP(H398,[1]cap!$E:$F,2,FALSE)</f>
        <v>6481922.16200733</v>
      </c>
      <c r="J398" s="33"/>
      <c r="K398" s="33"/>
      <c r="L398" s="33">
        <v>1</v>
      </c>
    </row>
    <row r="399" spans="1:12" ht="19.5" x14ac:dyDescent="0.25">
      <c r="A399" s="39">
        <v>398</v>
      </c>
      <c r="B399" s="3" t="s">
        <v>200</v>
      </c>
      <c r="C399" s="3" t="s">
        <v>30</v>
      </c>
      <c r="D399" s="3" t="s">
        <v>290</v>
      </c>
      <c r="E399" s="28">
        <v>15.4090000000001</v>
      </c>
      <c r="F399" s="3">
        <v>1</v>
      </c>
      <c r="G399" s="39">
        <v>18</v>
      </c>
      <c r="H399" s="36" t="str">
        <f t="shared" si="16"/>
        <v>چمسنگرکشور</v>
      </c>
      <c r="I399" s="33">
        <f>VLOOKUP(H399,[1]cap!$E:$F,2,FALSE)</f>
        <v>9759521.9882301148</v>
      </c>
      <c r="J399" s="33"/>
      <c r="K399" s="33"/>
      <c r="L399" s="33">
        <v>1</v>
      </c>
    </row>
    <row r="400" spans="1:12" ht="19.5" x14ac:dyDescent="0.25">
      <c r="A400" s="39">
        <v>399</v>
      </c>
      <c r="B400" s="3" t="s">
        <v>200</v>
      </c>
      <c r="C400" s="3" t="s">
        <v>290</v>
      </c>
      <c r="D400" s="3" t="s">
        <v>305</v>
      </c>
      <c r="E400" s="3">
        <v>13.2769999999999</v>
      </c>
      <c r="F400" s="3">
        <v>1</v>
      </c>
      <c r="G400" s="39">
        <v>18</v>
      </c>
      <c r="H400" s="36" t="str">
        <f t="shared" si="16"/>
        <v>کشورتنگ هفت</v>
      </c>
      <c r="I400" s="33">
        <f>VLOOKUP(H400,[1]cap!$E:$F,2,FALSE)</f>
        <v>10708325.382115329</v>
      </c>
      <c r="J400" s="33"/>
      <c r="K400" s="33"/>
      <c r="L400" s="33">
        <v>1</v>
      </c>
    </row>
    <row r="401" spans="1:12" ht="19.5" x14ac:dyDescent="0.25">
      <c r="A401" s="39">
        <v>400</v>
      </c>
      <c r="B401" s="3" t="s">
        <v>205</v>
      </c>
      <c r="C401" s="3" t="s">
        <v>120</v>
      </c>
      <c r="D401" s="3" t="s">
        <v>400</v>
      </c>
      <c r="E401" s="3">
        <v>35.572999999999901</v>
      </c>
      <c r="F401" s="23">
        <v>2</v>
      </c>
      <c r="G401" s="39">
        <v>19</v>
      </c>
      <c r="H401" s="36" t="str">
        <f t="shared" si="16"/>
        <v>جنت آباداضطراری 22</v>
      </c>
      <c r="I401" s="33">
        <f>VLOOKUP(H401,[1]cap!$E:$F,2,FALSE)</f>
        <v>9892406.3293774929</v>
      </c>
      <c r="J401" s="33" t="str">
        <f t="shared" ref="J401:J403" si="17">D401&amp;C401</f>
        <v>اضطراری 22جنت آباد</v>
      </c>
      <c r="K401" s="33">
        <f>VLOOKUP(J401,[1]cap!$E:$F,2,FALSE)</f>
        <v>11265636.130434783</v>
      </c>
      <c r="L401" s="33">
        <v>5</v>
      </c>
    </row>
    <row r="402" spans="1:12" ht="19.5" x14ac:dyDescent="0.25">
      <c r="A402" s="39">
        <v>401</v>
      </c>
      <c r="B402" s="3" t="s">
        <v>205</v>
      </c>
      <c r="C402" s="3" t="s">
        <v>401</v>
      </c>
      <c r="D402" s="3" t="s">
        <v>402</v>
      </c>
      <c r="E402" s="3">
        <v>33.222000000000001</v>
      </c>
      <c r="F402" s="23">
        <v>2</v>
      </c>
      <c r="G402" s="39">
        <v>19</v>
      </c>
      <c r="H402" s="36" t="str">
        <f t="shared" si="16"/>
        <v>بیاضاحمدآباد</v>
      </c>
      <c r="I402" s="33">
        <f>VLOOKUP(H402,[1]cap!$E:$F,2,FALSE)</f>
        <v>13164519.659618083</v>
      </c>
      <c r="J402" s="33" t="str">
        <f t="shared" si="17"/>
        <v>احمدآبادبیاض</v>
      </c>
      <c r="K402" s="33">
        <f>VLOOKUP(J402,[1]cap!$E:$F,2,FALSE)</f>
        <v>12811166.739130436</v>
      </c>
      <c r="L402" s="33">
        <v>5</v>
      </c>
    </row>
    <row r="403" spans="1:12" ht="19.5" x14ac:dyDescent="0.25">
      <c r="A403" s="39">
        <v>402</v>
      </c>
      <c r="B403" s="3" t="s">
        <v>205</v>
      </c>
      <c r="C403" s="3" t="s">
        <v>404</v>
      </c>
      <c r="D403" s="3" t="s">
        <v>121</v>
      </c>
      <c r="E403" s="3">
        <v>18.29</v>
      </c>
      <c r="F403" s="23">
        <v>2</v>
      </c>
      <c r="G403" s="39">
        <v>19</v>
      </c>
      <c r="H403" s="36" t="str">
        <f t="shared" si="16"/>
        <v>میمندخاتون آباد</v>
      </c>
      <c r="I403" s="33">
        <f>VLOOKUP(H403,[1]cap!$E:$F,2,FALSE)</f>
        <v>33861945.662235498</v>
      </c>
      <c r="J403" s="33" t="str">
        <f t="shared" si="17"/>
        <v>خاتون آبادمیمند</v>
      </c>
      <c r="K403" s="33">
        <f>VLOOKUP(J403,[1]cap!$E:$F,2,FALSE)</f>
        <v>27598954.409262758</v>
      </c>
      <c r="L403" s="33">
        <v>5</v>
      </c>
    </row>
    <row r="404" spans="1:12" ht="19.5" x14ac:dyDescent="0.25">
      <c r="A404" s="39">
        <v>403</v>
      </c>
      <c r="B404" s="3" t="s">
        <v>205</v>
      </c>
      <c r="C404" s="3" t="s">
        <v>121</v>
      </c>
      <c r="D404" s="3" t="s">
        <v>440</v>
      </c>
      <c r="E404" s="3">
        <v>46.113</v>
      </c>
      <c r="F404" s="3">
        <v>1</v>
      </c>
      <c r="G404" s="39">
        <v>19</v>
      </c>
      <c r="H404" s="36" t="str">
        <f t="shared" si="16"/>
        <v>خاتون آبادمس سرچشمه</v>
      </c>
      <c r="I404" s="33">
        <f>VLOOKUP(H404,[1]cap!$E:$F,2,FALSE)</f>
        <v>4375215.326086957</v>
      </c>
      <c r="J404" s="33"/>
      <c r="K404" s="33"/>
      <c r="L404" s="33">
        <v>5</v>
      </c>
    </row>
    <row r="405" spans="1:12" ht="19.5" x14ac:dyDescent="0.25">
      <c r="A405" s="39">
        <v>404</v>
      </c>
      <c r="B405" s="3" t="s">
        <v>205</v>
      </c>
      <c r="C405" s="3" t="s">
        <v>239</v>
      </c>
      <c r="D405" s="3" t="s">
        <v>124</v>
      </c>
      <c r="E405" s="3">
        <v>40.988</v>
      </c>
      <c r="F405" s="23">
        <v>2</v>
      </c>
      <c r="G405" s="39">
        <v>19</v>
      </c>
      <c r="H405" s="36" t="str">
        <f t="shared" si="16"/>
        <v>گل گهرقره تپه</v>
      </c>
      <c r="I405" s="33">
        <f>VLOOKUP(H405,[1]cap!$E:$F,2,FALSE)</f>
        <v>15446034.37291435</v>
      </c>
      <c r="J405" s="33" t="str">
        <f t="shared" ref="J405:J412" si="18">D405&amp;C405</f>
        <v>قره تپهگل گهر</v>
      </c>
      <c r="K405" s="33">
        <f>VLOOKUP(J405,[1]cap!$E:$F,2,FALSE)</f>
        <v>10048993.664855072</v>
      </c>
      <c r="L405" s="33">
        <v>5</v>
      </c>
    </row>
    <row r="406" spans="1:12" ht="19.5" x14ac:dyDescent="0.25">
      <c r="A406" s="39">
        <v>405</v>
      </c>
      <c r="B406" s="3" t="s">
        <v>205</v>
      </c>
      <c r="C406" s="3" t="s">
        <v>124</v>
      </c>
      <c r="D406" s="3" t="s">
        <v>406</v>
      </c>
      <c r="E406" s="3">
        <v>31.638999999999999</v>
      </c>
      <c r="F406" s="23">
        <v>2</v>
      </c>
      <c r="G406" s="39">
        <v>19</v>
      </c>
      <c r="H406" s="36" t="str">
        <f t="shared" si="16"/>
        <v>قره تپهکهه</v>
      </c>
      <c r="I406" s="33">
        <f>VLOOKUP(H406,[1]cap!$E:$F,2,FALSE)</f>
        <v>22902304.717741936</v>
      </c>
      <c r="J406" s="33" t="str">
        <f t="shared" si="18"/>
        <v>کههقره تپه</v>
      </c>
      <c r="K406" s="33">
        <f>VLOOKUP(J406,[1]cap!$E:$F,2,FALSE)</f>
        <v>13282356.929095047</v>
      </c>
      <c r="L406" s="33">
        <v>5</v>
      </c>
    </row>
    <row r="407" spans="1:12" ht="19.5" x14ac:dyDescent="0.25">
      <c r="A407" s="39">
        <v>406</v>
      </c>
      <c r="B407" s="3" t="s">
        <v>205</v>
      </c>
      <c r="C407" s="3" t="s">
        <v>406</v>
      </c>
      <c r="D407" s="3" t="s">
        <v>125</v>
      </c>
      <c r="E407" s="3">
        <v>21.33</v>
      </c>
      <c r="F407" s="23">
        <v>2</v>
      </c>
      <c r="G407" s="39">
        <v>19</v>
      </c>
      <c r="H407" s="36" t="str">
        <f t="shared" si="16"/>
        <v>کههچاه تر</v>
      </c>
      <c r="I407" s="33">
        <f>VLOOKUP(H407,[1]cap!$E:$F,2,FALSE)</f>
        <v>32493233.10483871</v>
      </c>
      <c r="J407" s="33" t="str">
        <f t="shared" si="18"/>
        <v>چاه ترکهه</v>
      </c>
      <c r="K407" s="33">
        <f>VLOOKUP(J407,[1]cap!$E:$F,2,FALSE)</f>
        <v>17484000.101342715</v>
      </c>
      <c r="L407" s="33">
        <v>5</v>
      </c>
    </row>
    <row r="408" spans="1:12" ht="19.5" x14ac:dyDescent="0.25">
      <c r="A408" s="39">
        <v>407</v>
      </c>
      <c r="B408" s="3" t="s">
        <v>205</v>
      </c>
      <c r="C408" s="3" t="s">
        <v>125</v>
      </c>
      <c r="D408" s="3" t="s">
        <v>122</v>
      </c>
      <c r="E408" s="3">
        <v>33.2409999999999</v>
      </c>
      <c r="F408" s="23">
        <v>2</v>
      </c>
      <c r="G408" s="39">
        <v>19</v>
      </c>
      <c r="H408" s="36" t="str">
        <f t="shared" si="16"/>
        <v>چاه ترتزرج</v>
      </c>
      <c r="I408" s="33">
        <f>VLOOKUP(H408,[1]cap!$E:$F,2,FALSE)</f>
        <v>18132484.717741936</v>
      </c>
      <c r="J408" s="33" t="str">
        <f t="shared" si="18"/>
        <v>تزرجچاه تر</v>
      </c>
      <c r="K408" s="33">
        <f>VLOOKUP(J408,[1]cap!$E:$F,2,FALSE)</f>
        <v>7909999.5054347822</v>
      </c>
      <c r="L408" s="33">
        <v>5</v>
      </c>
    </row>
    <row r="409" spans="1:12" ht="19.5" x14ac:dyDescent="0.25">
      <c r="A409" s="39">
        <v>408</v>
      </c>
      <c r="B409" s="3" t="s">
        <v>205</v>
      </c>
      <c r="C409" s="3" t="s">
        <v>122</v>
      </c>
      <c r="D409" s="3" t="s">
        <v>407</v>
      </c>
      <c r="E409" s="3">
        <v>22.4909999999999</v>
      </c>
      <c r="F409" s="23">
        <v>2</v>
      </c>
      <c r="G409" s="39">
        <v>19</v>
      </c>
      <c r="H409" s="36" t="str">
        <f t="shared" si="16"/>
        <v>تزرجاضطراری 8</v>
      </c>
      <c r="I409" s="33">
        <f>VLOOKUP(H409,[1]cap!$E:$F,2,FALSE)</f>
        <v>31348860.96774194</v>
      </c>
      <c r="J409" s="33" t="str">
        <f t="shared" si="18"/>
        <v>اضطراری 8تزرج</v>
      </c>
      <c r="K409" s="33">
        <f>VLOOKUP(J409,[1]cap!$E:$F,2,FALSE)</f>
        <v>18092318.809782609</v>
      </c>
      <c r="L409" s="33">
        <v>5</v>
      </c>
    </row>
    <row r="410" spans="1:12" ht="19.5" x14ac:dyDescent="0.25">
      <c r="A410" s="39">
        <v>409</v>
      </c>
      <c r="B410" s="3" t="s">
        <v>205</v>
      </c>
      <c r="C410" s="3" t="s">
        <v>123</v>
      </c>
      <c r="D410" s="3" t="s">
        <v>408</v>
      </c>
      <c r="E410" s="3">
        <v>25.558</v>
      </c>
      <c r="F410" s="23">
        <v>2</v>
      </c>
      <c r="G410" s="39">
        <v>19</v>
      </c>
      <c r="H410" s="36" t="str">
        <f t="shared" si="16"/>
        <v>زادمحموداضطراری 6</v>
      </c>
      <c r="I410" s="33">
        <f>VLOOKUP(H410,[1]cap!$E:$F,2,FALSE)</f>
        <v>28308100.71774194</v>
      </c>
      <c r="J410" s="33" t="str">
        <f t="shared" si="18"/>
        <v>اضطراری 6زادمحمود</v>
      </c>
      <c r="K410" s="33">
        <f>VLOOKUP(J410,[1]cap!$E:$F,2,FALSE)</f>
        <v>16368749.135869572</v>
      </c>
      <c r="L410" s="33">
        <v>5</v>
      </c>
    </row>
    <row r="411" spans="1:12" ht="19.5" x14ac:dyDescent="0.25">
      <c r="A411" s="39">
        <v>410</v>
      </c>
      <c r="B411" s="3" t="s">
        <v>205</v>
      </c>
      <c r="C411" s="3" t="s">
        <v>409</v>
      </c>
      <c r="D411" s="3" t="s">
        <v>410</v>
      </c>
      <c r="E411" s="3">
        <v>31.864999999999998</v>
      </c>
      <c r="F411" s="23">
        <v>2</v>
      </c>
      <c r="G411" s="39">
        <v>19</v>
      </c>
      <c r="H411" s="36" t="str">
        <f t="shared" si="16"/>
        <v>فینتیکوه</v>
      </c>
      <c r="I411" s="33">
        <f>VLOOKUP(H411,[1]cap!$E:$F,2,FALSE)</f>
        <v>24981457.025434248</v>
      </c>
      <c r="J411" s="33" t="str">
        <f t="shared" si="18"/>
        <v>تیکوهفین</v>
      </c>
      <c r="K411" s="33">
        <f>VLOOKUP(J411,[1]cap!$E:$F,2,FALSE)</f>
        <v>14910344.027173916</v>
      </c>
      <c r="L411" s="33">
        <v>5</v>
      </c>
    </row>
    <row r="412" spans="1:12" ht="19.5" x14ac:dyDescent="0.25">
      <c r="A412" s="39">
        <v>411</v>
      </c>
      <c r="B412" s="3" t="s">
        <v>205</v>
      </c>
      <c r="C412" s="3" t="s">
        <v>410</v>
      </c>
      <c r="D412" s="3" t="s">
        <v>240</v>
      </c>
      <c r="E412" s="3">
        <v>35.728000000000002</v>
      </c>
      <c r="F412" s="23">
        <v>2</v>
      </c>
      <c r="G412" s="39">
        <v>19</v>
      </c>
      <c r="H412" s="36" t="str">
        <f t="shared" si="16"/>
        <v>تیکوهانشعاب بندرعباس</v>
      </c>
      <c r="I412" s="33">
        <f>VLOOKUP(H412,[1]cap!$E:$F,2,FALSE)</f>
        <v>18132484.717741936</v>
      </c>
      <c r="J412" s="33" t="str">
        <f t="shared" si="18"/>
        <v>انشعاب بندرعباستیکوه</v>
      </c>
      <c r="K412" s="33">
        <f>VLOOKUP(J412,[1]cap!$E:$F,2,FALSE)</f>
        <v>11620195.543478264</v>
      </c>
      <c r="L412" s="33">
        <v>5</v>
      </c>
    </row>
    <row r="413" spans="1:12" ht="19.5" x14ac:dyDescent="0.25">
      <c r="A413" s="39">
        <v>412</v>
      </c>
      <c r="B413" s="3" t="s">
        <v>205</v>
      </c>
      <c r="C413" s="3" t="s">
        <v>240</v>
      </c>
      <c r="D413" s="3" t="s">
        <v>249</v>
      </c>
      <c r="E413" s="3">
        <v>12.259</v>
      </c>
      <c r="F413" s="3">
        <v>1</v>
      </c>
      <c r="G413" s="39">
        <v>19</v>
      </c>
      <c r="H413" s="36" t="str">
        <f t="shared" si="16"/>
        <v>انشعاب بندرعباسبندرعباس مسافری</v>
      </c>
      <c r="I413" s="33">
        <f>VLOOKUP(H413,[1]cap!$E:$F,2,FALSE)</f>
        <v>13282356.929095047</v>
      </c>
      <c r="J413" s="33"/>
      <c r="K413" s="33"/>
      <c r="L413" s="33">
        <v>5</v>
      </c>
    </row>
    <row r="414" spans="1:12" ht="19.5" x14ac:dyDescent="0.25">
      <c r="A414" s="39">
        <v>413</v>
      </c>
      <c r="B414" s="3" t="s">
        <v>205</v>
      </c>
      <c r="C414" s="3" t="s">
        <v>240</v>
      </c>
      <c r="D414" s="3" t="s">
        <v>214</v>
      </c>
      <c r="E414" s="3">
        <v>13.48</v>
      </c>
      <c r="F414" s="3">
        <v>1</v>
      </c>
      <c r="G414" s="39">
        <v>19</v>
      </c>
      <c r="H414" s="36" t="str">
        <f t="shared" si="16"/>
        <v>انشعاب بندرعباسمانوری بندرعباس</v>
      </c>
      <c r="I414" s="33">
        <f>VLOOKUP(H414,[1]cap!$E:$F,2,FALSE)</f>
        <v>10500516.782608695</v>
      </c>
      <c r="J414" s="33"/>
      <c r="K414" s="33"/>
      <c r="L414" s="33">
        <v>5</v>
      </c>
    </row>
    <row r="415" spans="1:12" ht="19.5" x14ac:dyDescent="0.25">
      <c r="A415" s="39">
        <v>414</v>
      </c>
      <c r="B415" s="3" t="s">
        <v>205</v>
      </c>
      <c r="C415" s="3" t="s">
        <v>397</v>
      </c>
      <c r="D415" s="3" t="s">
        <v>239</v>
      </c>
      <c r="E415" s="3">
        <v>11.933999999999999</v>
      </c>
      <c r="F415" s="3">
        <v>1</v>
      </c>
      <c r="G415" s="39">
        <v>19</v>
      </c>
      <c r="H415" s="36" t="str">
        <f t="shared" si="16"/>
        <v>معدن گل گهرگل گهر</v>
      </c>
      <c r="I415" s="33">
        <f>VLOOKUP(H415,[1]cap!$E:$F,2,FALSE)</f>
        <v>10833866.521739129</v>
      </c>
      <c r="J415" s="33"/>
      <c r="K415" s="33"/>
      <c r="L415" s="33">
        <v>5</v>
      </c>
    </row>
    <row r="416" spans="1:12" ht="19.5" x14ac:dyDescent="0.25">
      <c r="A416" s="39">
        <v>415</v>
      </c>
      <c r="B416" s="3" t="s">
        <v>205</v>
      </c>
      <c r="C416" s="3" t="s">
        <v>121</v>
      </c>
      <c r="D416" s="3" t="s">
        <v>126</v>
      </c>
      <c r="E416" s="3">
        <v>16.98</v>
      </c>
      <c r="F416" s="23">
        <v>2</v>
      </c>
      <c r="G416" s="39">
        <v>19</v>
      </c>
      <c r="H416" s="36" t="str">
        <f t="shared" si="16"/>
        <v>خاتون آبادچوران</v>
      </c>
      <c r="I416" s="33">
        <f>VLOOKUP(H416,[1]cap!$E:$F,2,FALSE)</f>
        <v>37396481.465638153</v>
      </c>
      <c r="J416" s="33" t="str">
        <f t="shared" ref="J416:J426" si="19">D416&amp;C416</f>
        <v>چورانخاتون آباد</v>
      </c>
      <c r="K416" s="33">
        <f>VLOOKUP(J416,[1]cap!$E:$F,2,FALSE)</f>
        <v>28973438.152173914</v>
      </c>
      <c r="L416" s="33">
        <v>5</v>
      </c>
    </row>
    <row r="417" spans="1:12" ht="19.5" x14ac:dyDescent="0.25">
      <c r="A417" s="39">
        <v>416</v>
      </c>
      <c r="B417" s="3" t="s">
        <v>205</v>
      </c>
      <c r="C417" s="3" t="s">
        <v>126</v>
      </c>
      <c r="D417" s="3" t="s">
        <v>255</v>
      </c>
      <c r="E417" s="3">
        <v>30.521000000000001</v>
      </c>
      <c r="F417" s="23">
        <v>2</v>
      </c>
      <c r="G417" s="39">
        <v>19</v>
      </c>
      <c r="H417" s="36" t="str">
        <f t="shared" si="16"/>
        <v>چورانسیرجان</v>
      </c>
      <c r="I417" s="33">
        <f>VLOOKUP(H417,[1]cap!$E:$F,2,FALSE)</f>
        <v>19212224.898132425</v>
      </c>
      <c r="J417" s="33" t="str">
        <f t="shared" si="19"/>
        <v>سیرجانچوران</v>
      </c>
      <c r="K417" s="33">
        <f>VLOOKUP(J417,[1]cap!$E:$F,2,FALSE)</f>
        <v>14747531.413043479</v>
      </c>
      <c r="L417" s="33">
        <v>5</v>
      </c>
    </row>
    <row r="418" spans="1:12" ht="19.5" x14ac:dyDescent="0.25">
      <c r="A418" s="39">
        <v>417</v>
      </c>
      <c r="B418" s="3" t="s">
        <v>205</v>
      </c>
      <c r="C418" s="3" t="s">
        <v>255</v>
      </c>
      <c r="D418" s="3" t="s">
        <v>405</v>
      </c>
      <c r="E418" s="3">
        <v>19.684000000000101</v>
      </c>
      <c r="F418" s="23">
        <v>2</v>
      </c>
      <c r="G418" s="39">
        <v>19</v>
      </c>
      <c r="H418" s="36" t="str">
        <f t="shared" si="16"/>
        <v>سیرجاناضطراری 16</v>
      </c>
      <c r="I418" s="33">
        <f>VLOOKUP(H418,[1]cap!$E:$F,2,FALSE)</f>
        <v>31148708.924000703</v>
      </c>
      <c r="J418" s="33" t="str">
        <f t="shared" si="19"/>
        <v>اضطراری 16سیرجان</v>
      </c>
      <c r="K418" s="33">
        <f>VLOOKUP(J418,[1]cap!$E:$F,2,FALSE)</f>
        <v>21340690.479933105</v>
      </c>
      <c r="L418" s="33">
        <v>5</v>
      </c>
    </row>
    <row r="419" spans="1:12" ht="19.5" x14ac:dyDescent="0.25">
      <c r="A419" s="39">
        <v>418</v>
      </c>
      <c r="B419" s="3" t="s">
        <v>205</v>
      </c>
      <c r="C419" s="3" t="s">
        <v>405</v>
      </c>
      <c r="D419" s="3" t="s">
        <v>239</v>
      </c>
      <c r="E419" s="3">
        <v>30.332999999999998</v>
      </c>
      <c r="F419" s="23">
        <v>2</v>
      </c>
      <c r="G419" s="39">
        <v>19</v>
      </c>
      <c r="H419" s="36" t="str">
        <f t="shared" si="16"/>
        <v>اضطراری 16گل گهر</v>
      </c>
      <c r="I419" s="33">
        <f>VLOOKUP(H419,[1]cap!$E:$F,2,FALSE)</f>
        <v>17640896.043565921</v>
      </c>
      <c r="J419" s="33" t="str">
        <f t="shared" si="19"/>
        <v>گل گهراضطراری 16</v>
      </c>
      <c r="K419" s="33">
        <f>VLOOKUP(J419,[1]cap!$E:$F,2,FALSE)</f>
        <v>12859503.847826088</v>
      </c>
      <c r="L419" s="33">
        <v>5</v>
      </c>
    </row>
    <row r="420" spans="1:12" ht="19.5" x14ac:dyDescent="0.25">
      <c r="A420" s="39">
        <v>419</v>
      </c>
      <c r="B420" s="3" t="s">
        <v>205</v>
      </c>
      <c r="C420" s="3" t="s">
        <v>399</v>
      </c>
      <c r="D420" s="3" t="s">
        <v>120</v>
      </c>
      <c r="E420" s="3">
        <v>37.524000000000001</v>
      </c>
      <c r="F420" s="23">
        <v>2</v>
      </c>
      <c r="G420" s="39">
        <v>19</v>
      </c>
      <c r="H420" s="36" t="str">
        <f t="shared" si="16"/>
        <v>اضطراری 25جنت آباد</v>
      </c>
      <c r="I420" s="33">
        <f>VLOOKUP(H420,[1]cap!$E:$F,2,FALSE)</f>
        <v>9881479.6729960088</v>
      </c>
      <c r="J420" s="33" t="str">
        <f t="shared" si="19"/>
        <v>جنت آباداضطراری 25</v>
      </c>
      <c r="K420" s="33">
        <f>VLOOKUP(J420,[1]cap!$E:$F,2,FALSE)</f>
        <v>11845210.108695654</v>
      </c>
      <c r="L420" s="33">
        <v>5</v>
      </c>
    </row>
    <row r="421" spans="1:12" ht="19.5" x14ac:dyDescent="0.25">
      <c r="A421" s="39">
        <v>420</v>
      </c>
      <c r="B421" s="3" t="s">
        <v>205</v>
      </c>
      <c r="C421" s="3" t="s">
        <v>407</v>
      </c>
      <c r="D421" s="3" t="s">
        <v>123</v>
      </c>
      <c r="E421" s="3">
        <v>23.692999999999898</v>
      </c>
      <c r="F421" s="23">
        <v>2</v>
      </c>
      <c r="G421" s="39">
        <v>19</v>
      </c>
      <c r="H421" s="36" t="str">
        <f t="shared" si="16"/>
        <v>اضطراری 8زادمحمود</v>
      </c>
      <c r="I421" s="33">
        <f>VLOOKUP(H421,[1]cap!$E:$F,2,FALSE)</f>
        <v>30273844.71774194</v>
      </c>
      <c r="J421" s="33" t="str">
        <f t="shared" si="19"/>
        <v>زادمحموداضطراری 8</v>
      </c>
      <c r="K421" s="33">
        <f>VLOOKUP(J421,[1]cap!$E:$F,2,FALSE)</f>
        <v>18738657.4375</v>
      </c>
      <c r="L421" s="33">
        <v>5</v>
      </c>
    </row>
    <row r="422" spans="1:12" ht="19.5" x14ac:dyDescent="0.25">
      <c r="A422" s="39">
        <v>421</v>
      </c>
      <c r="B422" s="3" t="s">
        <v>205</v>
      </c>
      <c r="C422" s="3" t="s">
        <v>408</v>
      </c>
      <c r="D422" s="3" t="s">
        <v>409</v>
      </c>
      <c r="E422" s="3">
        <v>29.199000000000002</v>
      </c>
      <c r="F422" s="23">
        <v>2</v>
      </c>
      <c r="G422" s="39">
        <v>19</v>
      </c>
      <c r="H422" s="36" t="str">
        <f t="shared" si="16"/>
        <v>اضطراری 6فین</v>
      </c>
      <c r="I422" s="33">
        <f>VLOOKUP(H422,[1]cap!$E:$F,2,FALSE)</f>
        <v>25747460.507215623</v>
      </c>
      <c r="J422" s="33" t="str">
        <f t="shared" si="19"/>
        <v>فیناضطراری 6</v>
      </c>
      <c r="K422" s="33">
        <f>VLOOKUP(J422,[1]cap!$E:$F,2,FALSE)</f>
        <v>15856336.530111637</v>
      </c>
      <c r="L422" s="33">
        <v>5</v>
      </c>
    </row>
    <row r="423" spans="1:12" ht="19.5" x14ac:dyDescent="0.25">
      <c r="A423" s="39">
        <v>422</v>
      </c>
      <c r="B423" s="3" t="s">
        <v>205</v>
      </c>
      <c r="C423" s="3" t="s">
        <v>400</v>
      </c>
      <c r="D423" s="3" t="s">
        <v>401</v>
      </c>
      <c r="E423" s="28">
        <v>14.266</v>
      </c>
      <c r="F423" s="23">
        <v>2</v>
      </c>
      <c r="G423" s="39">
        <v>19</v>
      </c>
      <c r="H423" s="36" t="str">
        <f t="shared" si="16"/>
        <v>اضطراری 22بیاض</v>
      </c>
      <c r="I423" s="33">
        <f>VLOOKUP(H423,[1]cap!$E:$F,2,FALSE)</f>
        <v>33867408.990426242</v>
      </c>
      <c r="J423" s="33" t="str">
        <f t="shared" si="19"/>
        <v>بیاضاضطراری 22</v>
      </c>
      <c r="K423" s="33">
        <f>VLOOKUP(J423,[1]cap!$E:$F,2,FALSE)</f>
        <v>27594502.996219281</v>
      </c>
      <c r="L423" s="33">
        <v>5</v>
      </c>
    </row>
    <row r="424" spans="1:12" ht="19.5" x14ac:dyDescent="0.25">
      <c r="A424" s="39">
        <v>423</v>
      </c>
      <c r="B424" s="3" t="s">
        <v>205</v>
      </c>
      <c r="C424" s="3" t="s">
        <v>398</v>
      </c>
      <c r="D424" s="3" t="s">
        <v>399</v>
      </c>
      <c r="E424" s="3">
        <v>10.301</v>
      </c>
      <c r="F424" s="23">
        <v>2</v>
      </c>
      <c r="G424" s="39">
        <v>19</v>
      </c>
      <c r="H424" s="36" t="str">
        <f t="shared" si="16"/>
        <v>اضطراری 26اضطراری 25</v>
      </c>
      <c r="I424" s="33">
        <f>VLOOKUP(H424,[1]cap!$E:$F,2,FALSE)</f>
        <v>41675130.069757141</v>
      </c>
      <c r="J424" s="33" t="str">
        <f t="shared" si="19"/>
        <v>اضطراری 25اضطراری 26</v>
      </c>
      <c r="K424" s="33">
        <f>VLOOKUP(J424,[1]cap!$E:$F,2,FALSE)</f>
        <v>35989674.456521749</v>
      </c>
      <c r="L424" s="33">
        <v>5</v>
      </c>
    </row>
    <row r="425" spans="1:12" ht="19.5" x14ac:dyDescent="0.25">
      <c r="A425" s="39">
        <v>424</v>
      </c>
      <c r="B425" s="3" t="s">
        <v>205</v>
      </c>
      <c r="C425" s="3" t="s">
        <v>402</v>
      </c>
      <c r="D425" s="3" t="s">
        <v>403</v>
      </c>
      <c r="E425" s="3">
        <v>30.431000000000001</v>
      </c>
      <c r="F425" s="23">
        <v>2</v>
      </c>
      <c r="G425" s="39">
        <v>19</v>
      </c>
      <c r="H425" s="36" t="str">
        <f t="shared" si="16"/>
        <v>احمدآباداضطراری 18</v>
      </c>
      <c r="I425" s="33">
        <f>VLOOKUP(H425,[1]cap!$E:$F,2,FALSE)</f>
        <v>9881479.6729960088</v>
      </c>
      <c r="J425" s="33" t="str">
        <f t="shared" si="19"/>
        <v>اضطراری 18احمدآباد</v>
      </c>
      <c r="K425" s="33">
        <f>VLOOKUP(J425,[1]cap!$E:$F,2,FALSE)</f>
        <v>12811166.739130436</v>
      </c>
      <c r="L425" s="33">
        <v>5</v>
      </c>
    </row>
    <row r="426" spans="1:12" ht="19.5" x14ac:dyDescent="0.25">
      <c r="A426" s="39">
        <v>425</v>
      </c>
      <c r="B426" s="3" t="s">
        <v>205</v>
      </c>
      <c r="C426" s="3" t="s">
        <v>403</v>
      </c>
      <c r="D426" s="3" t="s">
        <v>404</v>
      </c>
      <c r="E426" s="3">
        <v>24.952000000000002</v>
      </c>
      <c r="F426" s="23">
        <v>2</v>
      </c>
      <c r="G426" s="39">
        <v>19</v>
      </c>
      <c r="H426" s="36" t="str">
        <f t="shared" si="16"/>
        <v>اضطراری 18میمند</v>
      </c>
      <c r="I426" s="33">
        <f>VLOOKUP(H426,[1]cap!$E:$F,2,FALSE)</f>
        <v>19212224.898132425</v>
      </c>
      <c r="J426" s="33" t="str">
        <f t="shared" si="19"/>
        <v>میمنداضطراری 18</v>
      </c>
      <c r="K426" s="33">
        <f>VLOOKUP(J426,[1]cap!$E:$F,2,FALSE)</f>
        <v>23119155.543478262</v>
      </c>
      <c r="L426" s="33">
        <v>5</v>
      </c>
    </row>
    <row r="427" spans="1:12" ht="19.5" x14ac:dyDescent="0.25">
      <c r="A427" s="39">
        <v>426</v>
      </c>
      <c r="B427" s="3" t="s">
        <v>2681</v>
      </c>
      <c r="C427" s="3" t="s">
        <v>1003</v>
      </c>
      <c r="D427" s="3" t="s">
        <v>2675</v>
      </c>
      <c r="E427" s="3">
        <v>30.161999999999999</v>
      </c>
      <c r="F427" s="3">
        <v>1</v>
      </c>
      <c r="G427" s="39">
        <v>20</v>
      </c>
      <c r="H427" s="36" t="str">
        <f t="shared" si="16"/>
        <v>جدایششهدای پرندک</v>
      </c>
      <c r="I427" s="33">
        <f>VLOOKUP(H427,[1]cap!$E:$F,2,FALSE)</f>
        <v>3798457.2230014028</v>
      </c>
      <c r="J427" s="33"/>
      <c r="K427" s="33"/>
      <c r="L427" s="33">
        <v>5</v>
      </c>
    </row>
    <row r="428" spans="1:12" ht="19.5" x14ac:dyDescent="0.25">
      <c r="A428" s="39">
        <v>427</v>
      </c>
      <c r="B428" s="20" t="s">
        <v>2681</v>
      </c>
      <c r="C428" s="3" t="s">
        <v>2675</v>
      </c>
      <c r="D428" s="3" t="s">
        <v>2676</v>
      </c>
      <c r="E428" s="3">
        <v>23.21</v>
      </c>
      <c r="F428" s="3">
        <v>1</v>
      </c>
      <c r="G428" s="39">
        <v>20</v>
      </c>
      <c r="H428" s="36" t="str">
        <f t="shared" si="16"/>
        <v>شهدای پرندکمامونیه</v>
      </c>
      <c r="I428" s="33">
        <f>VLOOKUP(H428,[1]cap!$E:$F,2,FALSE)</f>
        <v>5255335.3413192928</v>
      </c>
      <c r="J428" s="33"/>
      <c r="K428" s="33"/>
      <c r="L428" s="33">
        <v>5</v>
      </c>
    </row>
    <row r="429" spans="1:12" ht="19.5" x14ac:dyDescent="0.25">
      <c r="A429" s="39">
        <v>428</v>
      </c>
      <c r="B429" s="20" t="s">
        <v>2681</v>
      </c>
      <c r="C429" s="3" t="s">
        <v>2676</v>
      </c>
      <c r="D429" s="3" t="s">
        <v>190</v>
      </c>
      <c r="E429" s="3">
        <v>24.908999999999999</v>
      </c>
      <c r="F429" s="3">
        <v>1</v>
      </c>
      <c r="G429" s="39">
        <v>20</v>
      </c>
      <c r="H429" s="36" t="str">
        <f t="shared" si="16"/>
        <v>مامونیهساوه</v>
      </c>
      <c r="I429" s="33">
        <f>VLOOKUP(H429,[1]cap!$E:$F,2,FALSE)</f>
        <v>4892236.48721545</v>
      </c>
      <c r="J429" s="33"/>
      <c r="K429" s="33"/>
      <c r="L429" s="33">
        <v>5</v>
      </c>
    </row>
    <row r="430" spans="1:12" ht="19.5" x14ac:dyDescent="0.25">
      <c r="A430" s="39">
        <v>429</v>
      </c>
      <c r="B430" s="20" t="s">
        <v>2681</v>
      </c>
      <c r="C430" s="3" t="s">
        <v>190</v>
      </c>
      <c r="D430" s="3" t="s">
        <v>456</v>
      </c>
      <c r="E430" s="3">
        <v>21.613</v>
      </c>
      <c r="F430" s="3">
        <v>1</v>
      </c>
      <c r="G430" s="39">
        <v>20</v>
      </c>
      <c r="H430" s="36" t="str">
        <f t="shared" si="16"/>
        <v>ساوهرازقین</v>
      </c>
      <c r="I430" s="33">
        <f>VLOOKUP(H430,[1]cap!$E:$F,2,FALSE)</f>
        <v>5455347.4219697155</v>
      </c>
      <c r="J430" s="33"/>
      <c r="K430" s="33"/>
      <c r="L430" s="33">
        <v>5</v>
      </c>
    </row>
    <row r="431" spans="1:12" ht="19.5" x14ac:dyDescent="0.25">
      <c r="A431" s="39">
        <v>430</v>
      </c>
      <c r="B431" s="20" t="s">
        <v>2681</v>
      </c>
      <c r="C431" s="3" t="s">
        <v>456</v>
      </c>
      <c r="D431" s="3" t="s">
        <v>191</v>
      </c>
      <c r="E431" s="3">
        <v>26.459</v>
      </c>
      <c r="F431" s="3">
        <v>1</v>
      </c>
      <c r="G431" s="39">
        <v>20</v>
      </c>
      <c r="H431" s="36" t="str">
        <f t="shared" si="16"/>
        <v>رازقیننوبران</v>
      </c>
      <c r="I431" s="33">
        <f>VLOOKUP(H431,[1]cap!$E:$F,2,FALSE)</f>
        <v>4496718.0925666206</v>
      </c>
      <c r="J431" s="33"/>
      <c r="K431" s="33"/>
      <c r="L431" s="33">
        <v>5</v>
      </c>
    </row>
    <row r="432" spans="1:12" ht="19.5" x14ac:dyDescent="0.25">
      <c r="A432" s="39">
        <v>431</v>
      </c>
      <c r="B432" s="20" t="s">
        <v>2681</v>
      </c>
      <c r="C432" s="3" t="s">
        <v>191</v>
      </c>
      <c r="D432" s="3" t="s">
        <v>2673</v>
      </c>
      <c r="E432" s="3">
        <v>23.27</v>
      </c>
      <c r="F432" s="3">
        <v>1</v>
      </c>
      <c r="G432" s="39">
        <v>20</v>
      </c>
      <c r="H432" s="36" t="str">
        <f t="shared" si="16"/>
        <v>نوبرانگوجه منار</v>
      </c>
      <c r="I432" s="33">
        <f>VLOOKUP(H432,[1]cap!$E:$F,2,FALSE)</f>
        <v>6276550.8684863532</v>
      </c>
      <c r="J432" s="33"/>
      <c r="K432" s="33"/>
      <c r="L432" s="33">
        <v>5</v>
      </c>
    </row>
    <row r="433" spans="1:12" ht="19.5" x14ac:dyDescent="0.25">
      <c r="A433" s="39">
        <v>432</v>
      </c>
      <c r="B433" s="20" t="s">
        <v>2681</v>
      </c>
      <c r="C433" s="3" t="s">
        <v>2673</v>
      </c>
      <c r="D433" s="3" t="s">
        <v>457</v>
      </c>
      <c r="E433" s="3">
        <v>20.77</v>
      </c>
      <c r="F433" s="3">
        <v>1</v>
      </c>
      <c r="G433" s="39">
        <v>20</v>
      </c>
      <c r="H433" s="36" t="str">
        <f t="shared" si="16"/>
        <v>گوجه منارتجرک</v>
      </c>
      <c r="I433" s="33">
        <f>VLOOKUP(H433,[1]cap!$E:$F,2,FALSE)</f>
        <v>5899010.5826851977</v>
      </c>
      <c r="J433" s="33"/>
      <c r="K433" s="33"/>
      <c r="L433" s="33">
        <v>5</v>
      </c>
    </row>
    <row r="434" spans="1:12" ht="19.5" x14ac:dyDescent="0.25">
      <c r="A434" s="39">
        <v>433</v>
      </c>
      <c r="B434" s="20" t="s">
        <v>2681</v>
      </c>
      <c r="C434" s="3" t="s">
        <v>457</v>
      </c>
      <c r="D434" s="3" t="s">
        <v>458</v>
      </c>
      <c r="E434" s="3">
        <v>21.506</v>
      </c>
      <c r="F434" s="3">
        <v>1</v>
      </c>
      <c r="G434" s="39">
        <v>20</v>
      </c>
      <c r="H434" s="36" t="str">
        <f t="shared" si="16"/>
        <v>تجرکامیرآباد</v>
      </c>
      <c r="I434" s="33">
        <f>VLOOKUP(H434,[1]cap!$E:$F,2,FALSE)</f>
        <v>5353674.6143057505</v>
      </c>
      <c r="J434" s="33"/>
      <c r="K434" s="33"/>
      <c r="L434" s="33">
        <v>5</v>
      </c>
    </row>
    <row r="435" spans="1:12" ht="19.5" x14ac:dyDescent="0.25">
      <c r="A435" s="39">
        <v>434</v>
      </c>
      <c r="B435" s="20" t="s">
        <v>2681</v>
      </c>
      <c r="C435" s="3" t="s">
        <v>458</v>
      </c>
      <c r="D435" s="3" t="s">
        <v>459</v>
      </c>
      <c r="E435" s="28">
        <v>15.462</v>
      </c>
      <c r="F435" s="3">
        <v>1</v>
      </c>
      <c r="G435" s="39">
        <v>20</v>
      </c>
      <c r="H435" s="36" t="str">
        <f t="shared" si="16"/>
        <v>امیرآبادفامنین</v>
      </c>
      <c r="I435" s="33">
        <f>VLOOKUP(H435,[1]cap!$E:$F,2,FALSE)</f>
        <v>7924544.1795231421</v>
      </c>
      <c r="J435" s="33"/>
      <c r="K435" s="33"/>
      <c r="L435" s="33">
        <v>5</v>
      </c>
    </row>
    <row r="436" spans="1:12" ht="19.5" x14ac:dyDescent="0.25">
      <c r="A436" s="39">
        <v>435</v>
      </c>
      <c r="B436" s="20" t="s">
        <v>2681</v>
      </c>
      <c r="C436" s="3" t="s">
        <v>459</v>
      </c>
      <c r="D436" s="3" t="s">
        <v>2677</v>
      </c>
      <c r="E436" s="3">
        <v>21.706</v>
      </c>
      <c r="F436" s="3">
        <v>1</v>
      </c>
      <c r="G436" s="39">
        <v>20</v>
      </c>
      <c r="H436" s="36" t="str">
        <f t="shared" si="16"/>
        <v>فامنینگوریجان</v>
      </c>
      <c r="I436" s="33">
        <f>VLOOKUP(H436,[1]cap!$E:$F,2,FALSE)</f>
        <v>6020196.353436186</v>
      </c>
      <c r="J436" s="33"/>
      <c r="K436" s="33"/>
      <c r="L436" s="33">
        <v>5</v>
      </c>
    </row>
    <row r="437" spans="1:12" ht="19.5" x14ac:dyDescent="0.25">
      <c r="A437" s="39">
        <v>436</v>
      </c>
      <c r="B437" s="20" t="s">
        <v>2681</v>
      </c>
      <c r="C437" s="3" t="s">
        <v>2677</v>
      </c>
      <c r="D437" s="3" t="s">
        <v>194</v>
      </c>
      <c r="E437" s="3">
        <v>22.207000000000001</v>
      </c>
      <c r="F437" s="3">
        <v>1</v>
      </c>
      <c r="G437" s="39">
        <v>20</v>
      </c>
      <c r="H437" s="36" t="str">
        <f t="shared" si="16"/>
        <v>گوریجانهمدان</v>
      </c>
      <c r="I437" s="33">
        <f>VLOOKUP(H437,[1]cap!$E:$F,2,FALSE)</f>
        <v>6020196.353436186</v>
      </c>
      <c r="J437" s="33"/>
      <c r="K437" s="33"/>
      <c r="L437" s="33">
        <v>5</v>
      </c>
    </row>
    <row r="438" spans="1:12" ht="19.5" x14ac:dyDescent="0.25">
      <c r="A438" s="39">
        <v>437</v>
      </c>
      <c r="B438" s="3" t="s">
        <v>204</v>
      </c>
      <c r="C438" s="3" t="s">
        <v>101</v>
      </c>
      <c r="D438" s="3" t="s">
        <v>390</v>
      </c>
      <c r="E438" s="28">
        <v>14.743247</v>
      </c>
      <c r="F438" s="3">
        <v>1</v>
      </c>
      <c r="G438" s="39">
        <v>21</v>
      </c>
      <c r="H438" s="36" t="str">
        <f t="shared" si="16"/>
        <v>ارژنگمیبد</v>
      </c>
      <c r="I438" s="33">
        <f>VLOOKUP(H438,[1]cap!$E:$F,2,FALSE)</f>
        <v>21386955.882057909</v>
      </c>
      <c r="J438" s="33"/>
      <c r="K438" s="33"/>
      <c r="L438" s="33">
        <v>5</v>
      </c>
    </row>
    <row r="439" spans="1:12" ht="19.5" x14ac:dyDescent="0.25">
      <c r="A439" s="39">
        <v>438</v>
      </c>
      <c r="B439" s="3" t="s">
        <v>204</v>
      </c>
      <c r="C439" s="3" t="s">
        <v>390</v>
      </c>
      <c r="D439" s="3" t="s">
        <v>391</v>
      </c>
      <c r="E439" s="28">
        <v>13.4919999999999</v>
      </c>
      <c r="F439" s="3">
        <v>1</v>
      </c>
      <c r="G439" s="39">
        <v>21</v>
      </c>
      <c r="H439" s="36" t="str">
        <f t="shared" si="16"/>
        <v>میبدشمسی</v>
      </c>
      <c r="I439" s="33">
        <f>VLOOKUP(H439,[1]cap!$E:$F,2,FALSE)</f>
        <v>19197076.253044955</v>
      </c>
      <c r="J439" s="33"/>
      <c r="K439" s="33"/>
      <c r="L439" s="33">
        <v>5</v>
      </c>
    </row>
    <row r="440" spans="1:12" ht="19.5" x14ac:dyDescent="0.25">
      <c r="A440" s="39">
        <v>439</v>
      </c>
      <c r="B440" s="3" t="s">
        <v>204</v>
      </c>
      <c r="C440" s="3" t="s">
        <v>391</v>
      </c>
      <c r="D440" s="3" t="s">
        <v>392</v>
      </c>
      <c r="E440" s="3">
        <v>24.228000000000002</v>
      </c>
      <c r="F440" s="3">
        <v>1</v>
      </c>
      <c r="G440" s="39">
        <v>21</v>
      </c>
      <c r="H440" s="36" t="str">
        <f t="shared" si="16"/>
        <v>شمسیاشکذر</v>
      </c>
      <c r="I440" s="33">
        <f>VLOOKUP(H440,[1]cap!$E:$F,2,FALSE)</f>
        <v>10964948.106591865</v>
      </c>
      <c r="J440" s="33"/>
      <c r="K440" s="33"/>
      <c r="L440" s="33">
        <v>5</v>
      </c>
    </row>
    <row r="441" spans="1:12" ht="19.5" x14ac:dyDescent="0.25">
      <c r="A441" s="39">
        <v>440</v>
      </c>
      <c r="B441" s="3" t="s">
        <v>204</v>
      </c>
      <c r="C441" s="3" t="s">
        <v>392</v>
      </c>
      <c r="D441" s="3" t="s">
        <v>204</v>
      </c>
      <c r="E441" s="3">
        <v>22.241</v>
      </c>
      <c r="F441" s="3">
        <v>1</v>
      </c>
      <c r="G441" s="39">
        <v>21</v>
      </c>
      <c r="H441" s="36" t="str">
        <f t="shared" si="16"/>
        <v>اشکذریزد</v>
      </c>
      <c r="I441" s="33">
        <f>VLOOKUP(H441,[1]cap!$E:$F,2,FALSE)</f>
        <v>24400838.709677424</v>
      </c>
      <c r="J441" s="33"/>
      <c r="K441" s="33"/>
      <c r="L441" s="33">
        <v>5</v>
      </c>
    </row>
    <row r="442" spans="1:12" ht="19.5" x14ac:dyDescent="0.25">
      <c r="A442" s="39">
        <v>441</v>
      </c>
      <c r="B442" s="3" t="s">
        <v>204</v>
      </c>
      <c r="C442" s="3" t="s">
        <v>204</v>
      </c>
      <c r="D442" s="3" t="s">
        <v>393</v>
      </c>
      <c r="E442" s="3">
        <v>15.683</v>
      </c>
      <c r="F442" s="3">
        <v>1</v>
      </c>
      <c r="G442" s="39">
        <v>21</v>
      </c>
      <c r="H442" s="36" t="str">
        <f t="shared" si="16"/>
        <v>یزدیزدگرد</v>
      </c>
      <c r="I442" s="33">
        <f>VLOOKUP(H442,[1]cap!$E:$F,2,FALSE)</f>
        <v>33987771.037868157</v>
      </c>
      <c r="J442" s="33"/>
      <c r="K442" s="33"/>
      <c r="L442" s="33">
        <v>5</v>
      </c>
    </row>
    <row r="443" spans="1:12" ht="19.5" x14ac:dyDescent="0.25">
      <c r="A443" s="39">
        <v>442</v>
      </c>
      <c r="B443" s="3" t="s">
        <v>204</v>
      </c>
      <c r="C443" s="3" t="s">
        <v>393</v>
      </c>
      <c r="D443" s="3" t="s">
        <v>104</v>
      </c>
      <c r="E443" s="28">
        <v>13.586</v>
      </c>
      <c r="F443" s="3">
        <v>1</v>
      </c>
      <c r="G443" s="39">
        <v>21</v>
      </c>
      <c r="H443" s="36" t="str">
        <f t="shared" si="16"/>
        <v>یزدگردرخش</v>
      </c>
      <c r="I443" s="33">
        <f>VLOOKUP(H443,[1]cap!$E:$F,2,FALSE)</f>
        <v>18868155.399719495</v>
      </c>
      <c r="J443" s="33"/>
      <c r="K443" s="33"/>
      <c r="L443" s="33">
        <v>5</v>
      </c>
    </row>
    <row r="444" spans="1:12" ht="19.5" x14ac:dyDescent="0.25">
      <c r="A444" s="39">
        <v>443</v>
      </c>
      <c r="B444" s="3" t="s">
        <v>204</v>
      </c>
      <c r="C444" s="3" t="s">
        <v>104</v>
      </c>
      <c r="D444" s="3" t="s">
        <v>105</v>
      </c>
      <c r="E444" s="3">
        <v>18.938999999999901</v>
      </c>
      <c r="F444" s="3">
        <v>1</v>
      </c>
      <c r="G444" s="39">
        <v>21</v>
      </c>
      <c r="H444" s="36" t="str">
        <f t="shared" si="16"/>
        <v>رخشچاه خاور</v>
      </c>
      <c r="I444" s="33">
        <f>VLOOKUP(H444,[1]cap!$E:$F,2,FALSE)</f>
        <v>10754665.348135117</v>
      </c>
      <c r="J444" s="33"/>
      <c r="K444" s="33"/>
      <c r="L444" s="33">
        <v>5</v>
      </c>
    </row>
    <row r="445" spans="1:12" ht="19.5" x14ac:dyDescent="0.25">
      <c r="A445" s="39">
        <v>444</v>
      </c>
      <c r="B445" s="3" t="s">
        <v>204</v>
      </c>
      <c r="C445" s="3" t="s">
        <v>105</v>
      </c>
      <c r="D445" s="3" t="s">
        <v>394</v>
      </c>
      <c r="E445" s="3">
        <v>17.513999999999999</v>
      </c>
      <c r="F445" s="3">
        <v>1</v>
      </c>
      <c r="G445" s="39">
        <v>21</v>
      </c>
      <c r="H445" s="36" t="str">
        <f t="shared" si="16"/>
        <v>چاه خاورتبرکوه</v>
      </c>
      <c r="I445" s="33">
        <f>VLOOKUP(H445,[1]cap!$E:$F,2,FALSE)</f>
        <v>11999824.792808877</v>
      </c>
      <c r="J445" s="33"/>
      <c r="K445" s="33"/>
      <c r="L445" s="33">
        <v>5</v>
      </c>
    </row>
    <row r="446" spans="1:12" ht="19.5" x14ac:dyDescent="0.25">
      <c r="A446" s="39">
        <v>445</v>
      </c>
      <c r="B446" s="3" t="s">
        <v>204</v>
      </c>
      <c r="C446" s="3" t="s">
        <v>394</v>
      </c>
      <c r="D446" s="3" t="s">
        <v>106</v>
      </c>
      <c r="E446" s="3">
        <v>16.405000000000001</v>
      </c>
      <c r="F446" s="3">
        <v>1</v>
      </c>
      <c r="G446" s="39">
        <v>21</v>
      </c>
      <c r="H446" s="36" t="str">
        <f t="shared" si="16"/>
        <v>تبرکوهمهرداد</v>
      </c>
      <c r="I446" s="33">
        <f>VLOOKUP(H446,[1]cap!$E:$F,2,FALSE)</f>
        <v>12339144.950911641</v>
      </c>
      <c r="J446" s="33"/>
      <c r="K446" s="33"/>
      <c r="L446" s="33">
        <v>5</v>
      </c>
    </row>
    <row r="447" spans="1:12" ht="19.5" x14ac:dyDescent="0.25">
      <c r="A447" s="39">
        <v>446</v>
      </c>
      <c r="B447" s="3" t="s">
        <v>204</v>
      </c>
      <c r="C447" s="3" t="s">
        <v>106</v>
      </c>
      <c r="D447" s="3" t="s">
        <v>395</v>
      </c>
      <c r="E447" s="3">
        <v>18.177999999999901</v>
      </c>
      <c r="F447" s="3">
        <v>1</v>
      </c>
      <c r="G447" s="39">
        <v>21</v>
      </c>
      <c r="H447" s="36" t="str">
        <f t="shared" si="16"/>
        <v>مهردادبهرام گور</v>
      </c>
      <c r="I447" s="33">
        <f>VLOOKUP(H447,[1]cap!$E:$F,2,FALSE)</f>
        <v>11356902.387982579</v>
      </c>
      <c r="J447" s="33"/>
      <c r="K447" s="33"/>
      <c r="L447" s="33">
        <v>5</v>
      </c>
    </row>
    <row r="448" spans="1:12" ht="19.5" x14ac:dyDescent="0.25">
      <c r="A448" s="39">
        <v>447</v>
      </c>
      <c r="B448" s="3" t="s">
        <v>204</v>
      </c>
      <c r="C448" s="3" t="s">
        <v>395</v>
      </c>
      <c r="D448" s="3" t="s">
        <v>107</v>
      </c>
      <c r="E448" s="3">
        <v>17.48</v>
      </c>
      <c r="F448" s="3">
        <v>1</v>
      </c>
      <c r="G448" s="39">
        <v>21</v>
      </c>
      <c r="H448" s="36" t="str">
        <f t="shared" si="16"/>
        <v>بهرام گوربافق</v>
      </c>
      <c r="I448" s="33">
        <f>VLOOKUP(H448,[1]cap!$E:$F,2,FALSE)</f>
        <v>12691269.64328244</v>
      </c>
      <c r="J448" s="33"/>
      <c r="K448" s="33"/>
      <c r="L448" s="33">
        <v>5</v>
      </c>
    </row>
    <row r="449" spans="1:12" ht="19.5" x14ac:dyDescent="0.25">
      <c r="A449" s="39">
        <v>448</v>
      </c>
      <c r="B449" s="3" t="s">
        <v>204</v>
      </c>
      <c r="C449" s="3" t="s">
        <v>378</v>
      </c>
      <c r="D449" s="3" t="s">
        <v>390</v>
      </c>
      <c r="E449" s="28">
        <v>14.442</v>
      </c>
      <c r="F449" s="3">
        <v>1</v>
      </c>
      <c r="G449" s="39">
        <v>21</v>
      </c>
      <c r="H449" s="36" t="str">
        <f t="shared" si="16"/>
        <v>اردکانمیبد</v>
      </c>
      <c r="I449" s="33">
        <f>VLOOKUP(H449,[1]cap!$E:$F,2,FALSE)</f>
        <v>6273891.0512836147</v>
      </c>
      <c r="J449" s="33"/>
      <c r="K449" s="33"/>
      <c r="L449" s="33">
        <v>5</v>
      </c>
    </row>
    <row r="450" spans="1:12" ht="19.5" x14ac:dyDescent="0.25">
      <c r="A450" s="39">
        <v>449</v>
      </c>
      <c r="B450" s="3" t="s">
        <v>204</v>
      </c>
      <c r="C450" s="3" t="s">
        <v>378</v>
      </c>
      <c r="D450" s="3" t="s">
        <v>111</v>
      </c>
      <c r="E450" s="3">
        <v>18.874099999999999</v>
      </c>
      <c r="F450" s="3">
        <v>1</v>
      </c>
      <c r="G450" s="39">
        <v>21</v>
      </c>
      <c r="H450" s="36" t="str">
        <f t="shared" si="16"/>
        <v>اردکانگلدانه</v>
      </c>
      <c r="I450" s="33">
        <f>VLOOKUP(H450,[1]cap!$E:$F,2,FALSE)</f>
        <v>19915889.59335357</v>
      </c>
      <c r="J450" s="33"/>
      <c r="K450" s="33"/>
      <c r="L450" s="33">
        <v>5</v>
      </c>
    </row>
    <row r="451" spans="1:12" ht="19.5" x14ac:dyDescent="0.25">
      <c r="A451" s="39">
        <v>450</v>
      </c>
      <c r="B451" s="3" t="s">
        <v>204</v>
      </c>
      <c r="C451" s="3" t="s">
        <v>101</v>
      </c>
      <c r="D451" s="3" t="s">
        <v>378</v>
      </c>
      <c r="E451" s="3">
        <v>19.257999999999999</v>
      </c>
      <c r="F451" s="3">
        <v>1</v>
      </c>
      <c r="G451" s="39">
        <v>21</v>
      </c>
      <c r="H451" s="36" t="str">
        <f t="shared" si="16"/>
        <v>ارژنگاردکان</v>
      </c>
      <c r="I451" s="33">
        <f>VLOOKUP(H451,[1]cap!$E:$F,2,FALSE)</f>
        <v>17005500.895634748</v>
      </c>
      <c r="J451" s="33"/>
      <c r="K451" s="33"/>
      <c r="L451" s="33">
        <v>5</v>
      </c>
    </row>
    <row r="452" spans="1:12" ht="19.5" x14ac:dyDescent="0.25">
      <c r="A452" s="39">
        <v>451</v>
      </c>
      <c r="B452" s="3" t="s">
        <v>204</v>
      </c>
      <c r="C452" s="3" t="s">
        <v>116</v>
      </c>
      <c r="D452" s="3" t="s">
        <v>115</v>
      </c>
      <c r="E452" s="3">
        <v>18.952000000000002</v>
      </c>
      <c r="F452" s="3">
        <v>1</v>
      </c>
      <c r="G452" s="39">
        <v>21</v>
      </c>
      <c r="H452" s="36" t="str">
        <f t="shared" si="16"/>
        <v>جندقچادرملو</v>
      </c>
      <c r="I452" s="33">
        <f>VLOOKUP(H452,[1]cap!$E:$F,2,FALSE)</f>
        <v>15787896.792587312</v>
      </c>
      <c r="J452" s="33"/>
      <c r="K452" s="33"/>
      <c r="L452" s="33">
        <v>5</v>
      </c>
    </row>
    <row r="453" spans="1:12" ht="19.5" x14ac:dyDescent="0.25">
      <c r="A453" s="39">
        <v>452</v>
      </c>
      <c r="B453" s="3" t="s">
        <v>204</v>
      </c>
      <c r="C453" s="3" t="s">
        <v>116</v>
      </c>
      <c r="D453" s="3" t="s">
        <v>117</v>
      </c>
      <c r="E453" s="3">
        <v>18.119</v>
      </c>
      <c r="F453" s="3">
        <v>1</v>
      </c>
      <c r="G453" s="39">
        <v>21</v>
      </c>
      <c r="H453" s="36" t="str">
        <f t="shared" si="16"/>
        <v>جندقچاه محمدو</v>
      </c>
      <c r="I453" s="33">
        <f>VLOOKUP(H453,[1]cap!$E:$F,2,FALSE)</f>
        <v>10345880.206872372</v>
      </c>
      <c r="J453" s="33"/>
      <c r="K453" s="33"/>
      <c r="L453" s="33">
        <v>5</v>
      </c>
    </row>
    <row r="454" spans="1:12" ht="19.5" x14ac:dyDescent="0.25">
      <c r="A454" s="39">
        <v>453</v>
      </c>
      <c r="B454" s="3" t="s">
        <v>204</v>
      </c>
      <c r="C454" s="3" t="s">
        <v>117</v>
      </c>
      <c r="D454" s="3" t="s">
        <v>118</v>
      </c>
      <c r="E454" s="3">
        <v>24.872</v>
      </c>
      <c r="F454" s="3">
        <v>1</v>
      </c>
      <c r="G454" s="39">
        <v>21</v>
      </c>
      <c r="H454" s="36" t="str">
        <f t="shared" si="16"/>
        <v>چاه محمدوبهاباد</v>
      </c>
      <c r="I454" s="33">
        <f>VLOOKUP(H454,[1]cap!$E:$F,2,FALSE)</f>
        <v>10345880.206872372</v>
      </c>
      <c r="J454" s="33"/>
      <c r="K454" s="33"/>
      <c r="L454" s="33">
        <v>5</v>
      </c>
    </row>
    <row r="455" spans="1:12" ht="19.5" x14ac:dyDescent="0.25">
      <c r="A455" s="39">
        <v>454</v>
      </c>
      <c r="B455" s="3" t="s">
        <v>204</v>
      </c>
      <c r="C455" s="3" t="s">
        <v>118</v>
      </c>
      <c r="D455" s="3" t="s">
        <v>119</v>
      </c>
      <c r="E455" s="3">
        <v>24.14</v>
      </c>
      <c r="F455" s="3">
        <v>1</v>
      </c>
      <c r="G455" s="39">
        <v>21</v>
      </c>
      <c r="H455" s="36" t="str">
        <f t="shared" si="16"/>
        <v>بهابادسه چاهون</v>
      </c>
      <c r="I455" s="33">
        <f>VLOOKUP(H455,[1]cap!$E:$F,2,FALSE)</f>
        <v>10140424.880785415</v>
      </c>
      <c r="J455" s="33"/>
      <c r="K455" s="33"/>
      <c r="L455" s="33">
        <v>5</v>
      </c>
    </row>
    <row r="456" spans="1:12" ht="19.5" x14ac:dyDescent="0.25">
      <c r="A456" s="39">
        <v>455</v>
      </c>
      <c r="B456" s="3" t="s">
        <v>204</v>
      </c>
      <c r="C456" s="3" t="s">
        <v>119</v>
      </c>
      <c r="D456" s="3" t="s">
        <v>422</v>
      </c>
      <c r="E456" s="3">
        <v>22.91</v>
      </c>
      <c r="F456" s="3">
        <v>1</v>
      </c>
      <c r="G456" s="39">
        <v>21</v>
      </c>
      <c r="H456" s="36" t="str">
        <f t="shared" si="16"/>
        <v>سه چاهونپیروزی</v>
      </c>
      <c r="I456" s="33">
        <f>VLOOKUP(H456,[1]cap!$E:$F,2,FALSE)</f>
        <v>10773938.436185135</v>
      </c>
      <c r="J456" s="33"/>
      <c r="K456" s="33"/>
      <c r="L456" s="33">
        <v>5</v>
      </c>
    </row>
    <row r="457" spans="1:12" ht="19.5" x14ac:dyDescent="0.25">
      <c r="A457" s="39">
        <v>456</v>
      </c>
      <c r="B457" s="3" t="s">
        <v>204</v>
      </c>
      <c r="C457" s="3" t="s">
        <v>422</v>
      </c>
      <c r="D457" s="3" t="s">
        <v>241</v>
      </c>
      <c r="E457" s="3">
        <v>21.26</v>
      </c>
      <c r="F457" s="3">
        <v>1</v>
      </c>
      <c r="G457" s="39">
        <v>21</v>
      </c>
      <c r="H457" s="36" t="str">
        <f t="shared" si="16"/>
        <v>پیروزیبیشه در</v>
      </c>
      <c r="I457" s="33">
        <f>VLOOKUP(H457,[1]cap!$E:$F,2,FALSE)</f>
        <v>11724654.961793296</v>
      </c>
      <c r="J457" s="33"/>
      <c r="K457" s="33"/>
      <c r="L457" s="33">
        <v>5</v>
      </c>
    </row>
    <row r="458" spans="1:12" ht="19.5" x14ac:dyDescent="0.25">
      <c r="A458" s="39">
        <v>457</v>
      </c>
      <c r="B458" s="3" t="s">
        <v>204</v>
      </c>
      <c r="C458" s="3" t="s">
        <v>107</v>
      </c>
      <c r="D458" s="3" t="s">
        <v>396</v>
      </c>
      <c r="E458" s="3">
        <v>6.4729999999999999</v>
      </c>
      <c r="F458" s="3">
        <v>1</v>
      </c>
      <c r="G458" s="39">
        <v>21</v>
      </c>
      <c r="H458" s="36" t="str">
        <f t="shared" ref="H458:H480" si="20">C458&amp;D458</f>
        <v>بافقمبارکه</v>
      </c>
      <c r="I458" s="33">
        <f>VLOOKUP(H458,[1]cap!$E:$F,2,FALSE)</f>
        <v>42193590.462833107</v>
      </c>
      <c r="J458" s="33"/>
      <c r="K458" s="33"/>
      <c r="L458" s="33">
        <v>5</v>
      </c>
    </row>
    <row r="459" spans="1:12" ht="19.5" x14ac:dyDescent="0.25">
      <c r="A459" s="39">
        <v>458</v>
      </c>
      <c r="B459" s="3" t="s">
        <v>204</v>
      </c>
      <c r="C459" s="3" t="s">
        <v>396</v>
      </c>
      <c r="D459" s="3" t="s">
        <v>398</v>
      </c>
      <c r="E459" s="28">
        <v>5.7279999999999998</v>
      </c>
      <c r="F459" s="3">
        <v>1</v>
      </c>
      <c r="G459" s="39">
        <v>21</v>
      </c>
      <c r="H459" s="36" t="str">
        <f t="shared" si="20"/>
        <v>مبارکهاضطراری 26</v>
      </c>
      <c r="I459" s="33">
        <f>VLOOKUP(H459,[1]cap!$E:$F,2,FALSE)</f>
        <v>29351204.651175149</v>
      </c>
      <c r="J459" s="33"/>
      <c r="K459" s="33"/>
      <c r="L459" s="33">
        <v>5</v>
      </c>
    </row>
    <row r="460" spans="1:12" ht="19.5" x14ac:dyDescent="0.25">
      <c r="A460" s="39">
        <v>459</v>
      </c>
      <c r="B460" s="3" t="s">
        <v>204</v>
      </c>
      <c r="C460" s="3" t="s">
        <v>241</v>
      </c>
      <c r="D460" s="3" t="s">
        <v>108</v>
      </c>
      <c r="E460" s="3">
        <v>5</v>
      </c>
      <c r="F460" s="3">
        <v>1</v>
      </c>
      <c r="G460" s="39">
        <v>21</v>
      </c>
      <c r="H460" s="36" t="str">
        <f t="shared" si="20"/>
        <v>بیشه درچغارت</v>
      </c>
      <c r="I460" s="33">
        <v>100000000</v>
      </c>
      <c r="J460" s="33"/>
      <c r="K460" s="33"/>
      <c r="L460" s="33">
        <v>5</v>
      </c>
    </row>
    <row r="461" spans="1:12" ht="19.5" x14ac:dyDescent="0.25">
      <c r="A461" s="39">
        <v>460</v>
      </c>
      <c r="B461" s="3" t="s">
        <v>204</v>
      </c>
      <c r="C461" s="3" t="s">
        <v>107</v>
      </c>
      <c r="D461" s="3" t="s">
        <v>398</v>
      </c>
      <c r="E461" s="3">
        <v>2</v>
      </c>
      <c r="F461" s="3">
        <v>1</v>
      </c>
      <c r="G461" s="39">
        <v>21</v>
      </c>
      <c r="H461" s="36" t="str">
        <f t="shared" si="20"/>
        <v>بافقاضطراری 26</v>
      </c>
      <c r="I461" s="33">
        <f>VLOOKUP(H461,[1]cap!$E:$F,2,FALSE)</f>
        <v>32937740.881472558</v>
      </c>
      <c r="J461" s="33"/>
      <c r="K461" s="33"/>
      <c r="L461" s="33">
        <v>5</v>
      </c>
    </row>
    <row r="462" spans="1:12" ht="19.5" x14ac:dyDescent="0.25">
      <c r="A462" s="39">
        <v>461</v>
      </c>
      <c r="B462" s="3" t="s">
        <v>204</v>
      </c>
      <c r="C462" s="3" t="s">
        <v>114</v>
      </c>
      <c r="D462" s="3" t="s">
        <v>115</v>
      </c>
      <c r="E462" s="28">
        <v>15.040999999999899</v>
      </c>
      <c r="F462" s="3">
        <v>1</v>
      </c>
      <c r="G462" s="39">
        <v>21</v>
      </c>
      <c r="H462" s="36" t="str">
        <f t="shared" si="20"/>
        <v>ساغندچادرملو</v>
      </c>
      <c r="I462" s="33">
        <f>VLOOKUP(H462,[1]cap!$E:$F,2,FALSE)</f>
        <v>21197057.781624254</v>
      </c>
      <c r="J462" s="33"/>
      <c r="K462" s="33"/>
      <c r="L462" s="33">
        <v>5</v>
      </c>
    </row>
    <row r="463" spans="1:12" ht="19.5" x14ac:dyDescent="0.25">
      <c r="A463" s="39">
        <v>462</v>
      </c>
      <c r="B463" s="3" t="s">
        <v>204</v>
      </c>
      <c r="C463" s="3" t="s">
        <v>241</v>
      </c>
      <c r="D463" s="3" t="s">
        <v>396</v>
      </c>
      <c r="E463" s="3">
        <v>23</v>
      </c>
      <c r="F463" s="3">
        <v>1</v>
      </c>
      <c r="G463" s="39">
        <v>21</v>
      </c>
      <c r="H463" s="36" t="str">
        <f t="shared" si="20"/>
        <v>بیشه درمبارکه</v>
      </c>
      <c r="I463" s="33">
        <f>VLOOKUP(H463,[1]cap!$E:$F,2,FALSE)</f>
        <v>11724654.961793296</v>
      </c>
      <c r="J463" s="33"/>
      <c r="K463" s="33"/>
      <c r="L463" s="33">
        <v>5</v>
      </c>
    </row>
    <row r="464" spans="1:12" ht="19.5" x14ac:dyDescent="0.25">
      <c r="A464" s="39">
        <v>463</v>
      </c>
      <c r="B464" s="3" t="s">
        <v>204</v>
      </c>
      <c r="C464" s="3" t="s">
        <v>377</v>
      </c>
      <c r="D464" s="3" t="s">
        <v>101</v>
      </c>
      <c r="E464" s="3">
        <v>11</v>
      </c>
      <c r="F464" s="3">
        <v>1</v>
      </c>
      <c r="G464" s="39">
        <v>21</v>
      </c>
      <c r="H464" s="36" t="str">
        <f t="shared" si="20"/>
        <v>گندله سازیارژنگ</v>
      </c>
      <c r="I464" s="33">
        <f>VLOOKUP(H464,[1]cap!$E:$F,2,FALSE)</f>
        <v>32532343.196498267</v>
      </c>
      <c r="J464" s="33"/>
      <c r="K464" s="33"/>
      <c r="L464" s="33">
        <v>5</v>
      </c>
    </row>
    <row r="465" spans="1:12" ht="19.5" x14ac:dyDescent="0.25">
      <c r="A465" s="39">
        <v>464</v>
      </c>
      <c r="B465" s="3" t="s">
        <v>204</v>
      </c>
      <c r="C465" s="3" t="s">
        <v>383</v>
      </c>
      <c r="D465" s="3" t="s">
        <v>114</v>
      </c>
      <c r="E465" s="3">
        <v>17.158000000000001</v>
      </c>
      <c r="F465" s="3">
        <v>1</v>
      </c>
      <c r="G465" s="39">
        <v>21</v>
      </c>
      <c r="H465" s="36" t="str">
        <f t="shared" si="20"/>
        <v>خوشومیساغند</v>
      </c>
      <c r="I465" s="33">
        <f>VLOOKUP(H465,[1]cap!$E:$F,2,FALSE)</f>
        <v>20326198.359531764</v>
      </c>
      <c r="J465" s="33"/>
      <c r="K465" s="33"/>
      <c r="L465" s="33">
        <v>5</v>
      </c>
    </row>
    <row r="466" spans="1:12" ht="19.5" x14ac:dyDescent="0.25">
      <c r="A466" s="39">
        <v>465</v>
      </c>
      <c r="B466" s="3" t="s">
        <v>204</v>
      </c>
      <c r="C466" s="3" t="s">
        <v>379</v>
      </c>
      <c r="D466" s="3" t="s">
        <v>380</v>
      </c>
      <c r="E466" s="3">
        <v>19.692</v>
      </c>
      <c r="F466" s="3">
        <v>1</v>
      </c>
      <c r="G466" s="39">
        <v>21</v>
      </c>
      <c r="H466" s="36" t="str">
        <f t="shared" si="20"/>
        <v>زرین کوهریگ</v>
      </c>
      <c r="I466" s="33">
        <f>VLOOKUP(H466,[1]cap!$E:$F,2,FALSE)</f>
        <v>19140861.923905872</v>
      </c>
      <c r="J466" s="33"/>
      <c r="K466" s="33"/>
      <c r="L466" s="33">
        <v>5</v>
      </c>
    </row>
    <row r="467" spans="1:12" ht="19.5" x14ac:dyDescent="0.25">
      <c r="A467" s="39">
        <v>466</v>
      </c>
      <c r="B467" s="3" t="s">
        <v>204</v>
      </c>
      <c r="C467" s="3" t="s">
        <v>380</v>
      </c>
      <c r="D467" s="3" t="s">
        <v>381</v>
      </c>
      <c r="E467" s="3">
        <v>25.373000000000001</v>
      </c>
      <c r="F467" s="3">
        <v>1</v>
      </c>
      <c r="G467" s="39">
        <v>21</v>
      </c>
      <c r="H467" s="36" t="str">
        <f t="shared" si="20"/>
        <v>ریگنی باد</v>
      </c>
      <c r="I467" s="33">
        <f>VLOOKUP(H467,[1]cap!$E:$F,2,FALSE)</f>
        <v>17125789.983341858</v>
      </c>
      <c r="J467" s="33"/>
      <c r="K467" s="33"/>
      <c r="L467" s="33">
        <v>5</v>
      </c>
    </row>
    <row r="468" spans="1:12" ht="19.5" x14ac:dyDescent="0.25">
      <c r="A468" s="39">
        <v>467</v>
      </c>
      <c r="B468" s="3" t="s">
        <v>204</v>
      </c>
      <c r="C468" s="3" t="s">
        <v>111</v>
      </c>
      <c r="D468" s="3" t="s">
        <v>112</v>
      </c>
      <c r="E468" s="3">
        <v>20.488</v>
      </c>
      <c r="F468" s="3">
        <v>1</v>
      </c>
      <c r="G468" s="39">
        <v>21</v>
      </c>
      <c r="H468" s="36" t="str">
        <f t="shared" si="20"/>
        <v>گلدانهچغاسرخ</v>
      </c>
      <c r="I468" s="33">
        <f>VLOOKUP(H468,[1]cap!$E:$F,2,FALSE)</f>
        <v>19915889.59335357</v>
      </c>
      <c r="J468" s="33"/>
      <c r="K468" s="33"/>
      <c r="L468" s="33">
        <v>5</v>
      </c>
    </row>
    <row r="469" spans="1:12" ht="19.5" x14ac:dyDescent="0.25">
      <c r="A469" s="39">
        <v>468</v>
      </c>
      <c r="B469" s="3" t="s">
        <v>204</v>
      </c>
      <c r="C469" s="3" t="s">
        <v>112</v>
      </c>
      <c r="D469" s="3" t="s">
        <v>113</v>
      </c>
      <c r="E469" s="3">
        <v>20.369</v>
      </c>
      <c r="F469" s="3">
        <v>1</v>
      </c>
      <c r="G469" s="39">
        <v>21</v>
      </c>
      <c r="H469" s="36" t="str">
        <f t="shared" si="20"/>
        <v>چغاسرختوت</v>
      </c>
      <c r="I469" s="33">
        <f>VLOOKUP(H469,[1]cap!$E:$F,2,FALSE)</f>
        <v>19521064.176842481</v>
      </c>
      <c r="J469" s="33"/>
      <c r="K469" s="33"/>
      <c r="L469" s="33">
        <v>5</v>
      </c>
    </row>
    <row r="470" spans="1:12" ht="19.5" x14ac:dyDescent="0.25">
      <c r="A470" s="39">
        <v>469</v>
      </c>
      <c r="B470" s="3" t="s">
        <v>204</v>
      </c>
      <c r="C470" s="3" t="s">
        <v>113</v>
      </c>
      <c r="D470" s="3" t="s">
        <v>379</v>
      </c>
      <c r="E470" s="3">
        <v>21.12</v>
      </c>
      <c r="F470" s="3">
        <v>1</v>
      </c>
      <c r="G470" s="39">
        <v>21</v>
      </c>
      <c r="H470" s="36" t="str">
        <f t="shared" si="20"/>
        <v>توتزرین کوه</v>
      </c>
      <c r="I470" s="33">
        <f>VLOOKUP(H470,[1]cap!$E:$F,2,FALSE)</f>
        <v>19915889.59335357</v>
      </c>
      <c r="J470" s="33"/>
      <c r="K470" s="33"/>
      <c r="L470" s="33">
        <v>5</v>
      </c>
    </row>
    <row r="471" spans="1:12" ht="19.5" x14ac:dyDescent="0.25">
      <c r="A471" s="39">
        <v>470</v>
      </c>
      <c r="B471" s="3" t="s">
        <v>204</v>
      </c>
      <c r="C471" s="3" t="s">
        <v>381</v>
      </c>
      <c r="D471" s="3" t="s">
        <v>382</v>
      </c>
      <c r="E471" s="3">
        <v>22.353000000000002</v>
      </c>
      <c r="F471" s="3">
        <v>1</v>
      </c>
      <c r="G471" s="39">
        <v>21</v>
      </c>
      <c r="H471" s="36" t="str">
        <f t="shared" si="20"/>
        <v>نی باددارانجیر</v>
      </c>
      <c r="I471" s="33">
        <f>VLOOKUP(H471,[1]cap!$E:$F,2,FALSE)</f>
        <v>18421193.373704441</v>
      </c>
      <c r="J471" s="33"/>
      <c r="K471" s="33"/>
      <c r="L471" s="33">
        <v>5</v>
      </c>
    </row>
    <row r="472" spans="1:12" ht="19.5" x14ac:dyDescent="0.25">
      <c r="A472" s="39">
        <v>471</v>
      </c>
      <c r="B472" s="3" t="s">
        <v>204</v>
      </c>
      <c r="C472" s="3" t="s">
        <v>382</v>
      </c>
      <c r="D472" s="3" t="s">
        <v>383</v>
      </c>
      <c r="E472" s="3">
        <v>19.59</v>
      </c>
      <c r="F472" s="3">
        <v>1</v>
      </c>
      <c r="G472" s="39">
        <v>21</v>
      </c>
      <c r="H472" s="36" t="str">
        <f t="shared" si="20"/>
        <v>دارانجیرخوشومی</v>
      </c>
      <c r="I472" s="33">
        <f>VLOOKUP(H472,[1]cap!$E:$F,2,FALSE)</f>
        <v>18774485.207439691</v>
      </c>
      <c r="J472" s="33"/>
      <c r="K472" s="33"/>
      <c r="L472" s="33">
        <v>5</v>
      </c>
    </row>
    <row r="473" spans="1:12" ht="19.5" x14ac:dyDescent="0.25">
      <c r="A473" s="39">
        <v>472</v>
      </c>
      <c r="B473" s="3" t="s">
        <v>204</v>
      </c>
      <c r="C473" s="3" t="s">
        <v>92</v>
      </c>
      <c r="D473" s="3" t="s">
        <v>2558</v>
      </c>
      <c r="E473" s="3">
        <v>30.654</v>
      </c>
      <c r="F473" s="3">
        <v>1</v>
      </c>
      <c r="G473" s="39">
        <v>21</v>
      </c>
      <c r="H473" s="36" t="str">
        <f t="shared" si="20"/>
        <v>بادرودمه باد</v>
      </c>
      <c r="I473" s="33">
        <f>VLOOKUP(H473,[1]cap!$E:$F,2,FALSE)</f>
        <v>8319555.3652311871</v>
      </c>
      <c r="J473" s="33"/>
      <c r="K473" s="33"/>
      <c r="L473" s="33">
        <v>5</v>
      </c>
    </row>
    <row r="474" spans="1:12" ht="19.5" x14ac:dyDescent="0.25">
      <c r="A474" s="39">
        <v>473</v>
      </c>
      <c r="B474" s="3" t="s">
        <v>204</v>
      </c>
      <c r="C474" s="35" t="s">
        <v>2558</v>
      </c>
      <c r="D474" s="3" t="s">
        <v>109</v>
      </c>
      <c r="E474" s="3">
        <v>15.723000000000001</v>
      </c>
      <c r="F474" s="3">
        <v>1</v>
      </c>
      <c r="G474" s="39">
        <v>21</v>
      </c>
      <c r="H474" s="36" t="str">
        <f t="shared" si="20"/>
        <v>مه بادزواره</v>
      </c>
      <c r="I474" s="33">
        <f>VLOOKUP(H474,[1]cap!$E:$F,2,FALSE)</f>
        <v>19027170.518555023</v>
      </c>
      <c r="J474" s="33"/>
      <c r="K474" s="33"/>
      <c r="L474" s="33">
        <v>5</v>
      </c>
    </row>
    <row r="475" spans="1:12" ht="19.5" x14ac:dyDescent="0.25">
      <c r="A475" s="39">
        <v>474</v>
      </c>
      <c r="B475" s="3" t="s">
        <v>204</v>
      </c>
      <c r="C475" s="35" t="s">
        <v>109</v>
      </c>
      <c r="D475" s="3" t="s">
        <v>110</v>
      </c>
      <c r="E475" s="3">
        <v>28.056999999999999</v>
      </c>
      <c r="F475" s="3">
        <v>1</v>
      </c>
      <c r="G475" s="39">
        <v>21</v>
      </c>
      <c r="H475" s="36" t="str">
        <f t="shared" si="20"/>
        <v>زوارهشهراب</v>
      </c>
      <c r="I475" s="33">
        <f>VLOOKUP(H475,[1]cap!$E:$F,2,FALSE)</f>
        <v>8583294.9509116393</v>
      </c>
      <c r="J475" s="33"/>
      <c r="K475" s="33"/>
      <c r="L475" s="33">
        <v>5</v>
      </c>
    </row>
    <row r="476" spans="1:12" ht="19.5" x14ac:dyDescent="0.25">
      <c r="A476" s="39">
        <v>475</v>
      </c>
      <c r="B476" s="3" t="s">
        <v>204</v>
      </c>
      <c r="C476" s="3" t="s">
        <v>110</v>
      </c>
      <c r="D476" s="3" t="s">
        <v>385</v>
      </c>
      <c r="E476" s="3">
        <v>15.254</v>
      </c>
      <c r="F476" s="3">
        <v>1</v>
      </c>
      <c r="G476" s="39">
        <v>21</v>
      </c>
      <c r="H476" s="36" t="str">
        <f t="shared" si="20"/>
        <v>شهرابسنگی</v>
      </c>
      <c r="I476" s="33">
        <f>VLOOKUP(H476,[1]cap!$E:$F,2,FALSE)</f>
        <v>20580686.255259469</v>
      </c>
      <c r="J476" s="33"/>
      <c r="K476" s="33"/>
      <c r="L476" s="33">
        <v>5</v>
      </c>
    </row>
    <row r="477" spans="1:12" ht="19.5" x14ac:dyDescent="0.25">
      <c r="A477" s="39">
        <v>476</v>
      </c>
      <c r="B477" s="3" t="s">
        <v>204</v>
      </c>
      <c r="C477" s="3" t="s">
        <v>385</v>
      </c>
      <c r="D477" s="3" t="s">
        <v>386</v>
      </c>
      <c r="E477" s="3">
        <v>29.55</v>
      </c>
      <c r="F477" s="3">
        <v>1</v>
      </c>
      <c r="G477" s="39">
        <v>21</v>
      </c>
      <c r="H477" s="36" t="str">
        <f t="shared" si="20"/>
        <v>سنگیویادوک</v>
      </c>
      <c r="I477" s="33">
        <f>VLOOKUP(H477,[1]cap!$E:$F,2,FALSE)</f>
        <v>6389564.3789255433</v>
      </c>
      <c r="J477" s="33"/>
      <c r="K477" s="33"/>
      <c r="L477" s="33">
        <v>5</v>
      </c>
    </row>
    <row r="478" spans="1:12" ht="19.5" x14ac:dyDescent="0.25">
      <c r="A478" s="39">
        <v>477</v>
      </c>
      <c r="B478" s="3" t="s">
        <v>204</v>
      </c>
      <c r="C478" s="3" t="s">
        <v>386</v>
      </c>
      <c r="D478" s="3" t="s">
        <v>387</v>
      </c>
      <c r="E478" s="3">
        <v>15.073</v>
      </c>
      <c r="F478" s="3">
        <v>1</v>
      </c>
      <c r="G478" s="39">
        <v>21</v>
      </c>
      <c r="H478" s="36" t="str">
        <f t="shared" si="20"/>
        <v>ویادوکنائین</v>
      </c>
      <c r="I478" s="33">
        <f>VLOOKUP(H478,[1]cap!$E:$F,2,FALSE)</f>
        <v>19021365.329214208</v>
      </c>
      <c r="J478" s="33"/>
      <c r="K478" s="33"/>
      <c r="L478" s="33">
        <v>5</v>
      </c>
    </row>
    <row r="479" spans="1:12" ht="19.5" x14ac:dyDescent="0.25">
      <c r="A479" s="39">
        <v>478</v>
      </c>
      <c r="B479" s="3" t="s">
        <v>204</v>
      </c>
      <c r="C479" s="3" t="s">
        <v>387</v>
      </c>
      <c r="D479" s="3" t="s">
        <v>4</v>
      </c>
      <c r="E479" s="3">
        <v>29.654</v>
      </c>
      <c r="F479" s="3">
        <v>1</v>
      </c>
      <c r="G479" s="39">
        <v>21</v>
      </c>
      <c r="H479" s="36" t="str">
        <f t="shared" si="20"/>
        <v>نائیننوگنبد</v>
      </c>
      <c r="I479" s="33">
        <f>VLOOKUP(H479,[1]cap!$E:$F,2,FALSE)</f>
        <v>5597969.7054698449</v>
      </c>
      <c r="J479" s="33"/>
      <c r="K479" s="33"/>
      <c r="L479" s="33">
        <v>5</v>
      </c>
    </row>
    <row r="480" spans="1:12" ht="19.5" x14ac:dyDescent="0.25">
      <c r="A480" s="39">
        <v>479</v>
      </c>
      <c r="B480" s="3" t="s">
        <v>204</v>
      </c>
      <c r="C480" s="3" t="s">
        <v>4</v>
      </c>
      <c r="D480" s="3" t="s">
        <v>388</v>
      </c>
      <c r="E480" s="3">
        <v>14.693</v>
      </c>
      <c r="F480" s="3">
        <v>1</v>
      </c>
      <c r="G480" s="39">
        <v>21</v>
      </c>
      <c r="H480" s="36" t="str">
        <f t="shared" si="20"/>
        <v>نوگنبدسیاه کوه</v>
      </c>
      <c r="I480" s="33">
        <f>VLOOKUP(H480,[1]cap!$E:$F,2,FALSE)</f>
        <v>19030073.11322543</v>
      </c>
      <c r="J480" s="33"/>
      <c r="K480" s="33"/>
      <c r="L480" s="33">
        <v>5</v>
      </c>
    </row>
    <row r="481" spans="1:12" ht="19.5" x14ac:dyDescent="0.25">
      <c r="A481" s="39">
        <v>480</v>
      </c>
      <c r="B481" s="3" t="s">
        <v>204</v>
      </c>
      <c r="C481" s="3" t="s">
        <v>388</v>
      </c>
      <c r="D481" s="3" t="s">
        <v>389</v>
      </c>
      <c r="E481" s="3">
        <v>29.001000000000001</v>
      </c>
      <c r="F481" s="3">
        <v>1</v>
      </c>
      <c r="G481" s="39">
        <v>21</v>
      </c>
      <c r="H481" s="36" t="str">
        <f>C481&amp;D481</f>
        <v>سیاه کوهبی سیم</v>
      </c>
      <c r="I481" s="33">
        <f>VLOOKUP(H481,[1]cap!$E:$F,2,FALSE)</f>
        <v>7786371.4586255271</v>
      </c>
      <c r="J481" s="33"/>
      <c r="K481" s="33"/>
      <c r="L481" s="33">
        <v>5</v>
      </c>
    </row>
    <row r="482" spans="1:12" ht="19.5" x14ac:dyDescent="0.25">
      <c r="A482" s="39">
        <v>481</v>
      </c>
      <c r="B482" s="3" t="s">
        <v>204</v>
      </c>
      <c r="C482" s="3" t="s">
        <v>389</v>
      </c>
      <c r="D482" s="3" t="s">
        <v>378</v>
      </c>
      <c r="E482" s="3">
        <v>12.23</v>
      </c>
      <c r="F482" s="3">
        <v>1</v>
      </c>
      <c r="G482" s="39">
        <v>21</v>
      </c>
      <c r="H482" s="36" t="str">
        <f>C482&amp;D482</f>
        <v>بی سیماردکان</v>
      </c>
      <c r="I482" s="33">
        <f>VLOOKUP(H482,[1]cap!$E:$F,2,FALSE)</f>
        <v>20583588.849929873</v>
      </c>
      <c r="J482" s="33"/>
      <c r="K482" s="33"/>
      <c r="L482" s="33">
        <v>5</v>
      </c>
    </row>
    <row r="483" spans="1:12" ht="19.5" x14ac:dyDescent="0.25">
      <c r="A483" s="39">
        <v>482</v>
      </c>
      <c r="B483" s="21" t="s">
        <v>204</v>
      </c>
      <c r="C483" s="21" t="s">
        <v>392</v>
      </c>
      <c r="D483" s="21" t="s">
        <v>2694</v>
      </c>
      <c r="E483" s="28">
        <v>15</v>
      </c>
      <c r="F483" s="21">
        <v>1</v>
      </c>
      <c r="G483" s="39">
        <v>21</v>
      </c>
      <c r="H483" s="36" t="str">
        <f t="shared" ref="H483:H484" si="21">C483&amp;D483</f>
        <v>اشکذرفولاد آلیاژی</v>
      </c>
      <c r="I483" s="33">
        <v>100000000</v>
      </c>
      <c r="J483" s="33"/>
      <c r="K483" s="33"/>
      <c r="L483" s="33">
        <v>5</v>
      </c>
    </row>
    <row r="484" spans="1:12" ht="19.5" x14ac:dyDescent="0.25">
      <c r="A484" s="39">
        <v>483</v>
      </c>
      <c r="B484" s="23" t="s">
        <v>204</v>
      </c>
      <c r="C484" s="23" t="s">
        <v>104</v>
      </c>
      <c r="D484" s="23" t="s">
        <v>2468</v>
      </c>
      <c r="E484" s="28">
        <v>14</v>
      </c>
      <c r="F484" s="23">
        <v>1</v>
      </c>
      <c r="G484" s="39">
        <v>21</v>
      </c>
      <c r="H484" s="36" t="str">
        <f t="shared" si="21"/>
        <v>رخشمبادله رخش</v>
      </c>
      <c r="I484" s="33">
        <v>100000000</v>
      </c>
      <c r="J484" s="33"/>
      <c r="K484" s="33"/>
      <c r="L484" s="33">
        <v>5</v>
      </c>
    </row>
    <row r="485" spans="1:12" ht="19.5" x14ac:dyDescent="0.25">
      <c r="A485" s="39">
        <v>484</v>
      </c>
      <c r="B485" s="23" t="s">
        <v>204</v>
      </c>
      <c r="C485" s="23" t="s">
        <v>2468</v>
      </c>
      <c r="D485" s="23" t="s">
        <v>2715</v>
      </c>
      <c r="E485" s="28">
        <v>4</v>
      </c>
      <c r="F485" s="23">
        <v>1</v>
      </c>
      <c r="G485" s="39">
        <v>21</v>
      </c>
      <c r="H485" s="36" t="str">
        <f t="shared" ref="H485:H486" si="22">C485&amp;D485</f>
        <v>مبادله رخشبندر خشک</v>
      </c>
      <c r="I485" s="33">
        <v>100000000</v>
      </c>
      <c r="J485" s="33"/>
      <c r="K485" s="33"/>
      <c r="L485" s="33">
        <v>5</v>
      </c>
    </row>
    <row r="486" spans="1:12" ht="19.5" x14ac:dyDescent="0.25">
      <c r="A486" s="39">
        <v>485</v>
      </c>
      <c r="B486" s="23" t="s">
        <v>204</v>
      </c>
      <c r="C486" s="26" t="s">
        <v>2719</v>
      </c>
      <c r="D486" s="26" t="s">
        <v>2468</v>
      </c>
      <c r="E486" s="28">
        <v>15</v>
      </c>
      <c r="F486" s="23">
        <v>1</v>
      </c>
      <c r="G486" s="39">
        <v>21</v>
      </c>
      <c r="H486" s="36" t="str">
        <f t="shared" si="22"/>
        <v>مهریزمبادله رخش</v>
      </c>
      <c r="I486" s="33">
        <v>100000000</v>
      </c>
      <c r="J486" s="33"/>
      <c r="K486" s="33"/>
      <c r="L486" s="33">
        <v>5</v>
      </c>
    </row>
  </sheetData>
  <autoFilter ref="A1:L486"/>
  <conditionalFormatting sqref="A487:A1048576">
    <cfRule type="duplicateValues" dxfId="19" priority="36"/>
    <cfRule type="duplicateValues" dxfId="18" priority="37"/>
  </conditionalFormatting>
  <conditionalFormatting sqref="A487:A1048576">
    <cfRule type="duplicateValues" dxfId="17" priority="28"/>
  </conditionalFormatting>
  <conditionalFormatting sqref="D179">
    <cfRule type="duplicateValues" dxfId="16" priority="25"/>
  </conditionalFormatting>
  <conditionalFormatting sqref="D480 D483:D484">
    <cfRule type="duplicateValues" dxfId="15" priority="24"/>
  </conditionalFormatting>
  <conditionalFormatting sqref="D458">
    <cfRule type="duplicateValues" dxfId="14" priority="22"/>
  </conditionalFormatting>
  <conditionalFormatting sqref="C459">
    <cfRule type="duplicateValues" dxfId="13" priority="21"/>
  </conditionalFormatting>
  <conditionalFormatting sqref="D463">
    <cfRule type="duplicateValues" dxfId="12" priority="20"/>
  </conditionalFormatting>
  <conditionalFormatting sqref="A1:A486">
    <cfRule type="duplicateValues" dxfId="11" priority="38"/>
    <cfRule type="duplicateValues" dxfId="10" priority="39"/>
  </conditionalFormatting>
  <conditionalFormatting sqref="C485">
    <cfRule type="duplicateValues" dxfId="9" priority="15"/>
  </conditionalFormatting>
  <conditionalFormatting sqref="D485">
    <cfRule type="duplicateValues" dxfId="8" priority="14"/>
  </conditionalFormatting>
  <conditionalFormatting sqref="C486">
    <cfRule type="duplicateValues" dxfId="7" priority="8"/>
  </conditionalFormatting>
  <conditionalFormatting sqref="D486">
    <cfRule type="duplicateValues" dxfId="6" priority="7"/>
  </conditionalFormatting>
  <conditionalFormatting sqref="D326">
    <cfRule type="duplicateValues" dxfId="5" priority="6"/>
  </conditionalFormatting>
  <conditionalFormatting sqref="D327">
    <cfRule type="duplicateValues" dxfId="4" priority="5"/>
  </conditionalFormatting>
  <conditionalFormatting sqref="D328:D331">
    <cfRule type="duplicateValues" dxfId="3" priority="4"/>
  </conditionalFormatting>
  <conditionalFormatting sqref="C327">
    <cfRule type="duplicateValues" dxfId="2" priority="3"/>
  </conditionalFormatting>
  <conditionalFormatting sqref="C328">
    <cfRule type="duplicateValues" dxfId="1" priority="2"/>
  </conditionalFormatting>
  <conditionalFormatting sqref="C329:C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4"/>
  <sheetViews>
    <sheetView rightToLeft="1" workbookViewId="0">
      <selection activeCell="C12" sqref="C12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  <col min="3" max="3" width="9.5703125" bestFit="1" customWidth="1"/>
    <col min="4" max="4" width="9.42578125" bestFit="1" customWidth="1"/>
  </cols>
  <sheetData>
    <row r="1" spans="1:4" ht="19.5" x14ac:dyDescent="0.25">
      <c r="A1" s="52" t="s">
        <v>2750</v>
      </c>
      <c r="B1" s="52"/>
      <c r="C1" s="52"/>
      <c r="D1" s="52"/>
    </row>
    <row r="2" spans="1:4" ht="19.5" x14ac:dyDescent="0.25">
      <c r="A2" s="40" t="s">
        <v>2748</v>
      </c>
      <c r="B2" s="40" t="s">
        <v>2749</v>
      </c>
      <c r="C2" s="45" t="s">
        <v>2751</v>
      </c>
      <c r="D2" s="45" t="s">
        <v>2752</v>
      </c>
    </row>
    <row r="3" spans="1:4" ht="19.5" x14ac:dyDescent="0.25">
      <c r="A3" s="40" t="s">
        <v>378</v>
      </c>
      <c r="B3" s="40" t="s">
        <v>116</v>
      </c>
    </row>
    <row r="4" spans="1:4" ht="19.5" x14ac:dyDescent="0.25">
      <c r="A4" s="41" t="s">
        <v>14</v>
      </c>
      <c r="B4" s="41" t="s">
        <v>181</v>
      </c>
      <c r="C4" s="44" t="s">
        <v>1003</v>
      </c>
      <c r="D4" s="44" t="s">
        <v>181</v>
      </c>
    </row>
    <row r="5" spans="1:4" ht="19.5" x14ac:dyDescent="0.25">
      <c r="A5" s="41" t="s">
        <v>14</v>
      </c>
      <c r="B5" s="41" t="s">
        <v>183</v>
      </c>
      <c r="C5" s="44" t="s">
        <v>15</v>
      </c>
      <c r="D5" s="44" t="s">
        <v>183</v>
      </c>
    </row>
    <row r="6" spans="1:4" ht="19.5" x14ac:dyDescent="0.25">
      <c r="A6" s="1" t="s">
        <v>216</v>
      </c>
      <c r="B6" s="42" t="s">
        <v>14</v>
      </c>
      <c r="C6" s="46" t="s">
        <v>2753</v>
      </c>
    </row>
    <row r="7" spans="1:4" ht="19.5" x14ac:dyDescent="0.25">
      <c r="A7" s="1" t="s">
        <v>216</v>
      </c>
      <c r="B7" s="1" t="s">
        <v>247</v>
      </c>
      <c r="C7" s="46" t="s">
        <v>2753</v>
      </c>
    </row>
    <row r="8" spans="1:4" ht="19.5" x14ac:dyDescent="0.25">
      <c r="A8" s="1" t="s">
        <v>216</v>
      </c>
      <c r="B8" s="1" t="s">
        <v>12</v>
      </c>
      <c r="C8" s="46" t="s">
        <v>2753</v>
      </c>
    </row>
    <row r="9" spans="1:4" ht="19.5" x14ac:dyDescent="0.25">
      <c r="A9" s="1" t="s">
        <v>216</v>
      </c>
      <c r="B9" s="1" t="s">
        <v>299</v>
      </c>
      <c r="C9" s="46" t="s">
        <v>2753</v>
      </c>
    </row>
    <row r="10" spans="1:4" ht="19.5" x14ac:dyDescent="0.25">
      <c r="A10" s="40" t="s">
        <v>92</v>
      </c>
      <c r="B10" s="40" t="s">
        <v>217</v>
      </c>
    </row>
    <row r="11" spans="1:4" ht="19.5" x14ac:dyDescent="0.25">
      <c r="A11" s="40" t="s">
        <v>92</v>
      </c>
      <c r="B11" s="40" t="s">
        <v>378</v>
      </c>
    </row>
    <row r="12" spans="1:4" ht="19.5" x14ac:dyDescent="0.25">
      <c r="A12" s="40" t="s">
        <v>217</v>
      </c>
      <c r="B12" s="40" t="s">
        <v>101</v>
      </c>
    </row>
    <row r="13" spans="1:4" ht="19.5" x14ac:dyDescent="0.25">
      <c r="A13" s="40" t="s">
        <v>390</v>
      </c>
      <c r="B13" s="40" t="s">
        <v>107</v>
      </c>
    </row>
    <row r="14" spans="1:4" ht="19.5" x14ac:dyDescent="0.25">
      <c r="A14" s="43" t="s">
        <v>294</v>
      </c>
      <c r="B14" s="43" t="s">
        <v>226</v>
      </c>
      <c r="C14" s="46" t="s">
        <v>2753</v>
      </c>
    </row>
  </sheetData>
  <sortState ref="A2:B12">
    <sortCondition ref="A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560"/>
  <sheetViews>
    <sheetView rightToLeft="1" zoomScale="85" zoomScaleNormal="85" workbookViewId="0">
      <selection activeCell="D6" sqref="D6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5" width="17" bestFit="1" customWidth="1" collapsed="1"/>
  </cols>
  <sheetData>
    <row r="1" spans="1:10" ht="24.75" x14ac:dyDescent="0.25">
      <c r="A1" s="27" t="s">
        <v>198</v>
      </c>
      <c r="B1" s="27" t="s">
        <v>2619</v>
      </c>
      <c r="C1" s="27" t="s">
        <v>2620</v>
      </c>
      <c r="D1" s="27" t="s">
        <v>2621</v>
      </c>
      <c r="E1" s="27" t="s">
        <v>2754</v>
      </c>
    </row>
    <row r="2" spans="1:10" s="2" customFormat="1" ht="24.75" x14ac:dyDescent="0.25">
      <c r="A2" s="53" t="s">
        <v>13</v>
      </c>
      <c r="B2" s="61" t="s">
        <v>2670</v>
      </c>
      <c r="C2" s="18" t="s">
        <v>13</v>
      </c>
      <c r="D2" s="18" t="s">
        <v>244</v>
      </c>
      <c r="E2" s="47" t="s">
        <v>2757</v>
      </c>
      <c r="J2" s="51"/>
    </row>
    <row r="3" spans="1:10" s="2" customFormat="1" ht="24.75" x14ac:dyDescent="0.25">
      <c r="A3" s="54"/>
      <c r="B3" s="62"/>
      <c r="C3" s="18" t="s">
        <v>244</v>
      </c>
      <c r="D3" s="18" t="s">
        <v>248</v>
      </c>
      <c r="E3" s="47" t="s">
        <v>2759</v>
      </c>
      <c r="J3" s="51"/>
    </row>
    <row r="4" spans="1:10" ht="24.75" x14ac:dyDescent="0.25">
      <c r="A4" s="54"/>
      <c r="B4" s="62"/>
      <c r="C4" s="18" t="s">
        <v>248</v>
      </c>
      <c r="D4" s="18" t="s">
        <v>299</v>
      </c>
      <c r="E4" s="47" t="s">
        <v>2759</v>
      </c>
      <c r="J4" s="51"/>
    </row>
    <row r="5" spans="1:10" ht="24.75" x14ac:dyDescent="0.25">
      <c r="A5" s="54"/>
      <c r="B5" s="63"/>
      <c r="C5" s="18" t="s">
        <v>299</v>
      </c>
      <c r="D5" s="18" t="s">
        <v>210</v>
      </c>
      <c r="E5" s="47" t="s">
        <v>2759</v>
      </c>
      <c r="J5" s="51"/>
    </row>
    <row r="6" spans="1:10" ht="24.75" x14ac:dyDescent="0.25">
      <c r="A6" s="54"/>
      <c r="B6" s="61" t="s">
        <v>2670</v>
      </c>
      <c r="C6" s="18" t="s">
        <v>244</v>
      </c>
      <c r="D6" s="18" t="s">
        <v>13</v>
      </c>
      <c r="E6" s="47" t="s">
        <v>2757</v>
      </c>
    </row>
    <row r="7" spans="1:10" ht="24.75" x14ac:dyDescent="0.25">
      <c r="A7" s="54"/>
      <c r="B7" s="62"/>
      <c r="C7" s="18" t="s">
        <v>248</v>
      </c>
      <c r="D7" s="18" t="s">
        <v>244</v>
      </c>
      <c r="E7" s="47" t="s">
        <v>2759</v>
      </c>
    </row>
    <row r="8" spans="1:10" ht="24.75" x14ac:dyDescent="0.25">
      <c r="A8" s="54"/>
      <c r="B8" s="62"/>
      <c r="C8" s="18" t="s">
        <v>299</v>
      </c>
      <c r="D8" s="18" t="s">
        <v>248</v>
      </c>
      <c r="E8" s="47" t="s">
        <v>2759</v>
      </c>
    </row>
    <row r="9" spans="1:10" ht="24.75" x14ac:dyDescent="0.25">
      <c r="A9" s="54"/>
      <c r="B9" s="63"/>
      <c r="C9" s="18" t="s">
        <v>210</v>
      </c>
      <c r="D9" s="18" t="s">
        <v>299</v>
      </c>
      <c r="E9" s="47" t="s">
        <v>2759</v>
      </c>
    </row>
    <row r="10" spans="1:10" ht="24.75" x14ac:dyDescent="0.25">
      <c r="A10" s="78" t="s">
        <v>13</v>
      </c>
      <c r="B10" s="61" t="s">
        <v>2721</v>
      </c>
      <c r="C10" s="25" t="s">
        <v>210</v>
      </c>
      <c r="D10" s="25" t="s">
        <v>300</v>
      </c>
      <c r="E10" s="47" t="s">
        <v>2759</v>
      </c>
    </row>
    <row r="11" spans="1:10" ht="24.75" x14ac:dyDescent="0.25">
      <c r="A11" s="78"/>
      <c r="B11" s="62"/>
      <c r="C11" s="25" t="s">
        <v>300</v>
      </c>
      <c r="D11" s="25" t="s">
        <v>39</v>
      </c>
      <c r="E11" s="47" t="s">
        <v>2759</v>
      </c>
    </row>
    <row r="12" spans="1:10" ht="24.75" x14ac:dyDescent="0.25">
      <c r="A12" s="79"/>
      <c r="B12" s="62"/>
      <c r="C12" s="25" t="s">
        <v>39</v>
      </c>
      <c r="D12" s="25" t="s">
        <v>301</v>
      </c>
      <c r="E12" s="47" t="s">
        <v>2759</v>
      </c>
    </row>
    <row r="13" spans="1:10" ht="24.75" x14ac:dyDescent="0.25">
      <c r="A13" s="61" t="s">
        <v>1687</v>
      </c>
      <c r="B13" s="62"/>
      <c r="C13" s="25" t="s">
        <v>301</v>
      </c>
      <c r="D13" s="25" t="s">
        <v>302</v>
      </c>
      <c r="E13" s="47" t="s">
        <v>2759</v>
      </c>
    </row>
    <row r="14" spans="1:10" ht="24.75" x14ac:dyDescent="0.25">
      <c r="A14" s="62"/>
      <c r="B14" s="62"/>
      <c r="C14" s="25" t="s">
        <v>302</v>
      </c>
      <c r="D14" s="25" t="s">
        <v>223</v>
      </c>
      <c r="E14" s="47" t="s">
        <v>2759</v>
      </c>
    </row>
    <row r="15" spans="1:10" ht="24.75" x14ac:dyDescent="0.25">
      <c r="A15" s="63"/>
      <c r="B15" s="63"/>
      <c r="C15" s="24" t="s">
        <v>223</v>
      </c>
      <c r="D15" s="25" t="s">
        <v>227</v>
      </c>
      <c r="E15" s="47" t="s">
        <v>2759</v>
      </c>
    </row>
    <row r="16" spans="1:10" ht="24.75" x14ac:dyDescent="0.25">
      <c r="A16" s="80" t="s">
        <v>13</v>
      </c>
      <c r="B16" s="61" t="s">
        <v>2720</v>
      </c>
      <c r="C16" s="25" t="s">
        <v>300</v>
      </c>
      <c r="D16" s="25" t="s">
        <v>210</v>
      </c>
      <c r="E16" s="47" t="s">
        <v>2759</v>
      </c>
    </row>
    <row r="17" spans="1:5" ht="24.75" x14ac:dyDescent="0.25">
      <c r="A17" s="78"/>
      <c r="B17" s="62"/>
      <c r="C17" s="25" t="s">
        <v>39</v>
      </c>
      <c r="D17" s="25" t="s">
        <v>300</v>
      </c>
      <c r="E17" s="47" t="s">
        <v>2759</v>
      </c>
    </row>
    <row r="18" spans="1:5" ht="24.75" x14ac:dyDescent="0.25">
      <c r="A18" s="79"/>
      <c r="B18" s="62"/>
      <c r="C18" s="25" t="s">
        <v>301</v>
      </c>
      <c r="D18" s="25" t="s">
        <v>39</v>
      </c>
      <c r="E18" s="47" t="s">
        <v>2759</v>
      </c>
    </row>
    <row r="19" spans="1:5" ht="24.75" x14ac:dyDescent="0.25">
      <c r="A19" s="61" t="s">
        <v>1687</v>
      </c>
      <c r="B19" s="62"/>
      <c r="C19" s="25" t="s">
        <v>302</v>
      </c>
      <c r="D19" s="25" t="s">
        <v>301</v>
      </c>
      <c r="E19" s="47" t="s">
        <v>2759</v>
      </c>
    </row>
    <row r="20" spans="1:5" ht="24.75" x14ac:dyDescent="0.25">
      <c r="A20" s="62"/>
      <c r="B20" s="62"/>
      <c r="C20" s="25" t="s">
        <v>223</v>
      </c>
      <c r="D20" s="25" t="s">
        <v>302</v>
      </c>
      <c r="E20" s="47" t="s">
        <v>2759</v>
      </c>
    </row>
    <row r="21" spans="1:5" ht="24.75" x14ac:dyDescent="0.25">
      <c r="A21" s="63"/>
      <c r="B21" s="63"/>
      <c r="C21" s="25" t="s">
        <v>227</v>
      </c>
      <c r="D21" s="24" t="s">
        <v>223</v>
      </c>
      <c r="E21" s="48" t="s">
        <v>2759</v>
      </c>
    </row>
    <row r="22" spans="1:5" ht="24.75" x14ac:dyDescent="0.25">
      <c r="A22" s="53" t="s">
        <v>13</v>
      </c>
      <c r="B22" s="64" t="s">
        <v>472</v>
      </c>
      <c r="C22" s="7" t="s">
        <v>14</v>
      </c>
      <c r="D22" s="5" t="s">
        <v>211</v>
      </c>
      <c r="E22" s="47" t="s">
        <v>2759</v>
      </c>
    </row>
    <row r="23" spans="1:5" ht="24.75" x14ac:dyDescent="0.25">
      <c r="A23" s="54"/>
      <c r="B23" s="64"/>
      <c r="C23" s="5" t="s">
        <v>211</v>
      </c>
      <c r="D23" s="5" t="s">
        <v>1003</v>
      </c>
      <c r="E23" s="47" t="s">
        <v>2757</v>
      </c>
    </row>
    <row r="24" spans="1:5" ht="24.75" x14ac:dyDescent="0.25">
      <c r="A24" s="54"/>
      <c r="B24" s="64"/>
      <c r="C24" s="5" t="s">
        <v>1003</v>
      </c>
      <c r="D24" s="5" t="s">
        <v>1006</v>
      </c>
      <c r="E24" s="47" t="s">
        <v>2759</v>
      </c>
    </row>
    <row r="25" spans="1:5" ht="24.75" x14ac:dyDescent="0.25">
      <c r="A25" s="55"/>
      <c r="B25" s="64"/>
      <c r="C25" s="5" t="s">
        <v>1006</v>
      </c>
      <c r="D25" s="5" t="s">
        <v>177</v>
      </c>
      <c r="E25" s="47" t="s">
        <v>2759</v>
      </c>
    </row>
    <row r="26" spans="1:5" ht="24.75" x14ac:dyDescent="0.25">
      <c r="A26" s="53" t="s">
        <v>180</v>
      </c>
      <c r="B26" s="64"/>
      <c r="C26" s="5" t="s">
        <v>177</v>
      </c>
      <c r="D26" s="5" t="s">
        <v>310</v>
      </c>
      <c r="E26" s="47" t="s">
        <v>2759</v>
      </c>
    </row>
    <row r="27" spans="1:5" ht="24.75" x14ac:dyDescent="0.25">
      <c r="A27" s="54"/>
      <c r="B27" s="64"/>
      <c r="C27" s="5" t="s">
        <v>310</v>
      </c>
      <c r="D27" s="5" t="s">
        <v>178</v>
      </c>
      <c r="E27" s="47" t="s">
        <v>2759</v>
      </c>
    </row>
    <row r="28" spans="1:5" ht="24.75" x14ac:dyDescent="0.25">
      <c r="A28" s="54"/>
      <c r="B28" s="64"/>
      <c r="C28" s="5" t="s">
        <v>178</v>
      </c>
      <c r="D28" s="5" t="s">
        <v>219</v>
      </c>
      <c r="E28" s="47" t="s">
        <v>2759</v>
      </c>
    </row>
    <row r="29" spans="1:5" ht="21" customHeight="1" x14ac:dyDescent="0.25">
      <c r="A29" s="54"/>
      <c r="B29" s="64"/>
      <c r="C29" s="5" t="s">
        <v>219</v>
      </c>
      <c r="D29" s="5" t="s">
        <v>179</v>
      </c>
      <c r="E29" s="47" t="s">
        <v>2759</v>
      </c>
    </row>
    <row r="30" spans="1:5" ht="24.75" x14ac:dyDescent="0.25">
      <c r="A30" s="55"/>
      <c r="B30" s="64"/>
      <c r="C30" s="5" t="s">
        <v>179</v>
      </c>
      <c r="D30" s="5" t="s">
        <v>181</v>
      </c>
      <c r="E30" s="47" t="s">
        <v>2759</v>
      </c>
    </row>
    <row r="31" spans="1:5" ht="24.75" customHeight="1" x14ac:dyDescent="0.25">
      <c r="A31" s="53" t="s">
        <v>13</v>
      </c>
      <c r="B31" s="57" t="s">
        <v>548</v>
      </c>
      <c r="C31" s="8" t="s">
        <v>13</v>
      </c>
      <c r="D31" s="5" t="s">
        <v>247</v>
      </c>
      <c r="E31" s="47" t="s">
        <v>2757</v>
      </c>
    </row>
    <row r="32" spans="1:5" ht="24.75" x14ac:dyDescent="0.25">
      <c r="A32" s="54"/>
      <c r="B32" s="57"/>
      <c r="C32" s="5" t="s">
        <v>247</v>
      </c>
      <c r="D32" s="5" t="s">
        <v>14</v>
      </c>
      <c r="E32" s="47" t="s">
        <v>2759</v>
      </c>
    </row>
    <row r="33" spans="1:5" ht="24.75" x14ac:dyDescent="0.25">
      <c r="A33" s="54"/>
      <c r="B33" s="57"/>
      <c r="C33" s="5" t="s">
        <v>14</v>
      </c>
      <c r="D33" s="5" t="s">
        <v>15</v>
      </c>
      <c r="E33" s="47" t="s">
        <v>2759</v>
      </c>
    </row>
    <row r="34" spans="1:5" ht="24.75" x14ac:dyDescent="0.25">
      <c r="A34" s="55"/>
      <c r="B34" s="57"/>
      <c r="C34" s="5" t="s">
        <v>15</v>
      </c>
      <c r="D34" s="5" t="s">
        <v>279</v>
      </c>
      <c r="E34" s="47" t="s">
        <v>2759</v>
      </c>
    </row>
    <row r="35" spans="1:5" ht="24.75" x14ac:dyDescent="0.25">
      <c r="A35" s="53" t="s">
        <v>180</v>
      </c>
      <c r="B35" s="57"/>
      <c r="C35" s="5" t="s">
        <v>279</v>
      </c>
      <c r="D35" s="5" t="s">
        <v>280</v>
      </c>
      <c r="E35" s="47" t="s">
        <v>2759</v>
      </c>
    </row>
    <row r="36" spans="1:5" ht="24.75" x14ac:dyDescent="0.25">
      <c r="A36" s="54"/>
      <c r="B36" s="57"/>
      <c r="C36" s="5" t="s">
        <v>280</v>
      </c>
      <c r="D36" s="5" t="s">
        <v>16</v>
      </c>
      <c r="E36" s="47" t="s">
        <v>2759</v>
      </c>
    </row>
    <row r="37" spans="1:5" ht="21" customHeight="1" x14ac:dyDescent="0.25">
      <c r="A37" s="54"/>
      <c r="B37" s="57"/>
      <c r="C37" s="5" t="s">
        <v>16</v>
      </c>
      <c r="D37" s="5" t="s">
        <v>183</v>
      </c>
      <c r="E37" s="47" t="s">
        <v>2759</v>
      </c>
    </row>
    <row r="38" spans="1:5" ht="24.75" x14ac:dyDescent="0.25">
      <c r="A38" s="55"/>
      <c r="B38" s="57"/>
      <c r="C38" s="5" t="s">
        <v>183</v>
      </c>
      <c r="D38" s="5" t="s">
        <v>311</v>
      </c>
      <c r="E38" s="47" t="s">
        <v>2759</v>
      </c>
    </row>
    <row r="39" spans="1:5" ht="24.75" x14ac:dyDescent="0.25">
      <c r="A39" s="53" t="s">
        <v>13</v>
      </c>
      <c r="B39" s="56" t="s">
        <v>549</v>
      </c>
      <c r="C39" s="8" t="s">
        <v>247</v>
      </c>
      <c r="D39" s="5" t="s">
        <v>13</v>
      </c>
      <c r="E39" s="47" t="s">
        <v>2757</v>
      </c>
    </row>
    <row r="40" spans="1:5" ht="24.75" x14ac:dyDescent="0.25">
      <c r="A40" s="54"/>
      <c r="B40" s="57"/>
      <c r="C40" s="5" t="s">
        <v>14</v>
      </c>
      <c r="D40" s="5" t="s">
        <v>247</v>
      </c>
      <c r="E40" s="47" t="s">
        <v>2759</v>
      </c>
    </row>
    <row r="41" spans="1:5" ht="24.75" x14ac:dyDescent="0.25">
      <c r="A41" s="54"/>
      <c r="B41" s="57"/>
      <c r="C41" s="5" t="s">
        <v>15</v>
      </c>
      <c r="D41" s="5" t="s">
        <v>14</v>
      </c>
      <c r="E41" s="47" t="s">
        <v>2759</v>
      </c>
    </row>
    <row r="42" spans="1:5" ht="24.75" x14ac:dyDescent="0.25">
      <c r="A42" s="55"/>
      <c r="B42" s="57"/>
      <c r="C42" s="5" t="s">
        <v>279</v>
      </c>
      <c r="D42" s="5" t="s">
        <v>15</v>
      </c>
      <c r="E42" s="47" t="s">
        <v>2759</v>
      </c>
    </row>
    <row r="43" spans="1:5" ht="24.75" x14ac:dyDescent="0.25">
      <c r="A43" s="53" t="s">
        <v>180</v>
      </c>
      <c r="B43" s="57"/>
      <c r="C43" s="5" t="s">
        <v>280</v>
      </c>
      <c r="D43" s="5" t="s">
        <v>279</v>
      </c>
      <c r="E43" s="47" t="s">
        <v>2759</v>
      </c>
    </row>
    <row r="44" spans="1:5" ht="24.75" x14ac:dyDescent="0.25">
      <c r="A44" s="54"/>
      <c r="B44" s="57"/>
      <c r="C44" s="5" t="s">
        <v>16</v>
      </c>
      <c r="D44" s="5" t="s">
        <v>280</v>
      </c>
      <c r="E44" s="47" t="s">
        <v>2759</v>
      </c>
    </row>
    <row r="45" spans="1:5" ht="21" customHeight="1" x14ac:dyDescent="0.25">
      <c r="A45" s="54"/>
      <c r="B45" s="57"/>
      <c r="C45" s="5" t="s">
        <v>183</v>
      </c>
      <c r="D45" s="5" t="s">
        <v>16</v>
      </c>
      <c r="E45" s="47" t="s">
        <v>2759</v>
      </c>
    </row>
    <row r="46" spans="1:5" ht="21" customHeight="1" x14ac:dyDescent="0.25">
      <c r="A46" s="55"/>
      <c r="B46" s="57"/>
      <c r="C46" s="5" t="s">
        <v>311</v>
      </c>
      <c r="D46" s="5" t="s">
        <v>183</v>
      </c>
      <c r="E46" s="47" t="s">
        <v>2759</v>
      </c>
    </row>
    <row r="47" spans="1:5" ht="21" customHeight="1" x14ac:dyDescent="0.25">
      <c r="A47" s="53" t="s">
        <v>13</v>
      </c>
      <c r="B47" s="66" t="s">
        <v>546</v>
      </c>
      <c r="C47" s="9" t="s">
        <v>12</v>
      </c>
      <c r="D47" s="10" t="s">
        <v>216</v>
      </c>
      <c r="E47" s="10" t="s">
        <v>2759</v>
      </c>
    </row>
    <row r="48" spans="1:5" ht="21" customHeight="1" x14ac:dyDescent="0.25">
      <c r="A48" s="54"/>
      <c r="B48" s="67"/>
      <c r="C48" s="11" t="s">
        <v>216</v>
      </c>
      <c r="D48" s="10" t="s">
        <v>14</v>
      </c>
      <c r="E48" s="10" t="s">
        <v>2759</v>
      </c>
    </row>
    <row r="49" spans="1:5" ht="21" customHeight="1" x14ac:dyDescent="0.25">
      <c r="A49" s="54"/>
      <c r="B49" s="67"/>
      <c r="C49" s="10" t="s">
        <v>247</v>
      </c>
      <c r="D49" s="11" t="s">
        <v>216</v>
      </c>
      <c r="E49" s="11" t="s">
        <v>2759</v>
      </c>
    </row>
    <row r="50" spans="1:5" ht="21" customHeight="1" x14ac:dyDescent="0.25">
      <c r="A50" s="54"/>
      <c r="B50" s="67"/>
      <c r="C50" s="11" t="s">
        <v>216</v>
      </c>
      <c r="D50" s="11" t="s">
        <v>299</v>
      </c>
      <c r="E50" s="11" t="s">
        <v>2759</v>
      </c>
    </row>
    <row r="51" spans="1:5" ht="21" customHeight="1" x14ac:dyDescent="0.25">
      <c r="A51" s="54"/>
      <c r="B51" s="70" t="s">
        <v>550</v>
      </c>
      <c r="C51" s="11" t="s">
        <v>13</v>
      </c>
      <c r="D51" s="12" t="s">
        <v>225</v>
      </c>
      <c r="E51" s="12" t="s">
        <v>2758</v>
      </c>
    </row>
    <row r="52" spans="1:5" ht="24.75" x14ac:dyDescent="0.25">
      <c r="A52" s="54"/>
      <c r="B52" s="71"/>
      <c r="C52" s="5" t="s">
        <v>225</v>
      </c>
      <c r="D52" s="5" t="s">
        <v>12</v>
      </c>
      <c r="E52" s="47" t="s">
        <v>2758</v>
      </c>
    </row>
    <row r="53" spans="1:5" ht="24.75" x14ac:dyDescent="0.25">
      <c r="A53" s="54"/>
      <c r="B53" s="71"/>
      <c r="C53" s="5" t="s">
        <v>12</v>
      </c>
      <c r="D53" s="5" t="s">
        <v>276</v>
      </c>
      <c r="E53" s="47" t="s">
        <v>2758</v>
      </c>
    </row>
    <row r="54" spans="1:5" ht="24.75" x14ac:dyDescent="0.25">
      <c r="A54" s="54"/>
      <c r="B54" s="71"/>
      <c r="C54" s="5" t="s">
        <v>276</v>
      </c>
      <c r="D54" s="5" t="s">
        <v>277</v>
      </c>
      <c r="E54" s="47" t="s">
        <v>2758</v>
      </c>
    </row>
    <row r="55" spans="1:5" ht="24.75" x14ac:dyDescent="0.25">
      <c r="A55" s="54"/>
      <c r="B55" s="71"/>
      <c r="C55" s="7" t="s">
        <v>277</v>
      </c>
      <c r="D55" s="5" t="s">
        <v>11</v>
      </c>
      <c r="E55" s="47" t="s">
        <v>2758</v>
      </c>
    </row>
    <row r="56" spans="1:5" ht="24.75" x14ac:dyDescent="0.25">
      <c r="A56" s="54"/>
      <c r="B56" s="71"/>
      <c r="C56" s="7" t="s">
        <v>11</v>
      </c>
      <c r="D56" s="5" t="s">
        <v>278</v>
      </c>
      <c r="E56" s="47" t="s">
        <v>2758</v>
      </c>
    </row>
    <row r="57" spans="1:5" ht="24.75" x14ac:dyDescent="0.25">
      <c r="A57" s="54"/>
      <c r="B57" s="72"/>
      <c r="C57" s="7" t="s">
        <v>278</v>
      </c>
      <c r="D57" s="5" t="s">
        <v>10</v>
      </c>
      <c r="E57" s="47" t="s">
        <v>2758</v>
      </c>
    </row>
    <row r="58" spans="1:5" ht="24.75" x14ac:dyDescent="0.25">
      <c r="A58" s="54"/>
      <c r="B58" s="70" t="s">
        <v>2622</v>
      </c>
      <c r="C58" s="7" t="s">
        <v>225</v>
      </c>
      <c r="D58" s="5" t="s">
        <v>13</v>
      </c>
      <c r="E58" s="47" t="s">
        <v>2758</v>
      </c>
    </row>
    <row r="59" spans="1:5" ht="24.75" x14ac:dyDescent="0.25">
      <c r="A59" s="54"/>
      <c r="B59" s="71"/>
      <c r="C59" s="5" t="s">
        <v>12</v>
      </c>
      <c r="D59" s="5" t="s">
        <v>225</v>
      </c>
      <c r="E59" s="47" t="s">
        <v>2758</v>
      </c>
    </row>
    <row r="60" spans="1:5" ht="24.75" x14ac:dyDescent="0.25">
      <c r="A60" s="54"/>
      <c r="B60" s="71"/>
      <c r="C60" s="5" t="s">
        <v>276</v>
      </c>
      <c r="D60" s="5" t="s">
        <v>12</v>
      </c>
      <c r="E60" s="47" t="s">
        <v>2758</v>
      </c>
    </row>
    <row r="61" spans="1:5" ht="24.75" x14ac:dyDescent="0.25">
      <c r="A61" s="54"/>
      <c r="B61" s="71"/>
      <c r="C61" s="5" t="s">
        <v>277</v>
      </c>
      <c r="D61" s="5" t="s">
        <v>276</v>
      </c>
      <c r="E61" s="47" t="s">
        <v>2758</v>
      </c>
    </row>
    <row r="62" spans="1:5" ht="24.75" x14ac:dyDescent="0.25">
      <c r="A62" s="54"/>
      <c r="B62" s="71"/>
      <c r="C62" s="7" t="s">
        <v>11</v>
      </c>
      <c r="D62" s="5" t="s">
        <v>277</v>
      </c>
      <c r="E62" s="47" t="s">
        <v>2758</v>
      </c>
    </row>
    <row r="63" spans="1:5" ht="24.75" x14ac:dyDescent="0.25">
      <c r="A63" s="54"/>
      <c r="B63" s="71"/>
      <c r="C63" s="7" t="s">
        <v>278</v>
      </c>
      <c r="D63" s="5" t="s">
        <v>11</v>
      </c>
      <c r="E63" s="47" t="s">
        <v>2758</v>
      </c>
    </row>
    <row r="64" spans="1:5" ht="24.75" x14ac:dyDescent="0.25">
      <c r="A64" s="55"/>
      <c r="B64" s="72"/>
      <c r="C64" s="7" t="s">
        <v>10</v>
      </c>
      <c r="D64" s="5" t="s">
        <v>278</v>
      </c>
      <c r="E64" s="47" t="s">
        <v>2758</v>
      </c>
    </row>
    <row r="65" spans="1:5" ht="21" customHeight="1" x14ac:dyDescent="0.25">
      <c r="A65" s="53" t="s">
        <v>94</v>
      </c>
      <c r="B65" s="56" t="s">
        <v>474</v>
      </c>
      <c r="C65" s="7" t="s">
        <v>87</v>
      </c>
      <c r="D65" s="5" t="s">
        <v>688</v>
      </c>
      <c r="E65" s="47" t="s">
        <v>2759</v>
      </c>
    </row>
    <row r="66" spans="1:5" ht="24.75" x14ac:dyDescent="0.25">
      <c r="A66" s="54"/>
      <c r="B66" s="56"/>
      <c r="C66" s="7" t="s">
        <v>688</v>
      </c>
      <c r="D66" s="5" t="s">
        <v>88</v>
      </c>
      <c r="E66" s="47" t="s">
        <v>2759</v>
      </c>
    </row>
    <row r="67" spans="1:5" ht="24.75" x14ac:dyDescent="0.25">
      <c r="A67" s="54"/>
      <c r="B67" s="56"/>
      <c r="C67" s="7" t="s">
        <v>88</v>
      </c>
      <c r="D67" s="5" t="s">
        <v>702</v>
      </c>
      <c r="E67" s="47" t="s">
        <v>2759</v>
      </c>
    </row>
    <row r="68" spans="1:5" ht="24.75" x14ac:dyDescent="0.25">
      <c r="A68" s="54"/>
      <c r="B68" s="56"/>
      <c r="C68" s="7" t="s">
        <v>702</v>
      </c>
      <c r="D68" s="5" t="s">
        <v>365</v>
      </c>
      <c r="E68" s="47" t="s">
        <v>2759</v>
      </c>
    </row>
    <row r="69" spans="1:5" ht="24.75" x14ac:dyDescent="0.25">
      <c r="A69" s="54"/>
      <c r="B69" s="64" t="s">
        <v>475</v>
      </c>
      <c r="C69" s="7" t="s">
        <v>365</v>
      </c>
      <c r="D69" s="5" t="s">
        <v>709</v>
      </c>
      <c r="E69" s="47" t="s">
        <v>2759</v>
      </c>
    </row>
    <row r="70" spans="1:5" ht="24.75" x14ac:dyDescent="0.25">
      <c r="A70" s="54"/>
      <c r="B70" s="64"/>
      <c r="C70" s="7" t="s">
        <v>709</v>
      </c>
      <c r="D70" s="5" t="s">
        <v>90</v>
      </c>
      <c r="E70" s="47" t="s">
        <v>2759</v>
      </c>
    </row>
    <row r="71" spans="1:5" ht="24.75" x14ac:dyDescent="0.25">
      <c r="A71" s="54"/>
      <c r="B71" s="64"/>
      <c r="C71" s="7" t="s">
        <v>90</v>
      </c>
      <c r="D71" s="5" t="s">
        <v>710</v>
      </c>
      <c r="E71" s="47" t="s">
        <v>2759</v>
      </c>
    </row>
    <row r="72" spans="1:5" ht="24.75" x14ac:dyDescent="0.25">
      <c r="A72" s="54"/>
      <c r="B72" s="64"/>
      <c r="C72" s="7" t="s">
        <v>710</v>
      </c>
      <c r="D72" s="5" t="s">
        <v>92</v>
      </c>
      <c r="E72" s="47" t="s">
        <v>2759</v>
      </c>
    </row>
    <row r="73" spans="1:5" ht="24.75" x14ac:dyDescent="0.25">
      <c r="A73" s="54"/>
      <c r="B73" s="64" t="s">
        <v>476</v>
      </c>
      <c r="C73" s="7" t="s">
        <v>92</v>
      </c>
      <c r="D73" s="5" t="s">
        <v>366</v>
      </c>
      <c r="E73" s="47" t="s">
        <v>2757</v>
      </c>
    </row>
    <row r="74" spans="1:5" ht="24.75" x14ac:dyDescent="0.25">
      <c r="A74" s="54"/>
      <c r="B74" s="64"/>
      <c r="C74" s="7" t="s">
        <v>366</v>
      </c>
      <c r="D74" s="5" t="s">
        <v>367</v>
      </c>
      <c r="E74" s="47" t="s">
        <v>2757</v>
      </c>
    </row>
    <row r="75" spans="1:5" ht="24.75" x14ac:dyDescent="0.25">
      <c r="A75" s="54"/>
      <c r="B75" s="64"/>
      <c r="C75" s="7" t="s">
        <v>367</v>
      </c>
      <c r="D75" s="5" t="s">
        <v>368</v>
      </c>
      <c r="E75" s="47" t="s">
        <v>2757</v>
      </c>
    </row>
    <row r="76" spans="1:5" ht="24.75" x14ac:dyDescent="0.25">
      <c r="A76" s="54"/>
      <c r="B76" s="64"/>
      <c r="C76" s="7" t="s">
        <v>368</v>
      </c>
      <c r="D76" s="5" t="s">
        <v>369</v>
      </c>
      <c r="E76" s="47" t="s">
        <v>2757</v>
      </c>
    </row>
    <row r="77" spans="1:5" ht="24.75" x14ac:dyDescent="0.25">
      <c r="A77" s="54"/>
      <c r="B77" s="64"/>
      <c r="C77" s="7" t="s">
        <v>369</v>
      </c>
      <c r="D77" s="5" t="s">
        <v>93</v>
      </c>
      <c r="E77" s="47" t="s">
        <v>2757</v>
      </c>
    </row>
    <row r="78" spans="1:5" ht="24.75" x14ac:dyDescent="0.25">
      <c r="A78" s="54"/>
      <c r="B78" s="64"/>
      <c r="C78" s="7" t="s">
        <v>93</v>
      </c>
      <c r="D78" s="5" t="s">
        <v>217</v>
      </c>
      <c r="E78" s="47" t="s">
        <v>2757</v>
      </c>
    </row>
    <row r="79" spans="1:5" ht="24.75" x14ac:dyDescent="0.25">
      <c r="A79" s="54"/>
      <c r="B79" s="64" t="s">
        <v>477</v>
      </c>
      <c r="C79" s="7" t="s">
        <v>217</v>
      </c>
      <c r="D79" s="5" t="s">
        <v>246</v>
      </c>
      <c r="E79" s="47" t="s">
        <v>2759</v>
      </c>
    </row>
    <row r="80" spans="1:5" ht="24.75" x14ac:dyDescent="0.25">
      <c r="A80" s="54"/>
      <c r="B80" s="64"/>
      <c r="C80" s="7" t="s">
        <v>246</v>
      </c>
      <c r="D80" s="5" t="s">
        <v>94</v>
      </c>
      <c r="E80" s="47" t="s">
        <v>2759</v>
      </c>
    </row>
    <row r="81" spans="1:5" ht="24.75" x14ac:dyDescent="0.25">
      <c r="A81" s="54"/>
      <c r="B81" s="64" t="s">
        <v>478</v>
      </c>
      <c r="C81" s="7" t="s">
        <v>217</v>
      </c>
      <c r="D81" s="5" t="s">
        <v>373</v>
      </c>
      <c r="E81" s="47" t="s">
        <v>2759</v>
      </c>
    </row>
    <row r="82" spans="1:5" ht="24.75" x14ac:dyDescent="0.25">
      <c r="A82" s="54"/>
      <c r="B82" s="64"/>
      <c r="C82" s="7" t="s">
        <v>373</v>
      </c>
      <c r="D82" s="5" t="s">
        <v>95</v>
      </c>
      <c r="E82" s="47" t="s">
        <v>2759</v>
      </c>
    </row>
    <row r="83" spans="1:5" ht="24.75" x14ac:dyDescent="0.25">
      <c r="A83" s="54"/>
      <c r="B83" s="64"/>
      <c r="C83" s="7" t="s">
        <v>95</v>
      </c>
      <c r="D83" s="5" t="s">
        <v>716</v>
      </c>
      <c r="E83" s="47" t="s">
        <v>2759</v>
      </c>
    </row>
    <row r="84" spans="1:5" ht="24.75" x14ac:dyDescent="0.25">
      <c r="A84" s="54"/>
      <c r="B84" s="64"/>
      <c r="C84" s="7" t="s">
        <v>716</v>
      </c>
      <c r="D84" s="5" t="s">
        <v>96</v>
      </c>
      <c r="E84" s="47" t="s">
        <v>2759</v>
      </c>
    </row>
    <row r="85" spans="1:5" ht="24.75" x14ac:dyDescent="0.25">
      <c r="A85" s="54"/>
      <c r="B85" s="64"/>
      <c r="C85" s="7" t="s">
        <v>96</v>
      </c>
      <c r="D85" s="5" t="s">
        <v>719</v>
      </c>
      <c r="E85" s="47" t="s">
        <v>2759</v>
      </c>
    </row>
    <row r="86" spans="1:5" ht="24.75" x14ac:dyDescent="0.25">
      <c r="A86" s="54"/>
      <c r="B86" s="64"/>
      <c r="C86" s="7" t="s">
        <v>719</v>
      </c>
      <c r="D86" s="5" t="s">
        <v>97</v>
      </c>
      <c r="E86" s="47" t="s">
        <v>2759</v>
      </c>
    </row>
    <row r="87" spans="1:5" ht="24.75" x14ac:dyDescent="0.25">
      <c r="A87" s="54"/>
      <c r="B87" s="64"/>
      <c r="C87" s="7" t="s">
        <v>97</v>
      </c>
      <c r="D87" s="5" t="s">
        <v>98</v>
      </c>
      <c r="E87" s="47" t="s">
        <v>2759</v>
      </c>
    </row>
    <row r="88" spans="1:5" ht="24.75" x14ac:dyDescent="0.25">
      <c r="A88" s="54"/>
      <c r="B88" s="64"/>
      <c r="C88" s="7" t="s">
        <v>98</v>
      </c>
      <c r="D88" s="5" t="s">
        <v>99</v>
      </c>
      <c r="E88" s="47" t="s">
        <v>2759</v>
      </c>
    </row>
    <row r="89" spans="1:5" ht="24.75" x14ac:dyDescent="0.25">
      <c r="A89" s="54"/>
      <c r="B89" s="64"/>
      <c r="C89" s="7" t="s">
        <v>99</v>
      </c>
      <c r="D89" s="5" t="s">
        <v>376</v>
      </c>
      <c r="E89" s="47" t="s">
        <v>2759</v>
      </c>
    </row>
    <row r="90" spans="1:5" ht="24.75" x14ac:dyDescent="0.25">
      <c r="A90" s="54"/>
      <c r="B90" s="64"/>
      <c r="C90" s="7" t="s">
        <v>376</v>
      </c>
      <c r="D90" s="5" t="s">
        <v>100</v>
      </c>
      <c r="E90" s="47" t="s">
        <v>2759</v>
      </c>
    </row>
    <row r="91" spans="1:5" ht="24.75" x14ac:dyDescent="0.25">
      <c r="A91" s="54"/>
      <c r="B91" s="64"/>
      <c r="C91" s="7" t="s">
        <v>100</v>
      </c>
      <c r="D91" s="5" t="s">
        <v>101</v>
      </c>
      <c r="E91" s="47" t="s">
        <v>2759</v>
      </c>
    </row>
    <row r="92" spans="1:5" ht="21" customHeight="1" x14ac:dyDescent="0.25">
      <c r="A92" s="54"/>
      <c r="B92" s="64" t="s">
        <v>479</v>
      </c>
      <c r="C92" s="7" t="s">
        <v>94</v>
      </c>
      <c r="D92" s="5" t="s">
        <v>372</v>
      </c>
      <c r="E92" s="47" t="s">
        <v>2759</v>
      </c>
    </row>
    <row r="93" spans="1:5" ht="24.75" x14ac:dyDescent="0.25">
      <c r="A93" s="54"/>
      <c r="B93" s="64"/>
      <c r="C93" s="7" t="s">
        <v>372</v>
      </c>
      <c r="D93" s="5" t="s">
        <v>257</v>
      </c>
      <c r="E93" s="47" t="s">
        <v>2759</v>
      </c>
    </row>
    <row r="94" spans="1:5" ht="24.75" x14ac:dyDescent="0.25">
      <c r="A94" s="54"/>
      <c r="B94" s="64"/>
      <c r="C94" s="7" t="s">
        <v>257</v>
      </c>
      <c r="D94" s="5" t="s">
        <v>371</v>
      </c>
      <c r="E94" s="47" t="s">
        <v>2759</v>
      </c>
    </row>
    <row r="95" spans="1:5" ht="24.75" x14ac:dyDescent="0.25">
      <c r="A95" s="54"/>
      <c r="B95" s="64"/>
      <c r="C95" s="7" t="s">
        <v>371</v>
      </c>
      <c r="D95" s="5" t="s">
        <v>218</v>
      </c>
      <c r="E95" s="47" t="s">
        <v>2759</v>
      </c>
    </row>
    <row r="96" spans="1:5" ht="24.75" x14ac:dyDescent="0.25">
      <c r="A96" s="54"/>
      <c r="B96" s="58" t="s">
        <v>2623</v>
      </c>
      <c r="C96" s="7" t="s">
        <v>218</v>
      </c>
      <c r="D96" s="5" t="s">
        <v>103</v>
      </c>
      <c r="E96" s="47" t="s">
        <v>2759</v>
      </c>
    </row>
    <row r="97" spans="1:5" ht="24.75" x14ac:dyDescent="0.25">
      <c r="A97" s="54"/>
      <c r="B97" s="60"/>
      <c r="C97" s="5" t="s">
        <v>103</v>
      </c>
      <c r="D97" s="5" t="s">
        <v>370</v>
      </c>
      <c r="E97" s="47" t="s">
        <v>2759</v>
      </c>
    </row>
    <row r="98" spans="1:5" ht="24.75" x14ac:dyDescent="0.25">
      <c r="A98" s="54"/>
      <c r="B98" s="64" t="s">
        <v>2624</v>
      </c>
      <c r="C98" s="7" t="s">
        <v>218</v>
      </c>
      <c r="D98" s="5" t="s">
        <v>713</v>
      </c>
      <c r="E98" s="47" t="s">
        <v>2759</v>
      </c>
    </row>
    <row r="99" spans="1:5" ht="24.75" x14ac:dyDescent="0.25">
      <c r="A99" s="54"/>
      <c r="B99" s="64"/>
      <c r="C99" s="7" t="s">
        <v>713</v>
      </c>
      <c r="D99" s="5" t="s">
        <v>215</v>
      </c>
      <c r="E99" s="47" t="s">
        <v>2759</v>
      </c>
    </row>
    <row r="100" spans="1:5" ht="24.75" x14ac:dyDescent="0.25">
      <c r="A100" s="55"/>
      <c r="B100" s="64"/>
      <c r="C100" s="7" t="s">
        <v>215</v>
      </c>
      <c r="D100" s="5" t="s">
        <v>102</v>
      </c>
      <c r="E100" s="47" t="s">
        <v>2759</v>
      </c>
    </row>
    <row r="101" spans="1:5" ht="24.75" x14ac:dyDescent="0.25">
      <c r="A101" s="53" t="s">
        <v>204</v>
      </c>
      <c r="B101" s="64" t="s">
        <v>480</v>
      </c>
      <c r="C101" s="7" t="s">
        <v>92</v>
      </c>
      <c r="D101" s="5" t="s">
        <v>2558</v>
      </c>
      <c r="E101" s="47" t="s">
        <v>2759</v>
      </c>
    </row>
    <row r="102" spans="1:5" ht="24.75" x14ac:dyDescent="0.25">
      <c r="A102" s="54"/>
      <c r="B102" s="64"/>
      <c r="C102" s="7" t="s">
        <v>2558</v>
      </c>
      <c r="D102" s="5" t="s">
        <v>109</v>
      </c>
      <c r="E102" s="47" t="s">
        <v>2759</v>
      </c>
    </row>
    <row r="103" spans="1:5" ht="24.75" x14ac:dyDescent="0.25">
      <c r="A103" s="54"/>
      <c r="B103" s="64"/>
      <c r="C103" s="7" t="s">
        <v>109</v>
      </c>
      <c r="D103" s="5" t="s">
        <v>110</v>
      </c>
      <c r="E103" s="47" t="s">
        <v>2759</v>
      </c>
    </row>
    <row r="104" spans="1:5" ht="24.75" x14ac:dyDescent="0.25">
      <c r="A104" s="54"/>
      <c r="B104" s="64"/>
      <c r="C104" s="7" t="s">
        <v>110</v>
      </c>
      <c r="D104" s="5" t="s">
        <v>385</v>
      </c>
      <c r="E104" s="47" t="s">
        <v>2759</v>
      </c>
    </row>
    <row r="105" spans="1:5" ht="24.75" x14ac:dyDescent="0.25">
      <c r="A105" s="54"/>
      <c r="B105" s="64"/>
      <c r="C105" s="7" t="s">
        <v>385</v>
      </c>
      <c r="D105" s="5" t="s">
        <v>386</v>
      </c>
      <c r="E105" s="47" t="s">
        <v>2759</v>
      </c>
    </row>
    <row r="106" spans="1:5" ht="24.75" x14ac:dyDescent="0.25">
      <c r="A106" s="54"/>
      <c r="B106" s="64"/>
      <c r="C106" s="7" t="s">
        <v>386</v>
      </c>
      <c r="D106" s="5" t="s">
        <v>387</v>
      </c>
      <c r="E106" s="47" t="s">
        <v>2759</v>
      </c>
    </row>
    <row r="107" spans="1:5" ht="24.75" x14ac:dyDescent="0.25">
      <c r="A107" s="54"/>
      <c r="B107" s="64"/>
      <c r="C107" s="7" t="s">
        <v>387</v>
      </c>
      <c r="D107" s="5" t="s">
        <v>4</v>
      </c>
      <c r="E107" s="47" t="s">
        <v>2759</v>
      </c>
    </row>
    <row r="108" spans="1:5" ht="24.75" x14ac:dyDescent="0.25">
      <c r="A108" s="54"/>
      <c r="B108" s="64"/>
      <c r="C108" s="7" t="s">
        <v>4</v>
      </c>
      <c r="D108" s="5" t="s">
        <v>388</v>
      </c>
      <c r="E108" s="47" t="s">
        <v>2759</v>
      </c>
    </row>
    <row r="109" spans="1:5" ht="24.75" x14ac:dyDescent="0.25">
      <c r="A109" s="54"/>
      <c r="B109" s="64"/>
      <c r="C109" s="7" t="s">
        <v>388</v>
      </c>
      <c r="D109" s="5" t="s">
        <v>389</v>
      </c>
      <c r="E109" s="47" t="s">
        <v>2759</v>
      </c>
    </row>
    <row r="110" spans="1:5" ht="24.75" x14ac:dyDescent="0.25">
      <c r="A110" s="54"/>
      <c r="B110" s="64"/>
      <c r="C110" s="7" t="s">
        <v>389</v>
      </c>
      <c r="D110" s="5" t="s">
        <v>378</v>
      </c>
      <c r="E110" s="47" t="s">
        <v>2759</v>
      </c>
    </row>
    <row r="111" spans="1:5" ht="24.75" x14ac:dyDescent="0.25">
      <c r="A111" s="54"/>
      <c r="B111" s="7" t="s">
        <v>481</v>
      </c>
      <c r="C111" s="7" t="s">
        <v>378</v>
      </c>
      <c r="D111" s="5" t="s">
        <v>390</v>
      </c>
      <c r="E111" s="47" t="s">
        <v>2759</v>
      </c>
    </row>
    <row r="112" spans="1:5" ht="24.75" x14ac:dyDescent="0.25">
      <c r="A112" s="54"/>
      <c r="B112" s="7" t="s">
        <v>482</v>
      </c>
      <c r="C112" s="7" t="s">
        <v>101</v>
      </c>
      <c r="D112" s="5" t="s">
        <v>378</v>
      </c>
      <c r="E112" s="47" t="s">
        <v>2759</v>
      </c>
    </row>
    <row r="113" spans="1:5" ht="24.75" x14ac:dyDescent="0.25">
      <c r="A113" s="54"/>
      <c r="B113" s="7" t="s">
        <v>483</v>
      </c>
      <c r="C113" s="7" t="s">
        <v>101</v>
      </c>
      <c r="D113" s="5" t="s">
        <v>390</v>
      </c>
      <c r="E113" s="47" t="s">
        <v>2759</v>
      </c>
    </row>
    <row r="114" spans="1:5" ht="24.75" x14ac:dyDescent="0.25">
      <c r="A114" s="54"/>
      <c r="B114" s="7" t="s">
        <v>2625</v>
      </c>
      <c r="C114" s="7" t="s">
        <v>377</v>
      </c>
      <c r="D114" s="5" t="s">
        <v>101</v>
      </c>
      <c r="E114" s="47" t="s">
        <v>2759</v>
      </c>
    </row>
    <row r="115" spans="1:5" ht="24.75" x14ac:dyDescent="0.25">
      <c r="A115" s="54"/>
      <c r="B115" s="64" t="s">
        <v>484</v>
      </c>
      <c r="C115" s="7" t="s">
        <v>390</v>
      </c>
      <c r="D115" s="5" t="s">
        <v>391</v>
      </c>
      <c r="E115" s="47" t="s">
        <v>2759</v>
      </c>
    </row>
    <row r="116" spans="1:5" ht="24.75" x14ac:dyDescent="0.25">
      <c r="A116" s="54"/>
      <c r="B116" s="64"/>
      <c r="C116" s="7" t="s">
        <v>391</v>
      </c>
      <c r="D116" s="5" t="s">
        <v>392</v>
      </c>
      <c r="E116" s="47" t="s">
        <v>2759</v>
      </c>
    </row>
    <row r="117" spans="1:5" ht="24.75" x14ac:dyDescent="0.25">
      <c r="A117" s="54"/>
      <c r="B117" s="64"/>
      <c r="C117" s="7" t="s">
        <v>392</v>
      </c>
      <c r="D117" s="5" t="s">
        <v>204</v>
      </c>
      <c r="E117" s="47" t="s">
        <v>2759</v>
      </c>
    </row>
    <row r="118" spans="1:5" ht="24.75" x14ac:dyDescent="0.25">
      <c r="A118" s="54"/>
      <c r="B118" s="57" t="s">
        <v>485</v>
      </c>
      <c r="C118" s="7" t="s">
        <v>204</v>
      </c>
      <c r="D118" s="5" t="s">
        <v>393</v>
      </c>
      <c r="E118" s="47" t="s">
        <v>2759</v>
      </c>
    </row>
    <row r="119" spans="1:5" ht="24.75" x14ac:dyDescent="0.25">
      <c r="A119" s="54"/>
      <c r="B119" s="57"/>
      <c r="C119" s="7" t="s">
        <v>393</v>
      </c>
      <c r="D119" s="5" t="s">
        <v>104</v>
      </c>
      <c r="E119" s="47" t="s">
        <v>2759</v>
      </c>
    </row>
    <row r="120" spans="1:5" ht="24.75" x14ac:dyDescent="0.25">
      <c r="A120" s="54"/>
      <c r="B120" s="57"/>
      <c r="C120" s="7" t="s">
        <v>104</v>
      </c>
      <c r="D120" s="5" t="s">
        <v>105</v>
      </c>
      <c r="E120" s="47" t="s">
        <v>2759</v>
      </c>
    </row>
    <row r="121" spans="1:5" ht="24.75" x14ac:dyDescent="0.25">
      <c r="A121" s="54"/>
      <c r="B121" s="57"/>
      <c r="C121" s="7" t="s">
        <v>105</v>
      </c>
      <c r="D121" s="5" t="s">
        <v>394</v>
      </c>
      <c r="E121" s="47" t="s">
        <v>2759</v>
      </c>
    </row>
    <row r="122" spans="1:5" ht="24.75" x14ac:dyDescent="0.25">
      <c r="A122" s="54"/>
      <c r="B122" s="57"/>
      <c r="C122" s="7" t="s">
        <v>394</v>
      </c>
      <c r="D122" s="5" t="s">
        <v>106</v>
      </c>
      <c r="E122" s="47" t="s">
        <v>2759</v>
      </c>
    </row>
    <row r="123" spans="1:5" ht="24.75" x14ac:dyDescent="0.25">
      <c r="A123" s="54"/>
      <c r="B123" s="57"/>
      <c r="C123" s="7" t="s">
        <v>106</v>
      </c>
      <c r="D123" s="5" t="s">
        <v>395</v>
      </c>
      <c r="E123" s="47" t="s">
        <v>2759</v>
      </c>
    </row>
    <row r="124" spans="1:5" ht="24.75" x14ac:dyDescent="0.25">
      <c r="A124" s="54"/>
      <c r="B124" s="57"/>
      <c r="C124" s="7" t="s">
        <v>395</v>
      </c>
      <c r="D124" s="5" t="s">
        <v>107</v>
      </c>
      <c r="E124" s="47" t="s">
        <v>2759</v>
      </c>
    </row>
    <row r="125" spans="1:5" ht="24.75" x14ac:dyDescent="0.25">
      <c r="A125" s="54"/>
      <c r="B125" s="61" t="s">
        <v>486</v>
      </c>
      <c r="C125" s="7" t="s">
        <v>241</v>
      </c>
      <c r="D125" s="5" t="s">
        <v>108</v>
      </c>
      <c r="E125" s="47" t="s">
        <v>2759</v>
      </c>
    </row>
    <row r="126" spans="1:5" ht="24.75" x14ac:dyDescent="0.25">
      <c r="A126" s="54"/>
      <c r="B126" s="62"/>
      <c r="C126" s="8" t="s">
        <v>107</v>
      </c>
      <c r="D126" s="5" t="s">
        <v>396</v>
      </c>
      <c r="E126" s="47" t="s">
        <v>2759</v>
      </c>
    </row>
    <row r="127" spans="1:5" ht="24.75" x14ac:dyDescent="0.25">
      <c r="A127" s="54"/>
      <c r="B127" s="63"/>
      <c r="C127" s="8" t="s">
        <v>396</v>
      </c>
      <c r="D127" s="5" t="s">
        <v>108</v>
      </c>
      <c r="E127" s="47" t="s">
        <v>2760</v>
      </c>
    </row>
    <row r="128" spans="1:5" ht="24.75" x14ac:dyDescent="0.25">
      <c r="A128" s="54"/>
      <c r="B128" s="5" t="s">
        <v>487</v>
      </c>
      <c r="C128" s="5" t="s">
        <v>116</v>
      </c>
      <c r="D128" s="5" t="s">
        <v>115</v>
      </c>
      <c r="E128" s="47" t="s">
        <v>2759</v>
      </c>
    </row>
    <row r="129" spans="1:5" ht="24.75" x14ac:dyDescent="0.25">
      <c r="A129" s="54"/>
      <c r="B129" s="57" t="s">
        <v>488</v>
      </c>
      <c r="C129" s="7" t="s">
        <v>378</v>
      </c>
      <c r="D129" s="5" t="s">
        <v>111</v>
      </c>
      <c r="E129" s="47" t="s">
        <v>2759</v>
      </c>
    </row>
    <row r="130" spans="1:5" ht="24.75" x14ac:dyDescent="0.25">
      <c r="A130" s="54"/>
      <c r="B130" s="57"/>
      <c r="C130" s="7" t="s">
        <v>111</v>
      </c>
      <c r="D130" s="5" t="s">
        <v>112</v>
      </c>
      <c r="E130" s="47" t="s">
        <v>2759</v>
      </c>
    </row>
    <row r="131" spans="1:5" ht="24.75" x14ac:dyDescent="0.25">
      <c r="A131" s="54"/>
      <c r="B131" s="57"/>
      <c r="C131" s="7" t="s">
        <v>112</v>
      </c>
      <c r="D131" s="5" t="s">
        <v>113</v>
      </c>
      <c r="E131" s="47" t="s">
        <v>2759</v>
      </c>
    </row>
    <row r="132" spans="1:5" ht="24.75" x14ac:dyDescent="0.25">
      <c r="A132" s="54"/>
      <c r="B132" s="57"/>
      <c r="C132" s="7" t="s">
        <v>113</v>
      </c>
      <c r="D132" s="5" t="s">
        <v>379</v>
      </c>
      <c r="E132" s="47" t="s">
        <v>2759</v>
      </c>
    </row>
    <row r="133" spans="1:5" ht="24.75" x14ac:dyDescent="0.25">
      <c r="A133" s="54"/>
      <c r="B133" s="57"/>
      <c r="C133" s="7" t="s">
        <v>379</v>
      </c>
      <c r="D133" s="5" t="s">
        <v>380</v>
      </c>
      <c r="E133" s="47" t="s">
        <v>2759</v>
      </c>
    </row>
    <row r="134" spans="1:5" ht="24.75" x14ac:dyDescent="0.25">
      <c r="A134" s="54"/>
      <c r="B134" s="57"/>
      <c r="C134" s="7" t="s">
        <v>380</v>
      </c>
      <c r="D134" s="5" t="s">
        <v>381</v>
      </c>
      <c r="E134" s="47" t="s">
        <v>2759</v>
      </c>
    </row>
    <row r="135" spans="1:5" ht="24.75" x14ac:dyDescent="0.25">
      <c r="A135" s="54"/>
      <c r="B135" s="57"/>
      <c r="C135" s="7" t="s">
        <v>381</v>
      </c>
      <c r="D135" s="5" t="s">
        <v>382</v>
      </c>
      <c r="E135" s="47" t="s">
        <v>2759</v>
      </c>
    </row>
    <row r="136" spans="1:5" ht="24.75" x14ac:dyDescent="0.25">
      <c r="A136" s="54"/>
      <c r="B136" s="57"/>
      <c r="C136" s="7" t="s">
        <v>382</v>
      </c>
      <c r="D136" s="5" t="s">
        <v>383</v>
      </c>
      <c r="E136" s="47" t="s">
        <v>2759</v>
      </c>
    </row>
    <row r="137" spans="1:5" ht="24.75" x14ac:dyDescent="0.25">
      <c r="A137" s="54"/>
      <c r="B137" s="57"/>
      <c r="C137" s="7" t="s">
        <v>383</v>
      </c>
      <c r="D137" s="5" t="s">
        <v>114</v>
      </c>
      <c r="E137" s="47" t="s">
        <v>2759</v>
      </c>
    </row>
    <row r="138" spans="1:5" ht="24.75" x14ac:dyDescent="0.25">
      <c r="A138" s="54"/>
      <c r="B138" s="57"/>
      <c r="C138" s="7" t="s">
        <v>114</v>
      </c>
      <c r="D138" s="5" t="s">
        <v>115</v>
      </c>
      <c r="E138" s="47" t="s">
        <v>2759</v>
      </c>
    </row>
    <row r="139" spans="1:5" ht="21" customHeight="1" x14ac:dyDescent="0.25">
      <c r="A139" s="54"/>
      <c r="B139" s="5" t="s">
        <v>489</v>
      </c>
      <c r="C139" s="5" t="s">
        <v>396</v>
      </c>
      <c r="D139" s="5" t="s">
        <v>398</v>
      </c>
      <c r="E139" s="47" t="s">
        <v>2759</v>
      </c>
    </row>
    <row r="140" spans="1:5" ht="24.75" x14ac:dyDescent="0.25">
      <c r="A140" s="55"/>
      <c r="B140" s="7" t="s">
        <v>490</v>
      </c>
      <c r="C140" s="7" t="s">
        <v>107</v>
      </c>
      <c r="D140" s="5" t="s">
        <v>398</v>
      </c>
      <c r="E140" s="47" t="s">
        <v>2759</v>
      </c>
    </row>
    <row r="141" spans="1:5" ht="24.75" x14ac:dyDescent="0.25">
      <c r="A141" s="53" t="s">
        <v>205</v>
      </c>
      <c r="B141" s="57" t="s">
        <v>491</v>
      </c>
      <c r="C141" s="5" t="s">
        <v>398</v>
      </c>
      <c r="D141" s="5" t="s">
        <v>399</v>
      </c>
      <c r="E141" s="47" t="s">
        <v>2759</v>
      </c>
    </row>
    <row r="142" spans="1:5" ht="24.75" x14ac:dyDescent="0.25">
      <c r="A142" s="54"/>
      <c r="B142" s="57"/>
      <c r="C142" s="5" t="s">
        <v>399</v>
      </c>
      <c r="D142" s="5" t="s">
        <v>120</v>
      </c>
      <c r="E142" s="47" t="s">
        <v>2759</v>
      </c>
    </row>
    <row r="143" spans="1:5" ht="24.75" x14ac:dyDescent="0.25">
      <c r="A143" s="54"/>
      <c r="B143" s="57"/>
      <c r="C143" s="5" t="s">
        <v>120</v>
      </c>
      <c r="D143" s="5" t="s">
        <v>400</v>
      </c>
      <c r="E143" s="47" t="s">
        <v>2759</v>
      </c>
    </row>
    <row r="144" spans="1:5" ht="24.75" x14ac:dyDescent="0.25">
      <c r="A144" s="54"/>
      <c r="B144" s="57"/>
      <c r="C144" s="5" t="s">
        <v>400</v>
      </c>
      <c r="D144" s="5" t="s">
        <v>401</v>
      </c>
      <c r="E144" s="47" t="s">
        <v>2759</v>
      </c>
    </row>
    <row r="145" spans="1:5" ht="24.75" x14ac:dyDescent="0.25">
      <c r="A145" s="54"/>
      <c r="B145" s="57"/>
      <c r="C145" s="5" t="s">
        <v>401</v>
      </c>
      <c r="D145" s="5" t="s">
        <v>402</v>
      </c>
      <c r="E145" s="47" t="s">
        <v>2759</v>
      </c>
    </row>
    <row r="146" spans="1:5" ht="24.75" x14ac:dyDescent="0.25">
      <c r="A146" s="54"/>
      <c r="B146" s="57"/>
      <c r="C146" s="5" t="s">
        <v>402</v>
      </c>
      <c r="D146" s="5" t="s">
        <v>403</v>
      </c>
      <c r="E146" s="47" t="s">
        <v>2759</v>
      </c>
    </row>
    <row r="147" spans="1:5" ht="24.75" x14ac:dyDescent="0.25">
      <c r="A147" s="54"/>
      <c r="B147" s="57"/>
      <c r="C147" s="7" t="s">
        <v>403</v>
      </c>
      <c r="D147" s="5" t="s">
        <v>404</v>
      </c>
      <c r="E147" s="47" t="s">
        <v>2759</v>
      </c>
    </row>
    <row r="148" spans="1:5" ht="24.75" x14ac:dyDescent="0.25">
      <c r="A148" s="54"/>
      <c r="B148" s="57"/>
      <c r="C148" s="5" t="s">
        <v>404</v>
      </c>
      <c r="D148" s="5" t="s">
        <v>121</v>
      </c>
      <c r="E148" s="47" t="s">
        <v>2759</v>
      </c>
    </row>
    <row r="149" spans="1:5" ht="24.75" x14ac:dyDescent="0.25">
      <c r="A149" s="54"/>
      <c r="B149" s="57"/>
      <c r="C149" s="5" t="s">
        <v>121</v>
      </c>
      <c r="D149" s="5" t="s">
        <v>126</v>
      </c>
      <c r="E149" s="47" t="s">
        <v>2759</v>
      </c>
    </row>
    <row r="150" spans="1:5" ht="24.75" x14ac:dyDescent="0.25">
      <c r="A150" s="54"/>
      <c r="B150" s="57"/>
      <c r="C150" s="5" t="s">
        <v>126</v>
      </c>
      <c r="D150" s="5" t="s">
        <v>255</v>
      </c>
      <c r="E150" s="47" t="s">
        <v>2759</v>
      </c>
    </row>
    <row r="151" spans="1:5" ht="24.75" x14ac:dyDescent="0.25">
      <c r="A151" s="54"/>
      <c r="B151" s="57" t="s">
        <v>492</v>
      </c>
      <c r="C151" s="5" t="s">
        <v>399</v>
      </c>
      <c r="D151" s="5" t="s">
        <v>398</v>
      </c>
      <c r="E151" s="47" t="s">
        <v>2759</v>
      </c>
    </row>
    <row r="152" spans="1:5" ht="24.75" x14ac:dyDescent="0.25">
      <c r="A152" s="54"/>
      <c r="B152" s="57"/>
      <c r="C152" s="5" t="s">
        <v>120</v>
      </c>
      <c r="D152" s="5" t="s">
        <v>399</v>
      </c>
      <c r="E152" s="47" t="s">
        <v>2759</v>
      </c>
    </row>
    <row r="153" spans="1:5" ht="24.75" x14ac:dyDescent="0.25">
      <c r="A153" s="54"/>
      <c r="B153" s="57"/>
      <c r="C153" s="5" t="s">
        <v>400</v>
      </c>
      <c r="D153" s="5" t="s">
        <v>120</v>
      </c>
      <c r="E153" s="47" t="s">
        <v>2759</v>
      </c>
    </row>
    <row r="154" spans="1:5" ht="24.75" x14ac:dyDescent="0.25">
      <c r="A154" s="54"/>
      <c r="B154" s="57"/>
      <c r="C154" s="5" t="s">
        <v>401</v>
      </c>
      <c r="D154" s="5" t="s">
        <v>400</v>
      </c>
      <c r="E154" s="47" t="s">
        <v>2759</v>
      </c>
    </row>
    <row r="155" spans="1:5" ht="24.75" x14ac:dyDescent="0.25">
      <c r="A155" s="54"/>
      <c r="B155" s="57"/>
      <c r="C155" s="5" t="s">
        <v>402</v>
      </c>
      <c r="D155" s="5" t="s">
        <v>401</v>
      </c>
      <c r="E155" s="47" t="s">
        <v>2759</v>
      </c>
    </row>
    <row r="156" spans="1:5" ht="24.75" x14ac:dyDescent="0.25">
      <c r="A156" s="54"/>
      <c r="B156" s="57"/>
      <c r="C156" s="7" t="s">
        <v>403</v>
      </c>
      <c r="D156" s="5" t="s">
        <v>402</v>
      </c>
      <c r="E156" s="47" t="s">
        <v>2759</v>
      </c>
    </row>
    <row r="157" spans="1:5" ht="24.75" x14ac:dyDescent="0.25">
      <c r="A157" s="54"/>
      <c r="B157" s="57"/>
      <c r="C157" s="5" t="s">
        <v>404</v>
      </c>
      <c r="D157" s="5" t="s">
        <v>403</v>
      </c>
      <c r="E157" s="47" t="s">
        <v>2759</v>
      </c>
    </row>
    <row r="158" spans="1:5" ht="24.75" x14ac:dyDescent="0.25">
      <c r="A158" s="54"/>
      <c r="B158" s="57"/>
      <c r="C158" s="5" t="s">
        <v>121</v>
      </c>
      <c r="D158" s="5" t="s">
        <v>404</v>
      </c>
      <c r="E158" s="47" t="s">
        <v>2759</v>
      </c>
    </row>
    <row r="159" spans="1:5" ht="24.75" x14ac:dyDescent="0.25">
      <c r="A159" s="54"/>
      <c r="B159" s="57"/>
      <c r="C159" s="5" t="s">
        <v>126</v>
      </c>
      <c r="D159" s="5" t="s">
        <v>121</v>
      </c>
      <c r="E159" s="47" t="s">
        <v>2759</v>
      </c>
    </row>
    <row r="160" spans="1:5" ht="24.75" x14ac:dyDescent="0.25">
      <c r="A160" s="54"/>
      <c r="B160" s="57"/>
      <c r="C160" s="5" t="s">
        <v>255</v>
      </c>
      <c r="D160" s="5" t="s">
        <v>126</v>
      </c>
      <c r="E160" s="47" t="s">
        <v>2759</v>
      </c>
    </row>
    <row r="161" spans="1:5" ht="24.75" x14ac:dyDescent="0.25">
      <c r="A161" s="54"/>
      <c r="B161" s="57" t="s">
        <v>493</v>
      </c>
      <c r="C161" s="5" t="s">
        <v>255</v>
      </c>
      <c r="D161" s="5" t="s">
        <v>405</v>
      </c>
      <c r="E161" s="47" t="s">
        <v>2759</v>
      </c>
    </row>
    <row r="162" spans="1:5" ht="21" customHeight="1" x14ac:dyDescent="0.25">
      <c r="A162" s="54"/>
      <c r="B162" s="57"/>
      <c r="C162" s="5" t="s">
        <v>405</v>
      </c>
      <c r="D162" s="5" t="s">
        <v>239</v>
      </c>
      <c r="E162" s="47" t="s">
        <v>2759</v>
      </c>
    </row>
    <row r="163" spans="1:5" ht="24.75" x14ac:dyDescent="0.25">
      <c r="A163" s="54"/>
      <c r="B163" s="57" t="s">
        <v>494</v>
      </c>
      <c r="C163" s="5" t="s">
        <v>405</v>
      </c>
      <c r="D163" s="5" t="s">
        <v>255</v>
      </c>
      <c r="E163" s="47" t="s">
        <v>2759</v>
      </c>
    </row>
    <row r="164" spans="1:5" ht="24.75" x14ac:dyDescent="0.25">
      <c r="A164" s="54"/>
      <c r="B164" s="57"/>
      <c r="C164" s="5" t="s">
        <v>239</v>
      </c>
      <c r="D164" s="5" t="s">
        <v>405</v>
      </c>
      <c r="E164" s="47" t="s">
        <v>2759</v>
      </c>
    </row>
    <row r="165" spans="1:5" ht="24.75" x14ac:dyDescent="0.25">
      <c r="A165" s="54"/>
      <c r="B165" s="57" t="s">
        <v>495</v>
      </c>
      <c r="C165" s="5" t="s">
        <v>239</v>
      </c>
      <c r="D165" s="5" t="s">
        <v>124</v>
      </c>
      <c r="E165" s="47" t="s">
        <v>2759</v>
      </c>
    </row>
    <row r="166" spans="1:5" ht="24.75" x14ac:dyDescent="0.25">
      <c r="A166" s="54"/>
      <c r="B166" s="57"/>
      <c r="C166" s="5" t="s">
        <v>124</v>
      </c>
      <c r="D166" s="5" t="s">
        <v>406</v>
      </c>
      <c r="E166" s="47" t="s">
        <v>2759</v>
      </c>
    </row>
    <row r="167" spans="1:5" ht="24.75" x14ac:dyDescent="0.25">
      <c r="A167" s="54"/>
      <c r="B167" s="57"/>
      <c r="C167" s="5" t="s">
        <v>406</v>
      </c>
      <c r="D167" s="5" t="s">
        <v>125</v>
      </c>
      <c r="E167" s="47" t="s">
        <v>2759</v>
      </c>
    </row>
    <row r="168" spans="1:5" ht="24.75" x14ac:dyDescent="0.25">
      <c r="A168" s="54"/>
      <c r="B168" s="57"/>
      <c r="C168" s="5" t="s">
        <v>125</v>
      </c>
      <c r="D168" s="5" t="s">
        <v>122</v>
      </c>
      <c r="E168" s="47" t="s">
        <v>2759</v>
      </c>
    </row>
    <row r="169" spans="1:5" ht="24.75" x14ac:dyDescent="0.25">
      <c r="A169" s="54"/>
      <c r="B169" s="57"/>
      <c r="C169" s="5" t="s">
        <v>122</v>
      </c>
      <c r="D169" s="5" t="s">
        <v>407</v>
      </c>
      <c r="E169" s="47" t="s">
        <v>2759</v>
      </c>
    </row>
    <row r="170" spans="1:5" ht="24.75" x14ac:dyDescent="0.25">
      <c r="A170" s="54"/>
      <c r="B170" s="57"/>
      <c r="C170" s="5" t="s">
        <v>407</v>
      </c>
      <c r="D170" s="5" t="s">
        <v>123</v>
      </c>
      <c r="E170" s="47" t="s">
        <v>2759</v>
      </c>
    </row>
    <row r="171" spans="1:5" ht="24.75" x14ac:dyDescent="0.25">
      <c r="A171" s="54"/>
      <c r="B171" s="57"/>
      <c r="C171" s="7" t="s">
        <v>123</v>
      </c>
      <c r="D171" s="5" t="s">
        <v>408</v>
      </c>
      <c r="E171" s="47" t="s">
        <v>2759</v>
      </c>
    </row>
    <row r="172" spans="1:5" ht="24.75" x14ac:dyDescent="0.25">
      <c r="A172" s="54"/>
      <c r="B172" s="57"/>
      <c r="C172" s="5" t="s">
        <v>408</v>
      </c>
      <c r="D172" s="5" t="s">
        <v>409</v>
      </c>
      <c r="E172" s="47" t="s">
        <v>2759</v>
      </c>
    </row>
    <row r="173" spans="1:5" ht="24.75" x14ac:dyDescent="0.25">
      <c r="A173" s="54"/>
      <c r="B173" s="57"/>
      <c r="C173" s="7" t="s">
        <v>409</v>
      </c>
      <c r="D173" s="5" t="s">
        <v>410</v>
      </c>
      <c r="E173" s="47" t="s">
        <v>2759</v>
      </c>
    </row>
    <row r="174" spans="1:5" ht="24.75" x14ac:dyDescent="0.25">
      <c r="A174" s="54"/>
      <c r="B174" s="57"/>
      <c r="C174" s="7" t="s">
        <v>410</v>
      </c>
      <c r="D174" s="5" t="s">
        <v>240</v>
      </c>
      <c r="E174" s="47" t="s">
        <v>2759</v>
      </c>
    </row>
    <row r="175" spans="1:5" ht="24.75" x14ac:dyDescent="0.25">
      <c r="A175" s="54"/>
      <c r="B175" s="57" t="s">
        <v>496</v>
      </c>
      <c r="C175" s="5" t="s">
        <v>124</v>
      </c>
      <c r="D175" s="5" t="s">
        <v>239</v>
      </c>
      <c r="E175" s="47" t="s">
        <v>2759</v>
      </c>
    </row>
    <row r="176" spans="1:5" ht="24.75" x14ac:dyDescent="0.25">
      <c r="A176" s="54"/>
      <c r="B176" s="57"/>
      <c r="C176" s="5" t="s">
        <v>406</v>
      </c>
      <c r="D176" s="5" t="s">
        <v>124</v>
      </c>
      <c r="E176" s="47" t="s">
        <v>2759</v>
      </c>
    </row>
    <row r="177" spans="1:5" ht="24.75" x14ac:dyDescent="0.25">
      <c r="A177" s="54"/>
      <c r="B177" s="57"/>
      <c r="C177" s="5" t="s">
        <v>125</v>
      </c>
      <c r="D177" s="5" t="s">
        <v>406</v>
      </c>
      <c r="E177" s="47" t="s">
        <v>2759</v>
      </c>
    </row>
    <row r="178" spans="1:5" ht="24.75" x14ac:dyDescent="0.25">
      <c r="A178" s="54"/>
      <c r="B178" s="57"/>
      <c r="C178" s="5" t="s">
        <v>122</v>
      </c>
      <c r="D178" s="5" t="s">
        <v>125</v>
      </c>
      <c r="E178" s="47" t="s">
        <v>2759</v>
      </c>
    </row>
    <row r="179" spans="1:5" ht="24.75" x14ac:dyDescent="0.25">
      <c r="A179" s="54"/>
      <c r="B179" s="57"/>
      <c r="C179" s="5" t="s">
        <v>407</v>
      </c>
      <c r="D179" s="5" t="s">
        <v>122</v>
      </c>
      <c r="E179" s="47" t="s">
        <v>2759</v>
      </c>
    </row>
    <row r="180" spans="1:5" ht="24.75" x14ac:dyDescent="0.25">
      <c r="A180" s="54"/>
      <c r="B180" s="57"/>
      <c r="C180" s="5" t="s">
        <v>123</v>
      </c>
      <c r="D180" s="5" t="s">
        <v>407</v>
      </c>
      <c r="E180" s="47" t="s">
        <v>2759</v>
      </c>
    </row>
    <row r="181" spans="1:5" ht="24.75" x14ac:dyDescent="0.25">
      <c r="A181" s="54"/>
      <c r="B181" s="57"/>
      <c r="C181" s="7" t="s">
        <v>408</v>
      </c>
      <c r="D181" s="5" t="s">
        <v>123</v>
      </c>
      <c r="E181" s="47" t="s">
        <v>2759</v>
      </c>
    </row>
    <row r="182" spans="1:5" ht="21" customHeight="1" x14ac:dyDescent="0.25">
      <c r="A182" s="54"/>
      <c r="B182" s="57"/>
      <c r="C182" s="5" t="s">
        <v>409</v>
      </c>
      <c r="D182" s="5" t="s">
        <v>408</v>
      </c>
      <c r="E182" s="47" t="s">
        <v>2759</v>
      </c>
    </row>
    <row r="183" spans="1:5" ht="24.75" x14ac:dyDescent="0.25">
      <c r="A183" s="54"/>
      <c r="B183" s="57"/>
      <c r="C183" s="7" t="s">
        <v>410</v>
      </c>
      <c r="D183" s="5" t="s">
        <v>409</v>
      </c>
      <c r="E183" s="47" t="s">
        <v>2759</v>
      </c>
    </row>
    <row r="184" spans="1:5" ht="24.75" x14ac:dyDescent="0.25">
      <c r="A184" s="54"/>
      <c r="B184" s="57"/>
      <c r="C184" s="7" t="s">
        <v>240</v>
      </c>
      <c r="D184" s="5" t="s">
        <v>410</v>
      </c>
      <c r="E184" s="47" t="s">
        <v>2759</v>
      </c>
    </row>
    <row r="185" spans="1:5" ht="24.75" x14ac:dyDescent="0.25">
      <c r="A185" s="54"/>
      <c r="B185" s="5" t="s">
        <v>2626</v>
      </c>
      <c r="C185" s="7" t="s">
        <v>240</v>
      </c>
      <c r="D185" s="5" t="s">
        <v>249</v>
      </c>
      <c r="E185" s="47" t="s">
        <v>2759</v>
      </c>
    </row>
    <row r="186" spans="1:5" ht="24.75" x14ac:dyDescent="0.25">
      <c r="A186" s="54"/>
      <c r="B186" s="5" t="s">
        <v>2627</v>
      </c>
      <c r="C186" s="7" t="s">
        <v>240</v>
      </c>
      <c r="D186" s="5" t="s">
        <v>214</v>
      </c>
      <c r="E186" s="47" t="s">
        <v>2759</v>
      </c>
    </row>
    <row r="187" spans="1:5" ht="24.75" x14ac:dyDescent="0.25">
      <c r="A187" s="54"/>
      <c r="B187" s="5" t="s">
        <v>2628</v>
      </c>
      <c r="C187" s="7" t="s">
        <v>121</v>
      </c>
      <c r="D187" s="5" t="s">
        <v>440</v>
      </c>
      <c r="E187" s="47" t="s">
        <v>2759</v>
      </c>
    </row>
    <row r="188" spans="1:5" ht="24.75" x14ac:dyDescent="0.25">
      <c r="A188" s="55"/>
      <c r="B188" s="5" t="s">
        <v>2629</v>
      </c>
      <c r="C188" s="7" t="s">
        <v>397</v>
      </c>
      <c r="D188" s="5" t="s">
        <v>239</v>
      </c>
      <c r="E188" s="47" t="s">
        <v>2759</v>
      </c>
    </row>
    <row r="189" spans="1:5" ht="24.75" x14ac:dyDescent="0.25">
      <c r="A189" s="53" t="s">
        <v>204</v>
      </c>
      <c r="B189" s="69" t="s">
        <v>498</v>
      </c>
      <c r="C189" s="5" t="s">
        <v>241</v>
      </c>
      <c r="D189" s="13" t="s">
        <v>396</v>
      </c>
      <c r="E189" s="50" t="s">
        <v>2759</v>
      </c>
    </row>
    <row r="190" spans="1:5" ht="24.75" x14ac:dyDescent="0.25">
      <c r="A190" s="54"/>
      <c r="B190" s="69"/>
      <c r="C190" s="5" t="s">
        <v>422</v>
      </c>
      <c r="D190" s="13" t="s">
        <v>241</v>
      </c>
      <c r="E190" s="50" t="s">
        <v>2759</v>
      </c>
    </row>
    <row r="191" spans="1:5" ht="24.75" x14ac:dyDescent="0.25">
      <c r="A191" s="54"/>
      <c r="B191" s="69"/>
      <c r="C191" s="5" t="s">
        <v>119</v>
      </c>
      <c r="D191" s="7" t="s">
        <v>422</v>
      </c>
      <c r="E191" s="48" t="s">
        <v>2759</v>
      </c>
    </row>
    <row r="192" spans="1:5" ht="24.75" x14ac:dyDescent="0.25">
      <c r="A192" s="54"/>
      <c r="B192" s="69"/>
      <c r="C192" s="5" t="s">
        <v>118</v>
      </c>
      <c r="D192" s="7" t="s">
        <v>119</v>
      </c>
      <c r="E192" s="48" t="s">
        <v>2759</v>
      </c>
    </row>
    <row r="193" spans="1:5" ht="24.75" x14ac:dyDescent="0.25">
      <c r="A193" s="54"/>
      <c r="B193" s="69"/>
      <c r="C193" s="5" t="s">
        <v>117</v>
      </c>
      <c r="D193" s="13" t="s">
        <v>118</v>
      </c>
      <c r="E193" s="50" t="s">
        <v>2759</v>
      </c>
    </row>
    <row r="194" spans="1:5" ht="24.75" x14ac:dyDescent="0.25">
      <c r="A194" s="55"/>
      <c r="B194" s="69"/>
      <c r="C194" s="5" t="s">
        <v>116</v>
      </c>
      <c r="D194" s="13" t="s">
        <v>117</v>
      </c>
      <c r="E194" s="50" t="s">
        <v>2759</v>
      </c>
    </row>
    <row r="195" spans="1:5" ht="24.75" x14ac:dyDescent="0.25">
      <c r="A195" s="53" t="s">
        <v>497</v>
      </c>
      <c r="B195" s="69" t="s">
        <v>2630</v>
      </c>
      <c r="C195" s="5" t="s">
        <v>142</v>
      </c>
      <c r="D195" s="13" t="s">
        <v>116</v>
      </c>
      <c r="E195" s="50" t="s">
        <v>2759</v>
      </c>
    </row>
    <row r="196" spans="1:5" ht="24.75" x14ac:dyDescent="0.25">
      <c r="A196" s="54"/>
      <c r="B196" s="69"/>
      <c r="C196" s="5" t="s">
        <v>141</v>
      </c>
      <c r="D196" s="13" t="s">
        <v>142</v>
      </c>
      <c r="E196" s="50" t="s">
        <v>2759</v>
      </c>
    </row>
    <row r="197" spans="1:5" ht="24.75" x14ac:dyDescent="0.25">
      <c r="A197" s="54"/>
      <c r="B197" s="69"/>
      <c r="C197" s="5" t="s">
        <v>140</v>
      </c>
      <c r="D197" s="13" t="s">
        <v>141</v>
      </c>
      <c r="E197" s="50" t="s">
        <v>2759</v>
      </c>
    </row>
    <row r="198" spans="1:5" ht="24.75" x14ac:dyDescent="0.25">
      <c r="A198" s="54"/>
      <c r="B198" s="69"/>
      <c r="C198" s="5" t="s">
        <v>139</v>
      </c>
      <c r="D198" s="13" t="s">
        <v>140</v>
      </c>
      <c r="E198" s="50" t="s">
        <v>2759</v>
      </c>
    </row>
    <row r="199" spans="1:5" ht="24.75" x14ac:dyDescent="0.25">
      <c r="A199" s="54"/>
      <c r="B199" s="69"/>
      <c r="C199" s="5" t="s">
        <v>421</v>
      </c>
      <c r="D199" s="7" t="s">
        <v>139</v>
      </c>
      <c r="E199" s="48" t="s">
        <v>2759</v>
      </c>
    </row>
    <row r="200" spans="1:5" ht="24.75" x14ac:dyDescent="0.25">
      <c r="A200" s="54"/>
      <c r="B200" s="69"/>
      <c r="C200" s="5" t="s">
        <v>420</v>
      </c>
      <c r="D200" s="13" t="s">
        <v>421</v>
      </c>
      <c r="E200" s="50" t="s">
        <v>2759</v>
      </c>
    </row>
    <row r="201" spans="1:5" ht="24.75" x14ac:dyDescent="0.25">
      <c r="A201" s="54"/>
      <c r="B201" s="69"/>
      <c r="C201" s="5" t="s">
        <v>138</v>
      </c>
      <c r="D201" s="13" t="s">
        <v>420</v>
      </c>
      <c r="E201" s="50" t="s">
        <v>2759</v>
      </c>
    </row>
    <row r="202" spans="1:5" ht="24.75" x14ac:dyDescent="0.25">
      <c r="A202" s="54"/>
      <c r="B202" s="69"/>
      <c r="C202" s="5" t="s">
        <v>137</v>
      </c>
      <c r="D202" s="7" t="s">
        <v>138</v>
      </c>
      <c r="E202" s="48" t="s">
        <v>2759</v>
      </c>
    </row>
    <row r="203" spans="1:5" ht="24.75" x14ac:dyDescent="0.25">
      <c r="A203" s="54"/>
      <c r="B203" s="69"/>
      <c r="C203" s="5" t="s">
        <v>419</v>
      </c>
      <c r="D203" s="7" t="s">
        <v>137</v>
      </c>
      <c r="E203" s="48" t="s">
        <v>2759</v>
      </c>
    </row>
    <row r="204" spans="1:5" ht="24.75" x14ac:dyDescent="0.25">
      <c r="A204" s="54"/>
      <c r="B204" s="69"/>
      <c r="C204" s="5" t="s">
        <v>127</v>
      </c>
      <c r="D204" s="7" t="s">
        <v>419</v>
      </c>
      <c r="E204" s="48" t="s">
        <v>2759</v>
      </c>
    </row>
    <row r="205" spans="1:5" ht="24.75" x14ac:dyDescent="0.25">
      <c r="A205" s="54"/>
      <c r="B205" s="69" t="s">
        <v>499</v>
      </c>
      <c r="C205" s="5" t="s">
        <v>136</v>
      </c>
      <c r="D205" s="13" t="s">
        <v>127</v>
      </c>
      <c r="E205" s="50" t="s">
        <v>2759</v>
      </c>
    </row>
    <row r="206" spans="1:5" ht="24.75" x14ac:dyDescent="0.25">
      <c r="A206" s="54"/>
      <c r="B206" s="69"/>
      <c r="C206" s="5" t="s">
        <v>418</v>
      </c>
      <c r="D206" s="13" t="s">
        <v>136</v>
      </c>
      <c r="E206" s="50" t="s">
        <v>2759</v>
      </c>
    </row>
    <row r="207" spans="1:5" ht="24.75" x14ac:dyDescent="0.25">
      <c r="A207" s="54"/>
      <c r="B207" s="69"/>
      <c r="C207" s="5" t="s">
        <v>135</v>
      </c>
      <c r="D207" s="13" t="s">
        <v>418</v>
      </c>
      <c r="E207" s="50" t="s">
        <v>2759</v>
      </c>
    </row>
    <row r="208" spans="1:5" ht="24.75" x14ac:dyDescent="0.25">
      <c r="A208" s="54"/>
      <c r="B208" s="69"/>
      <c r="C208" s="5" t="s">
        <v>417</v>
      </c>
      <c r="D208" s="7" t="s">
        <v>135</v>
      </c>
      <c r="E208" s="48" t="s">
        <v>2759</v>
      </c>
    </row>
    <row r="209" spans="1:5" ht="24.75" x14ac:dyDescent="0.25">
      <c r="A209" s="54"/>
      <c r="B209" s="69"/>
      <c r="C209" s="5" t="s">
        <v>416</v>
      </c>
      <c r="D209" s="13" t="s">
        <v>417</v>
      </c>
      <c r="E209" s="50" t="s">
        <v>2759</v>
      </c>
    </row>
    <row r="210" spans="1:5" ht="24.75" x14ac:dyDescent="0.25">
      <c r="A210" s="54"/>
      <c r="B210" s="69"/>
      <c r="C210" s="5" t="s">
        <v>415</v>
      </c>
      <c r="D210" s="13" t="s">
        <v>416</v>
      </c>
      <c r="E210" s="50" t="s">
        <v>2759</v>
      </c>
    </row>
    <row r="211" spans="1:5" ht="24.75" x14ac:dyDescent="0.25">
      <c r="A211" s="54"/>
      <c r="B211" s="69"/>
      <c r="C211" s="5" t="s">
        <v>134</v>
      </c>
      <c r="D211" s="13" t="s">
        <v>415</v>
      </c>
      <c r="E211" s="50" t="s">
        <v>2759</v>
      </c>
    </row>
    <row r="212" spans="1:5" ht="24.75" x14ac:dyDescent="0.25">
      <c r="A212" s="54"/>
      <c r="B212" s="69"/>
      <c r="C212" s="5" t="s">
        <v>133</v>
      </c>
      <c r="D212" s="13" t="s">
        <v>134</v>
      </c>
      <c r="E212" s="50" t="s">
        <v>2759</v>
      </c>
    </row>
    <row r="213" spans="1:5" ht="24.75" x14ac:dyDescent="0.25">
      <c r="A213" s="54"/>
      <c r="B213" s="69"/>
      <c r="C213" s="5" t="s">
        <v>132</v>
      </c>
      <c r="D213" s="13" t="s">
        <v>133</v>
      </c>
      <c r="E213" s="50" t="s">
        <v>2759</v>
      </c>
    </row>
    <row r="214" spans="1:5" ht="24.75" x14ac:dyDescent="0.25">
      <c r="A214" s="54"/>
      <c r="B214" s="69"/>
      <c r="C214" s="5" t="s">
        <v>414</v>
      </c>
      <c r="D214" s="13" t="s">
        <v>132</v>
      </c>
      <c r="E214" s="50" t="s">
        <v>2759</v>
      </c>
    </row>
    <row r="215" spans="1:5" ht="24.75" x14ac:dyDescent="0.25">
      <c r="A215" s="54"/>
      <c r="B215" s="69"/>
      <c r="C215" s="5" t="s">
        <v>131</v>
      </c>
      <c r="D215" s="13" t="s">
        <v>414</v>
      </c>
      <c r="E215" s="50" t="s">
        <v>2759</v>
      </c>
    </row>
    <row r="216" spans="1:5" ht="24.75" x14ac:dyDescent="0.25">
      <c r="A216" s="54"/>
      <c r="B216" s="69"/>
      <c r="C216" s="5" t="s">
        <v>130</v>
      </c>
      <c r="D216" s="13" t="s">
        <v>131</v>
      </c>
      <c r="E216" s="50" t="s">
        <v>2759</v>
      </c>
    </row>
    <row r="217" spans="1:5" ht="24.75" x14ac:dyDescent="0.25">
      <c r="A217" s="54"/>
      <c r="B217" s="69"/>
      <c r="C217" s="5" t="s">
        <v>129</v>
      </c>
      <c r="D217" s="13" t="s">
        <v>130</v>
      </c>
      <c r="E217" s="50" t="s">
        <v>2759</v>
      </c>
    </row>
    <row r="218" spans="1:5" ht="24.75" x14ac:dyDescent="0.25">
      <c r="A218" s="54"/>
      <c r="B218" s="69"/>
      <c r="C218" s="5" t="s">
        <v>233</v>
      </c>
      <c r="D218" s="7" t="s">
        <v>129</v>
      </c>
      <c r="E218" s="48" t="s">
        <v>2759</v>
      </c>
    </row>
    <row r="219" spans="1:5" ht="24.75" x14ac:dyDescent="0.25">
      <c r="A219" s="54"/>
      <c r="B219" s="69" t="s">
        <v>2631</v>
      </c>
      <c r="C219" s="13" t="s">
        <v>233</v>
      </c>
      <c r="D219" s="5" t="s">
        <v>143</v>
      </c>
      <c r="E219" s="47" t="s">
        <v>2759</v>
      </c>
    </row>
    <row r="220" spans="1:5" ht="24.75" x14ac:dyDescent="0.25">
      <c r="A220" s="54"/>
      <c r="B220" s="69"/>
      <c r="C220" s="13" t="s">
        <v>143</v>
      </c>
      <c r="D220" s="5" t="s">
        <v>144</v>
      </c>
      <c r="E220" s="47" t="s">
        <v>2759</v>
      </c>
    </row>
    <row r="221" spans="1:5" ht="24.75" x14ac:dyDescent="0.25">
      <c r="A221" s="54"/>
      <c r="B221" s="69"/>
      <c r="C221" s="7" t="s">
        <v>144</v>
      </c>
      <c r="D221" s="5" t="s">
        <v>145</v>
      </c>
      <c r="E221" s="47" t="s">
        <v>2759</v>
      </c>
    </row>
    <row r="222" spans="1:5" ht="21" customHeight="1" x14ac:dyDescent="0.25">
      <c r="A222" s="54"/>
      <c r="B222" s="69"/>
      <c r="C222" s="13" t="s">
        <v>145</v>
      </c>
      <c r="D222" s="5" t="s">
        <v>423</v>
      </c>
      <c r="E222" s="47" t="s">
        <v>2759</v>
      </c>
    </row>
    <row r="223" spans="1:5" ht="24.75" x14ac:dyDescent="0.25">
      <c r="A223" s="54"/>
      <c r="B223" s="69"/>
      <c r="C223" s="13" t="s">
        <v>423</v>
      </c>
      <c r="D223" s="5" t="s">
        <v>146</v>
      </c>
      <c r="E223" s="47" t="s">
        <v>2759</v>
      </c>
    </row>
    <row r="224" spans="1:5" ht="24.75" x14ac:dyDescent="0.25">
      <c r="A224" s="54"/>
      <c r="B224" s="69"/>
      <c r="C224" s="13" t="s">
        <v>146</v>
      </c>
      <c r="D224" s="5" t="s">
        <v>149</v>
      </c>
      <c r="E224" s="47" t="s">
        <v>2759</v>
      </c>
    </row>
    <row r="225" spans="1:5" ht="24.75" x14ac:dyDescent="0.25">
      <c r="A225" s="54"/>
      <c r="B225" s="69"/>
      <c r="C225" s="13" t="s">
        <v>149</v>
      </c>
      <c r="D225" s="5" t="s">
        <v>1544</v>
      </c>
      <c r="E225" s="47" t="s">
        <v>2759</v>
      </c>
    </row>
    <row r="226" spans="1:5" ht="24.75" x14ac:dyDescent="0.25">
      <c r="A226" s="54"/>
      <c r="B226" s="69"/>
      <c r="C226" s="13" t="s">
        <v>1544</v>
      </c>
      <c r="D226" s="5" t="s">
        <v>1549</v>
      </c>
      <c r="E226" s="47" t="s">
        <v>2759</v>
      </c>
    </row>
    <row r="227" spans="1:5" ht="24.75" x14ac:dyDescent="0.25">
      <c r="A227" s="54"/>
      <c r="B227" s="69"/>
      <c r="C227" s="13" t="s">
        <v>1549</v>
      </c>
      <c r="D227" s="5" t="s">
        <v>453</v>
      </c>
      <c r="E227" s="47" t="s">
        <v>2759</v>
      </c>
    </row>
    <row r="228" spans="1:5" ht="24.75" x14ac:dyDescent="0.25">
      <c r="A228" s="54"/>
      <c r="B228" s="69"/>
      <c r="C228" s="13" t="s">
        <v>453</v>
      </c>
      <c r="D228" s="5" t="s">
        <v>557</v>
      </c>
      <c r="E228" s="47" t="s">
        <v>2759</v>
      </c>
    </row>
    <row r="229" spans="1:5" ht="24.75" x14ac:dyDescent="0.25">
      <c r="A229" s="54"/>
      <c r="B229" s="69" t="s">
        <v>500</v>
      </c>
      <c r="C229" s="5" t="s">
        <v>128</v>
      </c>
      <c r="D229" s="7" t="s">
        <v>233</v>
      </c>
      <c r="E229" s="48" t="s">
        <v>2759</v>
      </c>
    </row>
    <row r="230" spans="1:5" ht="21" customHeight="1" x14ac:dyDescent="0.25">
      <c r="A230" s="54"/>
      <c r="B230" s="69"/>
      <c r="C230" s="5" t="s">
        <v>413</v>
      </c>
      <c r="D230" s="13" t="s">
        <v>128</v>
      </c>
      <c r="E230" s="50" t="s">
        <v>2759</v>
      </c>
    </row>
    <row r="231" spans="1:5" ht="24.75" x14ac:dyDescent="0.25">
      <c r="A231" s="54"/>
      <c r="B231" s="69"/>
      <c r="C231" s="5" t="s">
        <v>412</v>
      </c>
      <c r="D231" s="13" t="s">
        <v>413</v>
      </c>
      <c r="E231" s="50" t="s">
        <v>2759</v>
      </c>
    </row>
    <row r="232" spans="1:5" ht="24.75" x14ac:dyDescent="0.25">
      <c r="A232" s="54"/>
      <c r="B232" s="69"/>
      <c r="C232" s="5" t="s">
        <v>411</v>
      </c>
      <c r="D232" s="13" t="s">
        <v>412</v>
      </c>
      <c r="E232" s="50" t="s">
        <v>2759</v>
      </c>
    </row>
    <row r="233" spans="1:5" ht="24.75" x14ac:dyDescent="0.25">
      <c r="A233" s="54"/>
      <c r="B233" s="69"/>
      <c r="C233" s="5" t="s">
        <v>359</v>
      </c>
      <c r="D233" s="7" t="s">
        <v>411</v>
      </c>
      <c r="E233" s="48" t="s">
        <v>2759</v>
      </c>
    </row>
    <row r="234" spans="1:5" ht="24.75" x14ac:dyDescent="0.25">
      <c r="A234" s="54"/>
      <c r="B234" s="73" t="s">
        <v>2632</v>
      </c>
      <c r="C234" s="5" t="s">
        <v>137</v>
      </c>
      <c r="D234" s="7" t="s">
        <v>148</v>
      </c>
      <c r="E234" s="48" t="s">
        <v>2759</v>
      </c>
    </row>
    <row r="235" spans="1:5" ht="24.75" x14ac:dyDescent="0.25">
      <c r="A235" s="55"/>
      <c r="B235" s="74"/>
      <c r="C235" s="5" t="s">
        <v>148</v>
      </c>
      <c r="D235" s="7" t="s">
        <v>441</v>
      </c>
      <c r="E235" s="48" t="s">
        <v>2759</v>
      </c>
    </row>
    <row r="236" spans="1:5" ht="24.75" x14ac:dyDescent="0.25">
      <c r="A236" s="53" t="s">
        <v>154</v>
      </c>
      <c r="B236" s="68" t="s">
        <v>501</v>
      </c>
      <c r="C236" s="7" t="s">
        <v>398</v>
      </c>
      <c r="D236" s="5" t="s">
        <v>424</v>
      </c>
      <c r="E236" s="47" t="s">
        <v>2759</v>
      </c>
    </row>
    <row r="237" spans="1:5" ht="24.75" x14ac:dyDescent="0.25">
      <c r="A237" s="54"/>
      <c r="B237" s="68"/>
      <c r="C237" s="7" t="s">
        <v>424</v>
      </c>
      <c r="D237" s="5" t="s">
        <v>425</v>
      </c>
      <c r="E237" s="47" t="s">
        <v>2759</v>
      </c>
    </row>
    <row r="238" spans="1:5" ht="21" customHeight="1" x14ac:dyDescent="0.25">
      <c r="A238" s="54"/>
      <c r="B238" s="68"/>
      <c r="C238" s="7" t="s">
        <v>425</v>
      </c>
      <c r="D238" s="5" t="s">
        <v>2069</v>
      </c>
      <c r="E238" s="47" t="s">
        <v>2759</v>
      </c>
    </row>
    <row r="239" spans="1:5" ht="21" customHeight="1" x14ac:dyDescent="0.25">
      <c r="A239" s="54"/>
      <c r="B239" s="68"/>
      <c r="C239" s="31" t="s">
        <v>2069</v>
      </c>
      <c r="D239" s="32" t="s">
        <v>426</v>
      </c>
      <c r="E239" s="47" t="s">
        <v>2759</v>
      </c>
    </row>
    <row r="240" spans="1:5" ht="24.75" x14ac:dyDescent="0.25">
      <c r="A240" s="54"/>
      <c r="B240" s="68"/>
      <c r="C240" s="7" t="s">
        <v>426</v>
      </c>
      <c r="D240" s="5" t="s">
        <v>150</v>
      </c>
      <c r="E240" s="47" t="s">
        <v>2757</v>
      </c>
    </row>
    <row r="241" spans="1:5" ht="24.75" x14ac:dyDescent="0.25">
      <c r="A241" s="54"/>
      <c r="B241" s="68"/>
      <c r="C241" s="7" t="s">
        <v>150</v>
      </c>
      <c r="D241" s="5" t="s">
        <v>151</v>
      </c>
      <c r="E241" s="47" t="s">
        <v>2757</v>
      </c>
    </row>
    <row r="242" spans="1:5" ht="24.75" x14ac:dyDescent="0.25">
      <c r="A242" s="54"/>
      <c r="B242" s="68"/>
      <c r="C242" s="7" t="s">
        <v>151</v>
      </c>
      <c r="D242" s="5" t="s">
        <v>152</v>
      </c>
      <c r="E242" s="47" t="s">
        <v>2757</v>
      </c>
    </row>
    <row r="243" spans="1:5" ht="24.75" x14ac:dyDescent="0.25">
      <c r="A243" s="54"/>
      <c r="B243" s="57" t="s">
        <v>502</v>
      </c>
      <c r="C243" s="7" t="s">
        <v>152</v>
      </c>
      <c r="D243" s="5" t="s">
        <v>153</v>
      </c>
      <c r="E243" s="47" t="s">
        <v>2757</v>
      </c>
    </row>
    <row r="244" spans="1:5" ht="24.75" x14ac:dyDescent="0.25">
      <c r="A244" s="54"/>
      <c r="B244" s="57"/>
      <c r="C244" s="7" t="s">
        <v>153</v>
      </c>
      <c r="D244" s="5" t="s">
        <v>154</v>
      </c>
      <c r="E244" s="47" t="s">
        <v>2759</v>
      </c>
    </row>
    <row r="245" spans="1:5" ht="24.75" x14ac:dyDescent="0.25">
      <c r="A245" s="54"/>
      <c r="B245" s="57" t="s">
        <v>503</v>
      </c>
      <c r="C245" s="7" t="s">
        <v>154</v>
      </c>
      <c r="D245" s="5" t="s">
        <v>427</v>
      </c>
      <c r="E245" s="47" t="s">
        <v>2759</v>
      </c>
    </row>
    <row r="246" spans="1:5" ht="24.75" x14ac:dyDescent="0.25">
      <c r="A246" s="54"/>
      <c r="B246" s="57"/>
      <c r="C246" s="7" t="s">
        <v>427</v>
      </c>
      <c r="D246" s="5" t="s">
        <v>428</v>
      </c>
      <c r="E246" s="47" t="s">
        <v>2759</v>
      </c>
    </row>
    <row r="247" spans="1:5" ht="24.75" x14ac:dyDescent="0.25">
      <c r="A247" s="54"/>
      <c r="B247" s="57"/>
      <c r="C247" s="7" t="s">
        <v>428</v>
      </c>
      <c r="D247" s="5" t="s">
        <v>156</v>
      </c>
      <c r="E247" s="47" t="s">
        <v>2759</v>
      </c>
    </row>
    <row r="248" spans="1:5" ht="24.75" x14ac:dyDescent="0.25">
      <c r="A248" s="54"/>
      <c r="B248" s="57"/>
      <c r="C248" s="7" t="s">
        <v>156</v>
      </c>
      <c r="D248" s="5" t="s">
        <v>155</v>
      </c>
      <c r="E248" s="47" t="s">
        <v>2759</v>
      </c>
    </row>
    <row r="249" spans="1:5" ht="24.75" x14ac:dyDescent="0.25">
      <c r="A249" s="54"/>
      <c r="B249" s="57" t="s">
        <v>504</v>
      </c>
      <c r="C249" s="7" t="s">
        <v>155</v>
      </c>
      <c r="D249" s="5" t="s">
        <v>254</v>
      </c>
      <c r="E249" s="47" t="s">
        <v>2759</v>
      </c>
    </row>
    <row r="250" spans="1:5" ht="24.75" x14ac:dyDescent="0.25">
      <c r="A250" s="54"/>
      <c r="B250" s="57"/>
      <c r="C250" s="7" t="s">
        <v>254</v>
      </c>
      <c r="D250" s="5" t="s">
        <v>157</v>
      </c>
      <c r="E250" s="47" t="s">
        <v>2759</v>
      </c>
    </row>
    <row r="251" spans="1:5" ht="24.75" x14ac:dyDescent="0.25">
      <c r="A251" s="55"/>
      <c r="B251" s="57"/>
      <c r="C251" s="7" t="s">
        <v>157</v>
      </c>
      <c r="D251" s="7" t="s">
        <v>158</v>
      </c>
      <c r="E251" s="48" t="s">
        <v>2759</v>
      </c>
    </row>
    <row r="252" spans="1:5" ht="24.75" x14ac:dyDescent="0.25">
      <c r="A252" s="53" t="s">
        <v>1107</v>
      </c>
      <c r="B252" s="57"/>
      <c r="C252" s="7" t="s">
        <v>158</v>
      </c>
      <c r="D252" s="5" t="s">
        <v>196</v>
      </c>
      <c r="E252" s="47" t="s">
        <v>2759</v>
      </c>
    </row>
    <row r="253" spans="1:5" ht="21" customHeight="1" x14ac:dyDescent="0.25">
      <c r="A253" s="54"/>
      <c r="B253" s="57"/>
      <c r="C253" s="7" t="s">
        <v>196</v>
      </c>
      <c r="D253" s="5" t="s">
        <v>166</v>
      </c>
      <c r="E253" s="47" t="s">
        <v>2759</v>
      </c>
    </row>
    <row r="254" spans="1:5" ht="24.75" x14ac:dyDescent="0.25">
      <c r="A254" s="54"/>
      <c r="B254" s="57"/>
      <c r="C254" s="7" t="s">
        <v>166</v>
      </c>
      <c r="D254" s="5" t="s">
        <v>167</v>
      </c>
      <c r="E254" s="47" t="s">
        <v>2759</v>
      </c>
    </row>
    <row r="255" spans="1:5" ht="24.75" x14ac:dyDescent="0.25">
      <c r="A255" s="54"/>
      <c r="B255" s="57"/>
      <c r="C255" s="7" t="s">
        <v>167</v>
      </c>
      <c r="D255" s="5" t="s">
        <v>168</v>
      </c>
      <c r="E255" s="47" t="s">
        <v>2759</v>
      </c>
    </row>
    <row r="256" spans="1:5" ht="24.75" x14ac:dyDescent="0.25">
      <c r="A256" s="54"/>
      <c r="B256" s="57"/>
      <c r="C256" s="7" t="s">
        <v>168</v>
      </c>
      <c r="D256" s="5" t="s">
        <v>303</v>
      </c>
      <c r="E256" s="47" t="s">
        <v>2759</v>
      </c>
    </row>
    <row r="257" spans="1:5" ht="24.75" x14ac:dyDescent="0.25">
      <c r="A257" s="54"/>
      <c r="B257" s="57"/>
      <c r="C257" s="7" t="s">
        <v>303</v>
      </c>
      <c r="D257" s="5" t="s">
        <v>170</v>
      </c>
      <c r="E257" s="47" t="s">
        <v>2759</v>
      </c>
    </row>
    <row r="258" spans="1:5" ht="24.75" x14ac:dyDescent="0.25">
      <c r="A258" s="54"/>
      <c r="B258" s="57"/>
      <c r="C258" s="7" t="s">
        <v>170</v>
      </c>
      <c r="D258" s="5" t="s">
        <v>212</v>
      </c>
      <c r="E258" s="47" t="s">
        <v>2759</v>
      </c>
    </row>
    <row r="259" spans="1:5" ht="24.75" x14ac:dyDescent="0.25">
      <c r="A259" s="54"/>
      <c r="B259" s="57"/>
      <c r="C259" s="7" t="s">
        <v>212</v>
      </c>
      <c r="D259" s="5" t="s">
        <v>304</v>
      </c>
      <c r="E259" s="47" t="s">
        <v>2759</v>
      </c>
    </row>
    <row r="260" spans="1:5" ht="24.75" x14ac:dyDescent="0.25">
      <c r="A260" s="54"/>
      <c r="B260" s="57" t="s">
        <v>505</v>
      </c>
      <c r="C260" s="7" t="s">
        <v>304</v>
      </c>
      <c r="D260" s="5" t="s">
        <v>169</v>
      </c>
      <c r="E260" s="47" t="s">
        <v>2759</v>
      </c>
    </row>
    <row r="261" spans="1:5" ht="24.75" x14ac:dyDescent="0.25">
      <c r="A261" s="55"/>
      <c r="B261" s="57"/>
      <c r="C261" s="7" t="s">
        <v>169</v>
      </c>
      <c r="D261" s="5" t="s">
        <v>242</v>
      </c>
      <c r="E261" s="47" t="s">
        <v>2759</v>
      </c>
    </row>
    <row r="262" spans="1:5" ht="24.75" x14ac:dyDescent="0.25">
      <c r="A262" s="53" t="s">
        <v>180</v>
      </c>
      <c r="B262" s="14" t="s">
        <v>2633</v>
      </c>
      <c r="C262" s="5" t="s">
        <v>181</v>
      </c>
      <c r="D262" s="5" t="s">
        <v>180</v>
      </c>
      <c r="E262" s="47" t="s">
        <v>2757</v>
      </c>
    </row>
    <row r="263" spans="1:5" ht="24.75" x14ac:dyDescent="0.25">
      <c r="A263" s="54"/>
      <c r="B263" s="7" t="s">
        <v>2634</v>
      </c>
      <c r="C263" s="7" t="s">
        <v>311</v>
      </c>
      <c r="D263" s="5" t="s">
        <v>182</v>
      </c>
      <c r="E263" s="47" t="s">
        <v>2759</v>
      </c>
    </row>
    <row r="264" spans="1:5" ht="24.75" x14ac:dyDescent="0.25">
      <c r="A264" s="54"/>
      <c r="B264" s="7" t="s">
        <v>2635</v>
      </c>
      <c r="C264" s="5" t="s">
        <v>311</v>
      </c>
      <c r="D264" s="7" t="s">
        <v>2060</v>
      </c>
      <c r="E264" s="48" t="s">
        <v>2759</v>
      </c>
    </row>
    <row r="265" spans="1:5" ht="21" customHeight="1" x14ac:dyDescent="0.25">
      <c r="A265" s="54"/>
      <c r="B265" s="7" t="s">
        <v>2636</v>
      </c>
      <c r="C265" s="5" t="s">
        <v>311</v>
      </c>
      <c r="D265" s="7" t="s">
        <v>87</v>
      </c>
      <c r="E265" s="48" t="s">
        <v>2759</v>
      </c>
    </row>
    <row r="266" spans="1:5" ht="24.75" x14ac:dyDescent="0.25">
      <c r="A266" s="54"/>
      <c r="B266" s="7" t="s">
        <v>2637</v>
      </c>
      <c r="C266" s="5" t="s">
        <v>87</v>
      </c>
      <c r="D266" s="7" t="s">
        <v>2060</v>
      </c>
      <c r="E266" s="48" t="s">
        <v>2759</v>
      </c>
    </row>
    <row r="267" spans="1:5" ht="24.75" x14ac:dyDescent="0.25">
      <c r="A267" s="54"/>
      <c r="B267" s="7" t="s">
        <v>2638</v>
      </c>
      <c r="C267" s="5" t="s">
        <v>2060</v>
      </c>
      <c r="D267" s="7" t="s">
        <v>18</v>
      </c>
      <c r="E267" s="47" t="s">
        <v>2760</v>
      </c>
    </row>
    <row r="268" spans="1:5" ht="24.75" x14ac:dyDescent="0.25">
      <c r="A268" s="54"/>
      <c r="B268" s="14" t="s">
        <v>2639</v>
      </c>
      <c r="C268" s="5" t="s">
        <v>180</v>
      </c>
      <c r="D268" s="5" t="s">
        <v>18</v>
      </c>
      <c r="E268" s="47" t="s">
        <v>2759</v>
      </c>
    </row>
    <row r="269" spans="1:5" ht="24.75" x14ac:dyDescent="0.25">
      <c r="A269" s="54"/>
      <c r="B269" s="7" t="s">
        <v>506</v>
      </c>
      <c r="C269" s="7" t="s">
        <v>183</v>
      </c>
      <c r="D269" s="5" t="s">
        <v>181</v>
      </c>
      <c r="E269" s="47" t="s">
        <v>2759</v>
      </c>
    </row>
    <row r="270" spans="1:5" ht="24.75" x14ac:dyDescent="0.25">
      <c r="A270" s="54"/>
      <c r="B270" s="7" t="s">
        <v>2640</v>
      </c>
      <c r="C270" s="5" t="s">
        <v>181</v>
      </c>
      <c r="D270" s="7" t="s">
        <v>183</v>
      </c>
      <c r="E270" s="47" t="s">
        <v>2760</v>
      </c>
    </row>
    <row r="271" spans="1:5" ht="24.75" x14ac:dyDescent="0.25">
      <c r="A271" s="54"/>
      <c r="B271" s="57" t="s">
        <v>507</v>
      </c>
      <c r="C271" s="5" t="s">
        <v>181</v>
      </c>
      <c r="D271" s="5" t="s">
        <v>18</v>
      </c>
      <c r="E271" s="47" t="s">
        <v>2759</v>
      </c>
    </row>
    <row r="272" spans="1:5" ht="24.75" x14ac:dyDescent="0.25">
      <c r="A272" s="54"/>
      <c r="B272" s="57"/>
      <c r="C272" s="7" t="s">
        <v>18</v>
      </c>
      <c r="D272" s="5" t="s">
        <v>281</v>
      </c>
      <c r="E272" s="47" t="s">
        <v>2759</v>
      </c>
    </row>
    <row r="273" spans="1:5" ht="24.75" x14ac:dyDescent="0.25">
      <c r="A273" s="55"/>
      <c r="B273" s="57"/>
      <c r="C273" s="5" t="s">
        <v>281</v>
      </c>
      <c r="D273" s="5" t="s">
        <v>282</v>
      </c>
      <c r="E273" s="47" t="s">
        <v>2758</v>
      </c>
    </row>
    <row r="274" spans="1:5" ht="24.75" x14ac:dyDescent="0.25">
      <c r="A274" s="53" t="s">
        <v>199</v>
      </c>
      <c r="B274" s="57"/>
      <c r="C274" s="5" t="s">
        <v>282</v>
      </c>
      <c r="D274" s="5" t="s">
        <v>19</v>
      </c>
      <c r="E274" s="47" t="s">
        <v>2759</v>
      </c>
    </row>
    <row r="275" spans="1:5" ht="21" customHeight="1" x14ac:dyDescent="0.25">
      <c r="A275" s="54"/>
      <c r="B275" s="57"/>
      <c r="C275" s="5" t="s">
        <v>19</v>
      </c>
      <c r="D275" s="5" t="s">
        <v>20</v>
      </c>
      <c r="E275" s="47" t="s">
        <v>2759</v>
      </c>
    </row>
    <row r="276" spans="1:5" ht="24.75" x14ac:dyDescent="0.25">
      <c r="A276" s="54"/>
      <c r="B276" s="57"/>
      <c r="C276" s="7" t="s">
        <v>20</v>
      </c>
      <c r="D276" s="5" t="s">
        <v>230</v>
      </c>
      <c r="E276" s="47" t="s">
        <v>2759</v>
      </c>
    </row>
    <row r="277" spans="1:5" ht="24.75" x14ac:dyDescent="0.25">
      <c r="A277" s="54"/>
      <c r="B277" s="57"/>
      <c r="C277" s="5" t="s">
        <v>230</v>
      </c>
      <c r="D277" s="5" t="s">
        <v>283</v>
      </c>
      <c r="E277" s="47" t="s">
        <v>2759</v>
      </c>
    </row>
    <row r="278" spans="1:5" ht="24.75" x14ac:dyDescent="0.25">
      <c r="A278" s="54"/>
      <c r="B278" s="57"/>
      <c r="C278" s="5" t="s">
        <v>283</v>
      </c>
      <c r="D278" s="5" t="s">
        <v>199</v>
      </c>
      <c r="E278" s="47" t="s">
        <v>2759</v>
      </c>
    </row>
    <row r="279" spans="1:5" ht="24.75" x14ac:dyDescent="0.25">
      <c r="A279" s="54"/>
      <c r="B279" s="57" t="s">
        <v>508</v>
      </c>
      <c r="C279" s="7" t="s">
        <v>199</v>
      </c>
      <c r="D279" s="5" t="s">
        <v>21</v>
      </c>
      <c r="E279" s="47" t="s">
        <v>2759</v>
      </c>
    </row>
    <row r="280" spans="1:5" ht="24.75" x14ac:dyDescent="0.25">
      <c r="A280" s="54"/>
      <c r="B280" s="57"/>
      <c r="C280" s="5" t="s">
        <v>21</v>
      </c>
      <c r="D280" s="5" t="s">
        <v>22</v>
      </c>
      <c r="E280" s="47" t="s">
        <v>2759</v>
      </c>
    </row>
    <row r="281" spans="1:5" ht="24.75" x14ac:dyDescent="0.25">
      <c r="A281" s="54"/>
      <c r="B281" s="57"/>
      <c r="C281" s="7" t="s">
        <v>22</v>
      </c>
      <c r="D281" s="5" t="s">
        <v>284</v>
      </c>
      <c r="E281" s="47" t="s">
        <v>2759</v>
      </c>
    </row>
    <row r="282" spans="1:5" ht="24.75" x14ac:dyDescent="0.25">
      <c r="A282" s="54"/>
      <c r="B282" s="57"/>
      <c r="C282" s="5" t="s">
        <v>284</v>
      </c>
      <c r="D282" s="5" t="s">
        <v>285</v>
      </c>
      <c r="E282" s="47" t="s">
        <v>2755</v>
      </c>
    </row>
    <row r="283" spans="1:5" ht="24.75" x14ac:dyDescent="0.25">
      <c r="A283" s="55"/>
      <c r="B283" s="57"/>
      <c r="C283" s="13" t="s">
        <v>285</v>
      </c>
      <c r="D283" s="5" t="s">
        <v>23</v>
      </c>
      <c r="E283" s="47" t="s">
        <v>2755</v>
      </c>
    </row>
    <row r="284" spans="1:5" ht="24.75" x14ac:dyDescent="0.25">
      <c r="A284" s="53" t="s">
        <v>200</v>
      </c>
      <c r="B284" s="57"/>
      <c r="C284" s="13" t="s">
        <v>23</v>
      </c>
      <c r="D284" s="5" t="s">
        <v>26</v>
      </c>
      <c r="E284" s="47" t="s">
        <v>2755</v>
      </c>
    </row>
    <row r="285" spans="1:5" ht="24.75" x14ac:dyDescent="0.25">
      <c r="A285" s="54"/>
      <c r="B285" s="57"/>
      <c r="C285" s="7" t="s">
        <v>26</v>
      </c>
      <c r="D285" s="5" t="s">
        <v>27</v>
      </c>
      <c r="E285" s="47" t="s">
        <v>2755</v>
      </c>
    </row>
    <row r="286" spans="1:5" ht="21" customHeight="1" x14ac:dyDescent="0.25">
      <c r="A286" s="54"/>
      <c r="B286" s="57"/>
      <c r="C286" s="5" t="s">
        <v>27</v>
      </c>
      <c r="D286" s="5" t="s">
        <v>287</v>
      </c>
      <c r="E286" s="47" t="s">
        <v>2755</v>
      </c>
    </row>
    <row r="287" spans="1:5" ht="24.75" x14ac:dyDescent="0.25">
      <c r="A287" s="54"/>
      <c r="B287" s="57"/>
      <c r="C287" s="5" t="s">
        <v>287</v>
      </c>
      <c r="D287" s="5" t="s">
        <v>28</v>
      </c>
      <c r="E287" s="47" t="s">
        <v>2755</v>
      </c>
    </row>
    <row r="288" spans="1:5" ht="24.75" x14ac:dyDescent="0.25">
      <c r="A288" s="54"/>
      <c r="B288" s="57" t="s">
        <v>509</v>
      </c>
      <c r="C288" s="5" t="s">
        <v>28</v>
      </c>
      <c r="D288" s="5" t="s">
        <v>29</v>
      </c>
      <c r="E288" s="47" t="s">
        <v>2755</v>
      </c>
    </row>
    <row r="289" spans="1:5" ht="24.75" x14ac:dyDescent="0.25">
      <c r="A289" s="54"/>
      <c r="B289" s="57"/>
      <c r="C289" s="7" t="s">
        <v>29</v>
      </c>
      <c r="D289" s="5" t="s">
        <v>288</v>
      </c>
      <c r="E289" s="47" t="s">
        <v>2755</v>
      </c>
    </row>
    <row r="290" spans="1:5" ht="24.75" x14ac:dyDescent="0.25">
      <c r="A290" s="54"/>
      <c r="B290" s="57"/>
      <c r="C290" s="5" t="s">
        <v>288</v>
      </c>
      <c r="D290" s="5" t="s">
        <v>289</v>
      </c>
      <c r="E290" s="47" t="s">
        <v>2755</v>
      </c>
    </row>
    <row r="291" spans="1:5" ht="24.75" x14ac:dyDescent="0.25">
      <c r="A291" s="54"/>
      <c r="B291" s="57"/>
      <c r="C291" s="7" t="s">
        <v>289</v>
      </c>
      <c r="D291" s="5" t="s">
        <v>30</v>
      </c>
      <c r="E291" s="47" t="s">
        <v>2755</v>
      </c>
    </row>
    <row r="292" spans="1:5" ht="24.75" x14ac:dyDescent="0.25">
      <c r="A292" s="54"/>
      <c r="B292" s="57"/>
      <c r="C292" s="5" t="s">
        <v>30</v>
      </c>
      <c r="D292" s="5" t="s">
        <v>290</v>
      </c>
      <c r="E292" s="47" t="s">
        <v>2755</v>
      </c>
    </row>
    <row r="293" spans="1:5" ht="24.75" x14ac:dyDescent="0.25">
      <c r="A293" s="54"/>
      <c r="B293" s="57"/>
      <c r="C293" s="5" t="s">
        <v>290</v>
      </c>
      <c r="D293" s="5" t="s">
        <v>305</v>
      </c>
      <c r="E293" s="47" t="s">
        <v>2755</v>
      </c>
    </row>
    <row r="294" spans="1:5" ht="24.75" x14ac:dyDescent="0.25">
      <c r="A294" s="54"/>
      <c r="B294" s="57"/>
      <c r="C294" s="5" t="s">
        <v>305</v>
      </c>
      <c r="D294" s="5" t="s">
        <v>306</v>
      </c>
      <c r="E294" s="47" t="s">
        <v>2755</v>
      </c>
    </row>
    <row r="295" spans="1:5" ht="24.75" x14ac:dyDescent="0.25">
      <c r="A295" s="54"/>
      <c r="B295" s="57"/>
      <c r="C295" s="7" t="s">
        <v>306</v>
      </c>
      <c r="D295" s="5" t="s">
        <v>307</v>
      </c>
      <c r="E295" s="47" t="s">
        <v>2755</v>
      </c>
    </row>
    <row r="296" spans="1:5" ht="24.75" x14ac:dyDescent="0.25">
      <c r="A296" s="54"/>
      <c r="B296" s="57"/>
      <c r="C296" s="5" t="s">
        <v>307</v>
      </c>
      <c r="D296" s="5" t="s">
        <v>171</v>
      </c>
      <c r="E296" s="47" t="s">
        <v>2755</v>
      </c>
    </row>
    <row r="297" spans="1:5" ht="24.75" x14ac:dyDescent="0.25">
      <c r="A297" s="54"/>
      <c r="B297" s="57"/>
      <c r="C297" s="5" t="s">
        <v>171</v>
      </c>
      <c r="D297" s="5" t="s">
        <v>172</v>
      </c>
      <c r="E297" s="47" t="s">
        <v>2755</v>
      </c>
    </row>
    <row r="298" spans="1:5" ht="24.75" x14ac:dyDescent="0.25">
      <c r="A298" s="54"/>
      <c r="B298" s="57"/>
      <c r="C298" s="7" t="s">
        <v>172</v>
      </c>
      <c r="D298" s="5" t="s">
        <v>173</v>
      </c>
      <c r="E298" s="47" t="s">
        <v>2755</v>
      </c>
    </row>
    <row r="299" spans="1:5" ht="24.75" x14ac:dyDescent="0.25">
      <c r="A299" s="54"/>
      <c r="B299" s="57"/>
      <c r="C299" s="5" t="s">
        <v>173</v>
      </c>
      <c r="D299" s="5" t="s">
        <v>308</v>
      </c>
      <c r="E299" s="47" t="s">
        <v>2755</v>
      </c>
    </row>
    <row r="300" spans="1:5" ht="21" customHeight="1" x14ac:dyDescent="0.25">
      <c r="A300" s="54"/>
      <c r="B300" s="57"/>
      <c r="C300" s="5" t="s">
        <v>308</v>
      </c>
      <c r="D300" s="5" t="s">
        <v>309</v>
      </c>
      <c r="E300" s="47" t="s">
        <v>2755</v>
      </c>
    </row>
    <row r="301" spans="1:5" ht="24.75" x14ac:dyDescent="0.25">
      <c r="A301" s="54"/>
      <c r="B301" s="57"/>
      <c r="C301" s="5" t="s">
        <v>309</v>
      </c>
      <c r="D301" s="5" t="s">
        <v>259</v>
      </c>
      <c r="E301" s="47" t="s">
        <v>2755</v>
      </c>
    </row>
    <row r="302" spans="1:5" ht="24.75" x14ac:dyDescent="0.25">
      <c r="A302" s="54"/>
      <c r="B302" s="57" t="s">
        <v>510</v>
      </c>
      <c r="C302" s="5" t="s">
        <v>259</v>
      </c>
      <c r="D302" s="5" t="s">
        <v>174</v>
      </c>
      <c r="E302" s="47" t="s">
        <v>2755</v>
      </c>
    </row>
    <row r="303" spans="1:5" ht="24.75" x14ac:dyDescent="0.25">
      <c r="A303" s="54"/>
      <c r="B303" s="57"/>
      <c r="C303" s="5" t="s">
        <v>174</v>
      </c>
      <c r="D303" s="5" t="s">
        <v>175</v>
      </c>
      <c r="E303" s="47" t="s">
        <v>2755</v>
      </c>
    </row>
    <row r="304" spans="1:5" ht="21" customHeight="1" x14ac:dyDescent="0.25">
      <c r="A304" s="55"/>
      <c r="B304" s="57"/>
      <c r="C304" s="5" t="s">
        <v>175</v>
      </c>
      <c r="D304" s="5" t="s">
        <v>291</v>
      </c>
      <c r="E304" s="47" t="s">
        <v>2755</v>
      </c>
    </row>
    <row r="305" spans="1:5" ht="24.75" x14ac:dyDescent="0.25">
      <c r="A305" s="53" t="s">
        <v>2641</v>
      </c>
      <c r="B305" s="57"/>
      <c r="C305" s="5" t="s">
        <v>291</v>
      </c>
      <c r="D305" s="5" t="s">
        <v>292</v>
      </c>
      <c r="E305" s="47" t="s">
        <v>2755</v>
      </c>
    </row>
    <row r="306" spans="1:5" ht="24.75" x14ac:dyDescent="0.25">
      <c r="A306" s="54"/>
      <c r="B306" s="57"/>
      <c r="C306" s="5" t="s">
        <v>292</v>
      </c>
      <c r="D306" s="5" t="s">
        <v>293</v>
      </c>
      <c r="E306" s="47" t="s">
        <v>2755</v>
      </c>
    </row>
    <row r="307" spans="1:5" ht="24.75" x14ac:dyDescent="0.25">
      <c r="A307" s="54"/>
      <c r="B307" s="57"/>
      <c r="C307" s="7" t="s">
        <v>293</v>
      </c>
      <c r="D307" s="5" t="s">
        <v>31</v>
      </c>
      <c r="E307" s="47" t="s">
        <v>2755</v>
      </c>
    </row>
    <row r="308" spans="1:5" ht="24.75" x14ac:dyDescent="0.25">
      <c r="A308" s="54"/>
      <c r="B308" s="57"/>
      <c r="C308" s="5" t="s">
        <v>31</v>
      </c>
      <c r="D308" s="5" t="s">
        <v>32</v>
      </c>
      <c r="E308" s="47" t="s">
        <v>2755</v>
      </c>
    </row>
    <row r="309" spans="1:5" ht="24.75" x14ac:dyDescent="0.25">
      <c r="A309" s="54"/>
      <c r="B309" s="57"/>
      <c r="C309" s="5" t="s">
        <v>32</v>
      </c>
      <c r="D309" s="5" t="s">
        <v>294</v>
      </c>
      <c r="E309" s="47" t="s">
        <v>2755</v>
      </c>
    </row>
    <row r="310" spans="1:5" ht="24.75" x14ac:dyDescent="0.25">
      <c r="A310" s="54"/>
      <c r="B310" s="57"/>
      <c r="C310" s="5" t="s">
        <v>294</v>
      </c>
      <c r="D310" s="5" t="s">
        <v>33</v>
      </c>
      <c r="E310" s="47" t="s">
        <v>2755</v>
      </c>
    </row>
    <row r="311" spans="1:5" ht="24.75" x14ac:dyDescent="0.25">
      <c r="A311" s="54"/>
      <c r="B311" s="5" t="s">
        <v>551</v>
      </c>
      <c r="C311" s="5" t="s">
        <v>294</v>
      </c>
      <c r="D311" s="5" t="s">
        <v>226</v>
      </c>
      <c r="E311" s="47" t="s">
        <v>2755</v>
      </c>
    </row>
    <row r="312" spans="1:5" ht="24.75" x14ac:dyDescent="0.25">
      <c r="A312" s="54"/>
      <c r="B312" s="57" t="s">
        <v>511</v>
      </c>
      <c r="C312" s="5" t="s">
        <v>33</v>
      </c>
      <c r="D312" s="5" t="s">
        <v>251</v>
      </c>
      <c r="E312" s="47" t="s">
        <v>2755</v>
      </c>
    </row>
    <row r="313" spans="1:5" ht="24.75" x14ac:dyDescent="0.25">
      <c r="A313" s="54"/>
      <c r="B313" s="57"/>
      <c r="C313" s="5" t="s">
        <v>251</v>
      </c>
      <c r="D313" s="5" t="s">
        <v>226</v>
      </c>
      <c r="E313" s="47" t="s">
        <v>2755</v>
      </c>
    </row>
    <row r="314" spans="1:5" ht="24.75" x14ac:dyDescent="0.25">
      <c r="A314" s="54"/>
      <c r="B314" s="57"/>
      <c r="C314" s="5" t="s">
        <v>226</v>
      </c>
      <c r="D314" s="5" t="s">
        <v>297</v>
      </c>
      <c r="E314" s="47" t="s">
        <v>2755</v>
      </c>
    </row>
    <row r="315" spans="1:5" ht="24.75" x14ac:dyDescent="0.25">
      <c r="A315" s="54"/>
      <c r="B315" s="57"/>
      <c r="C315" s="7" t="s">
        <v>297</v>
      </c>
      <c r="D315" s="5" t="s">
        <v>298</v>
      </c>
      <c r="E315" s="47" t="s">
        <v>2755</v>
      </c>
    </row>
    <row r="316" spans="1:5" ht="24.75" x14ac:dyDescent="0.25">
      <c r="A316" s="54"/>
      <c r="B316" s="57"/>
      <c r="C316" s="5" t="s">
        <v>298</v>
      </c>
      <c r="D316" s="5" t="s">
        <v>34</v>
      </c>
      <c r="E316" s="47" t="s">
        <v>2755</v>
      </c>
    </row>
    <row r="317" spans="1:5" ht="24.75" x14ac:dyDescent="0.25">
      <c r="A317" s="54"/>
      <c r="B317" s="57"/>
      <c r="C317" s="5" t="s">
        <v>34</v>
      </c>
      <c r="D317" s="5" t="s">
        <v>250</v>
      </c>
      <c r="E317" s="47" t="s">
        <v>2755</v>
      </c>
    </row>
    <row r="318" spans="1:5" ht="24.75" x14ac:dyDescent="0.25">
      <c r="A318" s="54"/>
      <c r="B318" s="57" t="s">
        <v>2642</v>
      </c>
      <c r="C318" s="5" t="s">
        <v>226</v>
      </c>
      <c r="D318" s="5" t="s">
        <v>251</v>
      </c>
      <c r="E318" s="47" t="s">
        <v>2755</v>
      </c>
    </row>
    <row r="319" spans="1:5" ht="24.75" x14ac:dyDescent="0.25">
      <c r="A319" s="54"/>
      <c r="B319" s="57"/>
      <c r="C319" s="5" t="s">
        <v>297</v>
      </c>
      <c r="D319" s="5" t="s">
        <v>226</v>
      </c>
      <c r="E319" s="47" t="s">
        <v>2755</v>
      </c>
    </row>
    <row r="320" spans="1:5" ht="24.75" x14ac:dyDescent="0.25">
      <c r="A320" s="54"/>
      <c r="B320" s="57"/>
      <c r="C320" s="7" t="s">
        <v>298</v>
      </c>
      <c r="D320" s="5" t="s">
        <v>297</v>
      </c>
      <c r="E320" s="47" t="s">
        <v>2755</v>
      </c>
    </row>
    <row r="321" spans="1:5" ht="24.75" x14ac:dyDescent="0.25">
      <c r="A321" s="54"/>
      <c r="B321" s="57"/>
      <c r="C321" s="5" t="s">
        <v>34</v>
      </c>
      <c r="D321" s="5" t="s">
        <v>298</v>
      </c>
      <c r="E321" s="47" t="s">
        <v>2755</v>
      </c>
    </row>
    <row r="322" spans="1:5" ht="24.75" x14ac:dyDescent="0.25">
      <c r="A322" s="54"/>
      <c r="B322" s="57"/>
      <c r="C322" s="5" t="s">
        <v>250</v>
      </c>
      <c r="D322" s="5" t="s">
        <v>34</v>
      </c>
      <c r="E322" s="47" t="s">
        <v>2755</v>
      </c>
    </row>
    <row r="323" spans="1:5" ht="24.75" x14ac:dyDescent="0.25">
      <c r="A323" s="54"/>
      <c r="B323" s="5" t="s">
        <v>512</v>
      </c>
      <c r="C323" s="5" t="s">
        <v>34</v>
      </c>
      <c r="D323" s="5" t="s">
        <v>37</v>
      </c>
      <c r="E323" s="47" t="s">
        <v>2755</v>
      </c>
    </row>
    <row r="324" spans="1:5" ht="24.75" x14ac:dyDescent="0.25">
      <c r="A324" s="54"/>
      <c r="B324" s="57" t="s">
        <v>513</v>
      </c>
      <c r="C324" s="5" t="s">
        <v>33</v>
      </c>
      <c r="D324" s="5" t="s">
        <v>36</v>
      </c>
      <c r="E324" s="47" t="s">
        <v>2755</v>
      </c>
    </row>
    <row r="325" spans="1:5" ht="24.75" x14ac:dyDescent="0.25">
      <c r="A325" s="54"/>
      <c r="B325" s="57"/>
      <c r="C325" s="5" t="s">
        <v>36</v>
      </c>
      <c r="D325" s="5" t="s">
        <v>295</v>
      </c>
      <c r="E325" s="47" t="s">
        <v>2755</v>
      </c>
    </row>
    <row r="326" spans="1:5" ht="24.75" x14ac:dyDescent="0.25">
      <c r="A326" s="54"/>
      <c r="B326" s="57"/>
      <c r="C326" s="7" t="s">
        <v>295</v>
      </c>
      <c r="D326" s="5" t="s">
        <v>296</v>
      </c>
      <c r="E326" s="47" t="s">
        <v>2755</v>
      </c>
    </row>
    <row r="327" spans="1:5" ht="24.75" x14ac:dyDescent="0.25">
      <c r="A327" s="54"/>
      <c r="B327" s="57"/>
      <c r="C327" s="7" t="s">
        <v>296</v>
      </c>
      <c r="D327" s="5" t="s">
        <v>35</v>
      </c>
      <c r="E327" s="47" t="s">
        <v>2755</v>
      </c>
    </row>
    <row r="328" spans="1:5" ht="24.75" x14ac:dyDescent="0.25">
      <c r="A328" s="55"/>
      <c r="B328" s="57"/>
      <c r="C328" s="5" t="s">
        <v>35</v>
      </c>
      <c r="D328" s="5" t="s">
        <v>38</v>
      </c>
      <c r="E328" s="47" t="s">
        <v>2755</v>
      </c>
    </row>
    <row r="329" spans="1:5" ht="24.75" x14ac:dyDescent="0.25">
      <c r="A329" s="53" t="s">
        <v>2643</v>
      </c>
      <c r="B329" s="56" t="s">
        <v>514</v>
      </c>
      <c r="C329" s="7" t="s">
        <v>10</v>
      </c>
      <c r="D329" s="5" t="s">
        <v>345</v>
      </c>
      <c r="E329" s="47" t="s">
        <v>2758</v>
      </c>
    </row>
    <row r="330" spans="1:5" ht="24.75" x14ac:dyDescent="0.25">
      <c r="A330" s="54"/>
      <c r="B330" s="57"/>
      <c r="C330" s="7" t="s">
        <v>345</v>
      </c>
      <c r="D330" s="5" t="s">
        <v>237</v>
      </c>
      <c r="E330" s="47" t="s">
        <v>2758</v>
      </c>
    </row>
    <row r="331" spans="1:5" ht="24.75" x14ac:dyDescent="0.25">
      <c r="A331" s="54"/>
      <c r="B331" s="57"/>
      <c r="C331" s="7" t="s">
        <v>237</v>
      </c>
      <c r="D331" s="5" t="s">
        <v>61</v>
      </c>
      <c r="E331" s="47" t="s">
        <v>2758</v>
      </c>
    </row>
    <row r="332" spans="1:5" ht="24.75" x14ac:dyDescent="0.25">
      <c r="A332" s="54"/>
      <c r="B332" s="57"/>
      <c r="C332" s="7" t="s">
        <v>61</v>
      </c>
      <c r="D332" s="5" t="s">
        <v>62</v>
      </c>
      <c r="E332" s="47" t="s">
        <v>2758</v>
      </c>
    </row>
    <row r="333" spans="1:5" ht="24.75" x14ac:dyDescent="0.25">
      <c r="A333" s="54"/>
      <c r="B333" s="57"/>
      <c r="C333" s="7" t="s">
        <v>62</v>
      </c>
      <c r="D333" s="5" t="s">
        <v>346</v>
      </c>
      <c r="E333" s="47" t="s">
        <v>2758</v>
      </c>
    </row>
    <row r="334" spans="1:5" ht="24.75" x14ac:dyDescent="0.25">
      <c r="A334" s="54"/>
      <c r="B334" s="57"/>
      <c r="C334" s="7" t="s">
        <v>346</v>
      </c>
      <c r="D334" s="5" t="s">
        <v>63</v>
      </c>
      <c r="E334" s="47" t="s">
        <v>2758</v>
      </c>
    </row>
    <row r="335" spans="1:5" ht="24.75" x14ac:dyDescent="0.25">
      <c r="A335" s="54"/>
      <c r="B335" s="56" t="s">
        <v>515</v>
      </c>
      <c r="C335" s="7" t="s">
        <v>345</v>
      </c>
      <c r="D335" s="5" t="s">
        <v>10</v>
      </c>
      <c r="E335" s="47" t="s">
        <v>2758</v>
      </c>
    </row>
    <row r="336" spans="1:5" ht="24.75" x14ac:dyDescent="0.25">
      <c r="A336" s="54"/>
      <c r="B336" s="57"/>
      <c r="C336" s="7" t="s">
        <v>237</v>
      </c>
      <c r="D336" s="5" t="s">
        <v>345</v>
      </c>
      <c r="E336" s="47" t="s">
        <v>2758</v>
      </c>
    </row>
    <row r="337" spans="1:5" ht="24.75" x14ac:dyDescent="0.25">
      <c r="A337" s="54"/>
      <c r="B337" s="57"/>
      <c r="C337" s="7" t="s">
        <v>61</v>
      </c>
      <c r="D337" s="5" t="s">
        <v>237</v>
      </c>
      <c r="E337" s="47" t="s">
        <v>2758</v>
      </c>
    </row>
    <row r="338" spans="1:5" ht="24.75" x14ac:dyDescent="0.25">
      <c r="A338" s="54"/>
      <c r="B338" s="57"/>
      <c r="C338" s="7" t="s">
        <v>62</v>
      </c>
      <c r="D338" s="5" t="s">
        <v>61</v>
      </c>
      <c r="E338" s="47" t="s">
        <v>2758</v>
      </c>
    </row>
    <row r="339" spans="1:5" ht="24.75" x14ac:dyDescent="0.25">
      <c r="A339" s="54"/>
      <c r="B339" s="57"/>
      <c r="C339" s="7" t="s">
        <v>346</v>
      </c>
      <c r="D339" s="5" t="s">
        <v>62</v>
      </c>
      <c r="E339" s="47" t="s">
        <v>2758</v>
      </c>
    </row>
    <row r="340" spans="1:5" ht="24.75" x14ac:dyDescent="0.25">
      <c r="A340" s="54"/>
      <c r="B340" s="57"/>
      <c r="C340" s="7" t="s">
        <v>63</v>
      </c>
      <c r="D340" s="5" t="s">
        <v>346</v>
      </c>
      <c r="E340" s="47" t="s">
        <v>2758</v>
      </c>
    </row>
    <row r="341" spans="1:5" ht="24.75" x14ac:dyDescent="0.25">
      <c r="A341" s="54"/>
      <c r="B341" s="56" t="s">
        <v>516</v>
      </c>
      <c r="C341" s="7" t="s">
        <v>63</v>
      </c>
      <c r="D341" s="5" t="s">
        <v>236</v>
      </c>
      <c r="E341" s="47" t="s">
        <v>2758</v>
      </c>
    </row>
    <row r="342" spans="1:5" ht="24.75" x14ac:dyDescent="0.25">
      <c r="A342" s="54"/>
      <c r="B342" s="57"/>
      <c r="C342" s="7" t="s">
        <v>236</v>
      </c>
      <c r="D342" s="5" t="s">
        <v>347</v>
      </c>
      <c r="E342" s="47" t="s">
        <v>2758</v>
      </c>
    </row>
    <row r="343" spans="1:5" ht="24.75" x14ac:dyDescent="0.25">
      <c r="A343" s="54"/>
      <c r="B343" s="57"/>
      <c r="C343" s="7" t="s">
        <v>347</v>
      </c>
      <c r="D343" s="5" t="s">
        <v>64</v>
      </c>
      <c r="E343" s="47" t="s">
        <v>2758</v>
      </c>
    </row>
    <row r="344" spans="1:5" ht="24.75" x14ac:dyDescent="0.25">
      <c r="A344" s="54"/>
      <c r="B344" s="57"/>
      <c r="C344" s="7" t="s">
        <v>64</v>
      </c>
      <c r="D344" s="5" t="s">
        <v>65</v>
      </c>
      <c r="E344" s="47" t="s">
        <v>2758</v>
      </c>
    </row>
    <row r="345" spans="1:5" ht="24.75" x14ac:dyDescent="0.25">
      <c r="A345" s="54"/>
      <c r="B345" s="57"/>
      <c r="C345" s="7" t="s">
        <v>65</v>
      </c>
      <c r="D345" s="5" t="s">
        <v>66</v>
      </c>
      <c r="E345" s="47" t="s">
        <v>2758</v>
      </c>
    </row>
    <row r="346" spans="1:5" ht="24.75" x14ac:dyDescent="0.25">
      <c r="A346" s="54"/>
      <c r="B346" s="57"/>
      <c r="C346" s="7" t="s">
        <v>66</v>
      </c>
      <c r="D346" s="5" t="s">
        <v>67</v>
      </c>
      <c r="E346" s="47" t="s">
        <v>2758</v>
      </c>
    </row>
    <row r="347" spans="1:5" ht="24.75" x14ac:dyDescent="0.25">
      <c r="A347" s="54"/>
      <c r="B347" s="57"/>
      <c r="C347" s="7" t="s">
        <v>67</v>
      </c>
      <c r="D347" s="5" t="s">
        <v>68</v>
      </c>
      <c r="E347" s="47" t="s">
        <v>2758</v>
      </c>
    </row>
    <row r="348" spans="1:5" ht="24.75" x14ac:dyDescent="0.25">
      <c r="A348" s="54"/>
      <c r="B348" s="57"/>
      <c r="C348" s="7" t="s">
        <v>68</v>
      </c>
      <c r="D348" s="5" t="s">
        <v>69</v>
      </c>
      <c r="E348" s="47" t="s">
        <v>2758</v>
      </c>
    </row>
    <row r="349" spans="1:5" ht="24.75" x14ac:dyDescent="0.25">
      <c r="A349" s="54"/>
      <c r="B349" s="57"/>
      <c r="C349" s="7" t="s">
        <v>69</v>
      </c>
      <c r="D349" s="5" t="s">
        <v>235</v>
      </c>
      <c r="E349" s="47" t="s">
        <v>2758</v>
      </c>
    </row>
    <row r="350" spans="1:5" ht="24.75" x14ac:dyDescent="0.25">
      <c r="A350" s="54"/>
      <c r="B350" s="57"/>
      <c r="C350" s="7" t="s">
        <v>235</v>
      </c>
      <c r="D350" s="5" t="s">
        <v>348</v>
      </c>
      <c r="E350" s="47" t="s">
        <v>2758</v>
      </c>
    </row>
    <row r="351" spans="1:5" ht="24.75" x14ac:dyDescent="0.25">
      <c r="A351" s="54"/>
      <c r="B351" s="57"/>
      <c r="C351" s="7" t="s">
        <v>348</v>
      </c>
      <c r="D351" s="5" t="s">
        <v>70</v>
      </c>
      <c r="E351" s="47" t="s">
        <v>2758</v>
      </c>
    </row>
    <row r="352" spans="1:5" ht="24.75" x14ac:dyDescent="0.25">
      <c r="A352" s="54"/>
      <c r="B352" s="56" t="s">
        <v>517</v>
      </c>
      <c r="C352" s="7" t="s">
        <v>236</v>
      </c>
      <c r="D352" s="5" t="s">
        <v>63</v>
      </c>
      <c r="E352" s="47" t="s">
        <v>2758</v>
      </c>
    </row>
    <row r="353" spans="1:5" ht="24.75" x14ac:dyDescent="0.25">
      <c r="A353" s="54"/>
      <c r="B353" s="57"/>
      <c r="C353" s="7" t="s">
        <v>347</v>
      </c>
      <c r="D353" s="5" t="s">
        <v>236</v>
      </c>
      <c r="E353" s="47" t="s">
        <v>2758</v>
      </c>
    </row>
    <row r="354" spans="1:5" ht="24.75" x14ac:dyDescent="0.25">
      <c r="A354" s="54"/>
      <c r="B354" s="57"/>
      <c r="C354" s="7" t="s">
        <v>64</v>
      </c>
      <c r="D354" s="5" t="s">
        <v>347</v>
      </c>
      <c r="E354" s="47" t="s">
        <v>2758</v>
      </c>
    </row>
    <row r="355" spans="1:5" ht="24.75" x14ac:dyDescent="0.25">
      <c r="A355" s="54"/>
      <c r="B355" s="57"/>
      <c r="C355" s="7" t="s">
        <v>65</v>
      </c>
      <c r="D355" s="5" t="s">
        <v>64</v>
      </c>
      <c r="E355" s="47" t="s">
        <v>2758</v>
      </c>
    </row>
    <row r="356" spans="1:5" ht="24.75" x14ac:dyDescent="0.25">
      <c r="A356" s="54"/>
      <c r="B356" s="57"/>
      <c r="C356" s="7" t="s">
        <v>66</v>
      </c>
      <c r="D356" s="5" t="s">
        <v>65</v>
      </c>
      <c r="E356" s="47" t="s">
        <v>2758</v>
      </c>
    </row>
    <row r="357" spans="1:5" ht="24.75" x14ac:dyDescent="0.25">
      <c r="A357" s="54"/>
      <c r="B357" s="57"/>
      <c r="C357" s="7" t="s">
        <v>67</v>
      </c>
      <c r="D357" s="5" t="s">
        <v>66</v>
      </c>
      <c r="E357" s="47" t="s">
        <v>2758</v>
      </c>
    </row>
    <row r="358" spans="1:5" ht="24.75" x14ac:dyDescent="0.25">
      <c r="A358" s="54"/>
      <c r="B358" s="57"/>
      <c r="C358" s="7" t="s">
        <v>68</v>
      </c>
      <c r="D358" s="5" t="s">
        <v>67</v>
      </c>
      <c r="E358" s="47" t="s">
        <v>2758</v>
      </c>
    </row>
    <row r="359" spans="1:5" ht="24.75" x14ac:dyDescent="0.25">
      <c r="A359" s="54"/>
      <c r="B359" s="57"/>
      <c r="C359" s="7" t="s">
        <v>69</v>
      </c>
      <c r="D359" s="5" t="s">
        <v>68</v>
      </c>
      <c r="E359" s="47" t="s">
        <v>2758</v>
      </c>
    </row>
    <row r="360" spans="1:5" ht="21" customHeight="1" x14ac:dyDescent="0.25">
      <c r="A360" s="54"/>
      <c r="B360" s="57"/>
      <c r="C360" s="7" t="s">
        <v>235</v>
      </c>
      <c r="D360" s="5" t="s">
        <v>69</v>
      </c>
      <c r="E360" s="47" t="s">
        <v>2758</v>
      </c>
    </row>
    <row r="361" spans="1:5" ht="24.75" x14ac:dyDescent="0.25">
      <c r="A361" s="54"/>
      <c r="B361" s="57"/>
      <c r="C361" s="7" t="s">
        <v>348</v>
      </c>
      <c r="D361" s="5" t="s">
        <v>235</v>
      </c>
      <c r="E361" s="47" t="s">
        <v>2758</v>
      </c>
    </row>
    <row r="362" spans="1:5" ht="24.75" x14ac:dyDescent="0.25">
      <c r="A362" s="54"/>
      <c r="B362" s="57"/>
      <c r="C362" s="7" t="s">
        <v>70</v>
      </c>
      <c r="D362" s="5" t="s">
        <v>348</v>
      </c>
      <c r="E362" s="47" t="s">
        <v>2758</v>
      </c>
    </row>
    <row r="363" spans="1:5" ht="24.75" x14ac:dyDescent="0.25">
      <c r="A363" s="54"/>
      <c r="B363" s="56" t="s">
        <v>518</v>
      </c>
      <c r="C363" s="7" t="s">
        <v>70</v>
      </c>
      <c r="D363" s="5" t="s">
        <v>71</v>
      </c>
      <c r="E363" s="47" t="s">
        <v>2758</v>
      </c>
    </row>
    <row r="364" spans="1:5" ht="24.75" x14ac:dyDescent="0.25">
      <c r="A364" s="54"/>
      <c r="B364" s="57"/>
      <c r="C364" s="7" t="s">
        <v>71</v>
      </c>
      <c r="D364" s="5" t="s">
        <v>349</v>
      </c>
      <c r="E364" s="47" t="s">
        <v>2758</v>
      </c>
    </row>
    <row r="365" spans="1:5" ht="24.75" x14ac:dyDescent="0.25">
      <c r="A365" s="54"/>
      <c r="B365" s="57"/>
      <c r="C365" s="7" t="s">
        <v>349</v>
      </c>
      <c r="D365" s="5" t="s">
        <v>350</v>
      </c>
      <c r="E365" s="47" t="s">
        <v>2758</v>
      </c>
    </row>
    <row r="366" spans="1:5" ht="24.75" x14ac:dyDescent="0.25">
      <c r="A366" s="54"/>
      <c r="B366" s="57"/>
      <c r="C366" s="7" t="s">
        <v>350</v>
      </c>
      <c r="D366" s="5" t="s">
        <v>351</v>
      </c>
      <c r="E366" s="47" t="s">
        <v>2758</v>
      </c>
    </row>
    <row r="367" spans="1:5" ht="24.75" x14ac:dyDescent="0.25">
      <c r="A367" s="54"/>
      <c r="B367" s="57"/>
      <c r="C367" s="7" t="s">
        <v>351</v>
      </c>
      <c r="D367" s="5" t="s">
        <v>72</v>
      </c>
      <c r="E367" s="47" t="s">
        <v>2758</v>
      </c>
    </row>
    <row r="368" spans="1:5" ht="24.75" x14ac:dyDescent="0.25">
      <c r="A368" s="54"/>
      <c r="B368" s="57"/>
      <c r="C368" s="7" t="s">
        <v>72</v>
      </c>
      <c r="D368" s="5" t="s">
        <v>352</v>
      </c>
      <c r="E368" s="47" t="s">
        <v>2758</v>
      </c>
    </row>
    <row r="369" spans="1:5" ht="21" customHeight="1" x14ac:dyDescent="0.25">
      <c r="A369" s="54"/>
      <c r="B369" s="57"/>
      <c r="C369" s="7" t="s">
        <v>352</v>
      </c>
      <c r="D369" s="5" t="s">
        <v>73</v>
      </c>
      <c r="E369" s="47" t="s">
        <v>2758</v>
      </c>
    </row>
    <row r="370" spans="1:5" ht="24.75" x14ac:dyDescent="0.25">
      <c r="A370" s="54"/>
      <c r="B370" s="57"/>
      <c r="C370" s="7" t="s">
        <v>73</v>
      </c>
      <c r="D370" s="5" t="s">
        <v>353</v>
      </c>
      <c r="E370" s="47" t="s">
        <v>2758</v>
      </c>
    </row>
    <row r="371" spans="1:5" ht="24.75" x14ac:dyDescent="0.25">
      <c r="A371" s="54"/>
      <c r="B371" s="57"/>
      <c r="C371" s="7" t="s">
        <v>353</v>
      </c>
      <c r="D371" s="5" t="s">
        <v>74</v>
      </c>
      <c r="E371" s="47" t="s">
        <v>2758</v>
      </c>
    </row>
    <row r="372" spans="1:5" ht="24.75" x14ac:dyDescent="0.25">
      <c r="A372" s="54"/>
      <c r="B372" s="57"/>
      <c r="C372" s="7" t="s">
        <v>74</v>
      </c>
      <c r="D372" s="5" t="s">
        <v>354</v>
      </c>
      <c r="E372" s="47" t="s">
        <v>2758</v>
      </c>
    </row>
    <row r="373" spans="1:5" ht="24.75" x14ac:dyDescent="0.25">
      <c r="A373" s="54"/>
      <c r="B373" s="57"/>
      <c r="C373" s="7" t="s">
        <v>354</v>
      </c>
      <c r="D373" s="5" t="s">
        <v>355</v>
      </c>
      <c r="E373" s="47" t="s">
        <v>2758</v>
      </c>
    </row>
    <row r="374" spans="1:5" ht="24.75" x14ac:dyDescent="0.25">
      <c r="A374" s="54"/>
      <c r="B374" s="56" t="s">
        <v>519</v>
      </c>
      <c r="C374" s="7" t="s">
        <v>71</v>
      </c>
      <c r="D374" s="5" t="s">
        <v>70</v>
      </c>
      <c r="E374" s="47" t="s">
        <v>2758</v>
      </c>
    </row>
    <row r="375" spans="1:5" ht="24.75" x14ac:dyDescent="0.25">
      <c r="A375" s="54"/>
      <c r="B375" s="57"/>
      <c r="C375" s="7" t="s">
        <v>349</v>
      </c>
      <c r="D375" s="5" t="s">
        <v>71</v>
      </c>
      <c r="E375" s="47" t="s">
        <v>2758</v>
      </c>
    </row>
    <row r="376" spans="1:5" ht="24.75" x14ac:dyDescent="0.25">
      <c r="A376" s="54"/>
      <c r="B376" s="57"/>
      <c r="C376" s="7" t="s">
        <v>350</v>
      </c>
      <c r="D376" s="5" t="s">
        <v>349</v>
      </c>
      <c r="E376" s="47" t="s">
        <v>2758</v>
      </c>
    </row>
    <row r="377" spans="1:5" ht="24.75" x14ac:dyDescent="0.25">
      <c r="A377" s="54"/>
      <c r="B377" s="57"/>
      <c r="C377" s="7" t="s">
        <v>351</v>
      </c>
      <c r="D377" s="5" t="s">
        <v>350</v>
      </c>
      <c r="E377" s="47" t="s">
        <v>2758</v>
      </c>
    </row>
    <row r="378" spans="1:5" ht="24.75" x14ac:dyDescent="0.25">
      <c r="A378" s="54"/>
      <c r="B378" s="57"/>
      <c r="C378" s="7" t="s">
        <v>72</v>
      </c>
      <c r="D378" s="5" t="s">
        <v>351</v>
      </c>
      <c r="E378" s="47" t="s">
        <v>2758</v>
      </c>
    </row>
    <row r="379" spans="1:5" ht="24.75" x14ac:dyDescent="0.25">
      <c r="A379" s="54"/>
      <c r="B379" s="57"/>
      <c r="C379" s="7" t="s">
        <v>352</v>
      </c>
      <c r="D379" s="5" t="s">
        <v>72</v>
      </c>
      <c r="E379" s="47" t="s">
        <v>2758</v>
      </c>
    </row>
    <row r="380" spans="1:5" ht="24.75" x14ac:dyDescent="0.25">
      <c r="A380" s="54"/>
      <c r="B380" s="57"/>
      <c r="C380" s="7" t="s">
        <v>73</v>
      </c>
      <c r="D380" s="5" t="s">
        <v>352</v>
      </c>
      <c r="E380" s="47" t="s">
        <v>2758</v>
      </c>
    </row>
    <row r="381" spans="1:5" ht="24.75" x14ac:dyDescent="0.25">
      <c r="A381" s="54"/>
      <c r="B381" s="57"/>
      <c r="C381" s="7" t="s">
        <v>353</v>
      </c>
      <c r="D381" s="5" t="s">
        <v>73</v>
      </c>
      <c r="E381" s="47" t="s">
        <v>2758</v>
      </c>
    </row>
    <row r="382" spans="1:5" ht="24.75" x14ac:dyDescent="0.25">
      <c r="A382" s="54"/>
      <c r="B382" s="57"/>
      <c r="C382" s="7" t="s">
        <v>74</v>
      </c>
      <c r="D382" s="5" t="s">
        <v>353</v>
      </c>
      <c r="E382" s="47" t="s">
        <v>2758</v>
      </c>
    </row>
    <row r="383" spans="1:5" ht="24.75" x14ac:dyDescent="0.25">
      <c r="A383" s="54"/>
      <c r="B383" s="57"/>
      <c r="C383" s="7" t="s">
        <v>354</v>
      </c>
      <c r="D383" s="5" t="s">
        <v>74</v>
      </c>
      <c r="E383" s="47" t="s">
        <v>2758</v>
      </c>
    </row>
    <row r="384" spans="1:5" ht="24.75" x14ac:dyDescent="0.25">
      <c r="A384" s="55"/>
      <c r="B384" s="57"/>
      <c r="C384" s="7" t="s">
        <v>355</v>
      </c>
      <c r="D384" s="5" t="s">
        <v>354</v>
      </c>
      <c r="E384" s="47" t="s">
        <v>2758</v>
      </c>
    </row>
    <row r="385" spans="1:5" ht="24.75" x14ac:dyDescent="0.25">
      <c r="A385" s="53" t="s">
        <v>203</v>
      </c>
      <c r="B385" s="56" t="s">
        <v>520</v>
      </c>
      <c r="C385" s="7" t="s">
        <v>355</v>
      </c>
      <c r="D385" s="5" t="s">
        <v>253</v>
      </c>
      <c r="E385" s="47" t="s">
        <v>2758</v>
      </c>
    </row>
    <row r="386" spans="1:5" ht="24.75" x14ac:dyDescent="0.25">
      <c r="A386" s="54"/>
      <c r="B386" s="57"/>
      <c r="C386" s="7" t="s">
        <v>253</v>
      </c>
      <c r="D386" s="5" t="s">
        <v>356</v>
      </c>
      <c r="E386" s="47" t="s">
        <v>2758</v>
      </c>
    </row>
    <row r="387" spans="1:5" ht="24.75" x14ac:dyDescent="0.25">
      <c r="A387" s="54"/>
      <c r="B387" s="57"/>
      <c r="C387" s="7" t="s">
        <v>356</v>
      </c>
      <c r="D387" s="5" t="s">
        <v>75</v>
      </c>
      <c r="E387" s="47" t="s">
        <v>2758</v>
      </c>
    </row>
    <row r="388" spans="1:5" ht="24.75" x14ac:dyDescent="0.25">
      <c r="A388" s="54"/>
      <c r="B388" s="57"/>
      <c r="C388" s="7" t="s">
        <v>75</v>
      </c>
      <c r="D388" s="5" t="s">
        <v>76</v>
      </c>
      <c r="E388" s="47" t="s">
        <v>2758</v>
      </c>
    </row>
    <row r="389" spans="1:5" ht="24.75" x14ac:dyDescent="0.25">
      <c r="A389" s="54"/>
      <c r="B389" s="57"/>
      <c r="C389" s="7" t="s">
        <v>76</v>
      </c>
      <c r="D389" s="5" t="s">
        <v>77</v>
      </c>
      <c r="E389" s="47" t="s">
        <v>2758</v>
      </c>
    </row>
    <row r="390" spans="1:5" ht="24.75" x14ac:dyDescent="0.25">
      <c r="A390" s="54"/>
      <c r="B390" s="57"/>
      <c r="C390" s="7" t="s">
        <v>77</v>
      </c>
      <c r="D390" s="5" t="s">
        <v>85</v>
      </c>
      <c r="E390" s="47" t="s">
        <v>2758</v>
      </c>
    </row>
    <row r="391" spans="1:5" ht="24.75" x14ac:dyDescent="0.25">
      <c r="A391" s="54"/>
      <c r="B391" s="57"/>
      <c r="C391" s="7" t="s">
        <v>85</v>
      </c>
      <c r="D391" s="5" t="s">
        <v>357</v>
      </c>
      <c r="E391" s="47" t="s">
        <v>2758</v>
      </c>
    </row>
    <row r="392" spans="1:5" ht="24.75" x14ac:dyDescent="0.25">
      <c r="A392" s="54"/>
      <c r="B392" s="57"/>
      <c r="C392" s="7" t="s">
        <v>357</v>
      </c>
      <c r="D392" s="5" t="s">
        <v>358</v>
      </c>
      <c r="E392" s="47" t="s">
        <v>2758</v>
      </c>
    </row>
    <row r="393" spans="1:5" ht="24.75" x14ac:dyDescent="0.25">
      <c r="A393" s="54"/>
      <c r="B393" s="57"/>
      <c r="C393" s="7" t="s">
        <v>358</v>
      </c>
      <c r="D393" s="5" t="s">
        <v>359</v>
      </c>
      <c r="E393" s="47" t="s">
        <v>2758</v>
      </c>
    </row>
    <row r="394" spans="1:5" ht="24.75" x14ac:dyDescent="0.25">
      <c r="A394" s="54"/>
      <c r="B394" s="56" t="s">
        <v>521</v>
      </c>
      <c r="C394" s="7" t="s">
        <v>253</v>
      </c>
      <c r="D394" s="5" t="s">
        <v>355</v>
      </c>
      <c r="E394" s="47" t="s">
        <v>2758</v>
      </c>
    </row>
    <row r="395" spans="1:5" ht="24.75" x14ac:dyDescent="0.25">
      <c r="A395" s="54"/>
      <c r="B395" s="57"/>
      <c r="C395" s="7" t="s">
        <v>356</v>
      </c>
      <c r="D395" s="5" t="s">
        <v>253</v>
      </c>
      <c r="E395" s="47" t="s">
        <v>2758</v>
      </c>
    </row>
    <row r="396" spans="1:5" ht="21" customHeight="1" x14ac:dyDescent="0.25">
      <c r="A396" s="54"/>
      <c r="B396" s="57"/>
      <c r="C396" s="7" t="s">
        <v>75</v>
      </c>
      <c r="D396" s="5" t="s">
        <v>356</v>
      </c>
      <c r="E396" s="47" t="s">
        <v>2758</v>
      </c>
    </row>
    <row r="397" spans="1:5" ht="24.75" x14ac:dyDescent="0.25">
      <c r="A397" s="54"/>
      <c r="B397" s="57"/>
      <c r="C397" s="7" t="s">
        <v>76</v>
      </c>
      <c r="D397" s="5" t="s">
        <v>75</v>
      </c>
      <c r="E397" s="47" t="s">
        <v>2758</v>
      </c>
    </row>
    <row r="398" spans="1:5" ht="24.75" x14ac:dyDescent="0.25">
      <c r="A398" s="54"/>
      <c r="B398" s="57"/>
      <c r="C398" s="7" t="s">
        <v>77</v>
      </c>
      <c r="D398" s="5" t="s">
        <v>76</v>
      </c>
      <c r="E398" s="47" t="s">
        <v>2758</v>
      </c>
    </row>
    <row r="399" spans="1:5" ht="24.75" x14ac:dyDescent="0.25">
      <c r="A399" s="54"/>
      <c r="B399" s="57"/>
      <c r="C399" s="7" t="s">
        <v>85</v>
      </c>
      <c r="D399" s="5" t="s">
        <v>77</v>
      </c>
      <c r="E399" s="47" t="s">
        <v>2758</v>
      </c>
    </row>
    <row r="400" spans="1:5" ht="24.75" x14ac:dyDescent="0.25">
      <c r="A400" s="54"/>
      <c r="B400" s="57"/>
      <c r="C400" s="7" t="s">
        <v>357</v>
      </c>
      <c r="D400" s="5" t="s">
        <v>85</v>
      </c>
      <c r="E400" s="47" t="s">
        <v>2758</v>
      </c>
    </row>
    <row r="401" spans="1:5" ht="24.75" x14ac:dyDescent="0.25">
      <c r="A401" s="54"/>
      <c r="B401" s="57"/>
      <c r="C401" s="7" t="s">
        <v>358</v>
      </c>
      <c r="D401" s="5" t="s">
        <v>357</v>
      </c>
      <c r="E401" s="47" t="s">
        <v>2758</v>
      </c>
    </row>
    <row r="402" spans="1:5" ht="24.75" x14ac:dyDescent="0.25">
      <c r="A402" s="54"/>
      <c r="B402" s="57"/>
      <c r="C402" s="7" t="s">
        <v>359</v>
      </c>
      <c r="D402" s="5" t="s">
        <v>358</v>
      </c>
      <c r="E402" s="47" t="s">
        <v>2758</v>
      </c>
    </row>
    <row r="403" spans="1:5" ht="24.75" x14ac:dyDescent="0.25">
      <c r="A403" s="54"/>
      <c r="B403" s="56" t="s">
        <v>522</v>
      </c>
      <c r="C403" s="7" t="s">
        <v>359</v>
      </c>
      <c r="D403" s="5" t="s">
        <v>78</v>
      </c>
      <c r="E403" s="47" t="s">
        <v>2758</v>
      </c>
    </row>
    <row r="404" spans="1:5" ht="24.75" x14ac:dyDescent="0.25">
      <c r="A404" s="54"/>
      <c r="B404" s="57"/>
      <c r="C404" s="7" t="s">
        <v>78</v>
      </c>
      <c r="D404" s="5" t="s">
        <v>79</v>
      </c>
      <c r="E404" s="47" t="s">
        <v>2758</v>
      </c>
    </row>
    <row r="405" spans="1:5" ht="24.75" x14ac:dyDescent="0.25">
      <c r="A405" s="54"/>
      <c r="B405" s="57"/>
      <c r="C405" s="7" t="s">
        <v>79</v>
      </c>
      <c r="D405" s="5" t="s">
        <v>220</v>
      </c>
      <c r="E405" s="47" t="s">
        <v>2758</v>
      </c>
    </row>
    <row r="406" spans="1:5" ht="24.75" x14ac:dyDescent="0.25">
      <c r="A406" s="54"/>
      <c r="B406" s="56" t="s">
        <v>523</v>
      </c>
      <c r="C406" s="7" t="s">
        <v>78</v>
      </c>
      <c r="D406" s="5" t="s">
        <v>359</v>
      </c>
      <c r="E406" s="47" t="s">
        <v>2758</v>
      </c>
    </row>
    <row r="407" spans="1:5" ht="24.75" x14ac:dyDescent="0.25">
      <c r="A407" s="54"/>
      <c r="B407" s="57"/>
      <c r="C407" s="7" t="s">
        <v>79</v>
      </c>
      <c r="D407" s="5" t="s">
        <v>78</v>
      </c>
      <c r="E407" s="47" t="s">
        <v>2758</v>
      </c>
    </row>
    <row r="408" spans="1:5" ht="24.75" x14ac:dyDescent="0.25">
      <c r="A408" s="54"/>
      <c r="B408" s="57"/>
      <c r="C408" s="7" t="s">
        <v>220</v>
      </c>
      <c r="D408" s="5" t="s">
        <v>79</v>
      </c>
      <c r="E408" s="47" t="s">
        <v>2758</v>
      </c>
    </row>
    <row r="409" spans="1:5" ht="24.75" x14ac:dyDescent="0.25">
      <c r="A409" s="54"/>
      <c r="B409" s="56" t="s">
        <v>524</v>
      </c>
      <c r="C409" s="7" t="s">
        <v>220</v>
      </c>
      <c r="D409" s="5" t="s">
        <v>80</v>
      </c>
      <c r="E409" s="47" t="s">
        <v>2758</v>
      </c>
    </row>
    <row r="410" spans="1:5" ht="24.75" x14ac:dyDescent="0.25">
      <c r="A410" s="54"/>
      <c r="B410" s="57"/>
      <c r="C410" s="7" t="s">
        <v>80</v>
      </c>
      <c r="D410" s="5" t="s">
        <v>81</v>
      </c>
      <c r="E410" s="47" t="s">
        <v>2758</v>
      </c>
    </row>
    <row r="411" spans="1:5" ht="24.75" x14ac:dyDescent="0.25">
      <c r="A411" s="54"/>
      <c r="B411" s="56" t="s">
        <v>525</v>
      </c>
      <c r="C411" s="7" t="s">
        <v>80</v>
      </c>
      <c r="D411" s="5" t="s">
        <v>220</v>
      </c>
      <c r="E411" s="47" t="s">
        <v>2758</v>
      </c>
    </row>
    <row r="412" spans="1:5" ht="24.75" x14ac:dyDescent="0.25">
      <c r="A412" s="54"/>
      <c r="B412" s="57"/>
      <c r="C412" s="7" t="s">
        <v>81</v>
      </c>
      <c r="D412" s="5" t="s">
        <v>80</v>
      </c>
      <c r="E412" s="47" t="s">
        <v>2758</v>
      </c>
    </row>
    <row r="413" spans="1:5" ht="24.75" x14ac:dyDescent="0.25">
      <c r="A413" s="54"/>
      <c r="B413" s="7" t="s">
        <v>2644</v>
      </c>
      <c r="C413" s="7" t="s">
        <v>80</v>
      </c>
      <c r="D413" s="5" t="s">
        <v>224</v>
      </c>
      <c r="E413" s="47" t="s">
        <v>2758</v>
      </c>
    </row>
    <row r="414" spans="1:5" ht="24.75" x14ac:dyDescent="0.25">
      <c r="A414" s="54"/>
      <c r="B414" s="7" t="s">
        <v>526</v>
      </c>
      <c r="C414" s="7" t="s">
        <v>220</v>
      </c>
      <c r="D414" s="5" t="s">
        <v>224</v>
      </c>
      <c r="E414" s="47" t="s">
        <v>2758</v>
      </c>
    </row>
    <row r="415" spans="1:5" ht="24.75" x14ac:dyDescent="0.25">
      <c r="A415" s="54"/>
      <c r="B415" s="64" t="s">
        <v>527</v>
      </c>
      <c r="C415" s="7" t="s">
        <v>224</v>
      </c>
      <c r="D415" s="5" t="s">
        <v>360</v>
      </c>
      <c r="E415" s="47" t="s">
        <v>2758</v>
      </c>
    </row>
    <row r="416" spans="1:5" ht="24.75" x14ac:dyDescent="0.25">
      <c r="A416" s="54"/>
      <c r="B416" s="64"/>
      <c r="C416" s="7" t="s">
        <v>360</v>
      </c>
      <c r="D416" s="5" t="s">
        <v>361</v>
      </c>
      <c r="E416" s="47" t="s">
        <v>2758</v>
      </c>
    </row>
    <row r="417" spans="1:5" ht="24.75" x14ac:dyDescent="0.25">
      <c r="A417" s="54"/>
      <c r="B417" s="64"/>
      <c r="C417" s="7" t="s">
        <v>361</v>
      </c>
      <c r="D417" s="5" t="s">
        <v>362</v>
      </c>
      <c r="E417" s="47" t="s">
        <v>2758</v>
      </c>
    </row>
    <row r="418" spans="1:5" ht="24.75" x14ac:dyDescent="0.25">
      <c r="A418" s="54"/>
      <c r="B418" s="64"/>
      <c r="C418" s="7" t="s">
        <v>362</v>
      </c>
      <c r="D418" s="5" t="s">
        <v>82</v>
      </c>
      <c r="E418" s="47" t="s">
        <v>2758</v>
      </c>
    </row>
    <row r="419" spans="1:5" ht="24.75" x14ac:dyDescent="0.25">
      <c r="A419" s="54"/>
      <c r="B419" s="64"/>
      <c r="C419" s="7" t="s">
        <v>82</v>
      </c>
      <c r="D419" s="5" t="s">
        <v>83</v>
      </c>
      <c r="E419" s="47" t="s">
        <v>2758</v>
      </c>
    </row>
    <row r="420" spans="1:5" ht="24.75" x14ac:dyDescent="0.25">
      <c r="A420" s="54"/>
      <c r="B420" s="64"/>
      <c r="C420" s="7" t="s">
        <v>83</v>
      </c>
      <c r="D420" s="5" t="s">
        <v>232</v>
      </c>
      <c r="E420" s="47" t="s">
        <v>2758</v>
      </c>
    </row>
    <row r="421" spans="1:5" ht="24.75" x14ac:dyDescent="0.25">
      <c r="A421" s="54"/>
      <c r="B421" s="64"/>
      <c r="C421" s="7" t="s">
        <v>232</v>
      </c>
      <c r="D421" s="5" t="s">
        <v>84</v>
      </c>
      <c r="E421" s="47" t="s">
        <v>2758</v>
      </c>
    </row>
    <row r="422" spans="1:5" ht="24.75" x14ac:dyDescent="0.25">
      <c r="A422" s="54"/>
      <c r="B422" s="64"/>
      <c r="C422" s="7" t="s">
        <v>84</v>
      </c>
      <c r="D422" s="5" t="s">
        <v>438</v>
      </c>
      <c r="E422" s="47" t="s">
        <v>2758</v>
      </c>
    </row>
    <row r="423" spans="1:5" ht="24.75" x14ac:dyDescent="0.25">
      <c r="A423" s="54"/>
      <c r="B423" s="7" t="s">
        <v>2645</v>
      </c>
      <c r="C423" s="7" t="s">
        <v>86</v>
      </c>
      <c r="D423" s="5" t="s">
        <v>85</v>
      </c>
      <c r="E423" s="47" t="s">
        <v>2758</v>
      </c>
    </row>
    <row r="424" spans="1:5" ht="24.75" x14ac:dyDescent="0.25">
      <c r="A424" s="55"/>
      <c r="B424" s="7" t="s">
        <v>2646</v>
      </c>
      <c r="C424" s="7" t="s">
        <v>232</v>
      </c>
      <c r="D424" s="5" t="s">
        <v>439</v>
      </c>
      <c r="E424" s="47" t="s">
        <v>2758</v>
      </c>
    </row>
    <row r="425" spans="1:5" ht="21" customHeight="1" x14ac:dyDescent="0.25">
      <c r="A425" s="30" t="s">
        <v>1687</v>
      </c>
      <c r="B425" s="56" t="s">
        <v>528</v>
      </c>
      <c r="C425" s="5" t="s">
        <v>227</v>
      </c>
      <c r="D425" s="5" t="s">
        <v>314</v>
      </c>
      <c r="E425" s="47" t="s">
        <v>2759</v>
      </c>
    </row>
    <row r="426" spans="1:5" ht="24.75" customHeight="1" x14ac:dyDescent="0.25">
      <c r="A426" s="75" t="s">
        <v>1801</v>
      </c>
      <c r="B426" s="57"/>
      <c r="C426" s="5" t="s">
        <v>314</v>
      </c>
      <c r="D426" s="5" t="s">
        <v>228</v>
      </c>
      <c r="E426" s="47" t="s">
        <v>2757</v>
      </c>
    </row>
    <row r="427" spans="1:5" ht="24.75" x14ac:dyDescent="0.25">
      <c r="A427" s="76"/>
      <c r="B427" s="57"/>
      <c r="C427" s="5" t="s">
        <v>228</v>
      </c>
      <c r="D427" s="5" t="s">
        <v>315</v>
      </c>
      <c r="E427" s="47" t="s">
        <v>2757</v>
      </c>
    </row>
    <row r="428" spans="1:5" ht="24.75" x14ac:dyDescent="0.25">
      <c r="A428" s="76"/>
      <c r="B428" s="57"/>
      <c r="C428" s="5" t="s">
        <v>315</v>
      </c>
      <c r="D428" s="5" t="s">
        <v>40</v>
      </c>
      <c r="E428" s="47" t="s">
        <v>2757</v>
      </c>
    </row>
    <row r="429" spans="1:5" ht="24.75" x14ac:dyDescent="0.25">
      <c r="A429" s="76"/>
      <c r="B429" s="57"/>
      <c r="C429" s="5" t="s">
        <v>40</v>
      </c>
      <c r="D429" s="5" t="s">
        <v>41</v>
      </c>
      <c r="E429" s="47" t="s">
        <v>2757</v>
      </c>
    </row>
    <row r="430" spans="1:5" ht="24.75" x14ac:dyDescent="0.25">
      <c r="A430" s="76"/>
      <c r="B430" s="57"/>
      <c r="C430" s="5" t="s">
        <v>41</v>
      </c>
      <c r="D430" s="5" t="s">
        <v>316</v>
      </c>
      <c r="E430" s="47" t="s">
        <v>2757</v>
      </c>
    </row>
    <row r="431" spans="1:5" ht="24.75" x14ac:dyDescent="0.25">
      <c r="A431" s="76"/>
      <c r="B431" s="57"/>
      <c r="C431" s="5" t="s">
        <v>316</v>
      </c>
      <c r="D431" s="5" t="s">
        <v>317</v>
      </c>
      <c r="E431" s="47" t="s">
        <v>2757</v>
      </c>
    </row>
    <row r="432" spans="1:5" ht="24.75" x14ac:dyDescent="0.25">
      <c r="A432" s="76"/>
      <c r="B432" s="57"/>
      <c r="C432" s="5" t="s">
        <v>317</v>
      </c>
      <c r="D432" s="5" t="s">
        <v>318</v>
      </c>
      <c r="E432" s="47" t="s">
        <v>2757</v>
      </c>
    </row>
    <row r="433" spans="1:5" ht="24.75" x14ac:dyDescent="0.25">
      <c r="A433" s="76"/>
      <c r="B433" s="57"/>
      <c r="C433" s="5" t="s">
        <v>318</v>
      </c>
      <c r="D433" s="5" t="s">
        <v>42</v>
      </c>
      <c r="E433" s="47" t="s">
        <v>2757</v>
      </c>
    </row>
    <row r="434" spans="1:5" ht="24.75" x14ac:dyDescent="0.25">
      <c r="A434" s="76"/>
      <c r="B434" s="57"/>
      <c r="C434" s="5" t="s">
        <v>42</v>
      </c>
      <c r="D434" s="5" t="s">
        <v>43</v>
      </c>
      <c r="E434" s="47" t="s">
        <v>2757</v>
      </c>
    </row>
    <row r="435" spans="1:5" ht="24.75" x14ac:dyDescent="0.25">
      <c r="A435" s="76"/>
      <c r="B435" s="56" t="s">
        <v>529</v>
      </c>
      <c r="C435" s="5" t="s">
        <v>43</v>
      </c>
      <c r="D435" s="5" t="s">
        <v>319</v>
      </c>
      <c r="E435" s="47" t="s">
        <v>2757</v>
      </c>
    </row>
    <row r="436" spans="1:5" ht="24.75" x14ac:dyDescent="0.25">
      <c r="A436" s="76"/>
      <c r="B436" s="57"/>
      <c r="C436" s="5" t="s">
        <v>319</v>
      </c>
      <c r="D436" s="5" t="s">
        <v>320</v>
      </c>
      <c r="E436" s="47" t="s">
        <v>2759</v>
      </c>
    </row>
    <row r="437" spans="1:5" ht="24.75" x14ac:dyDescent="0.25">
      <c r="A437" s="76"/>
      <c r="B437" s="57"/>
      <c r="C437" s="5" t="s">
        <v>320</v>
      </c>
      <c r="D437" s="5" t="s">
        <v>321</v>
      </c>
      <c r="E437" s="47" t="s">
        <v>2759</v>
      </c>
    </row>
    <row r="438" spans="1:5" ht="24.75" x14ac:dyDescent="0.25">
      <c r="A438" s="76"/>
      <c r="B438" s="57"/>
      <c r="C438" s="5" t="s">
        <v>321</v>
      </c>
      <c r="D438" s="5" t="s">
        <v>44</v>
      </c>
      <c r="E438" s="47" t="s">
        <v>2759</v>
      </c>
    </row>
    <row r="439" spans="1:5" ht="24.75" x14ac:dyDescent="0.25">
      <c r="A439" s="76"/>
      <c r="B439" s="57"/>
      <c r="C439" s="5" t="s">
        <v>44</v>
      </c>
      <c r="D439" s="5" t="s">
        <v>322</v>
      </c>
      <c r="E439" s="47" t="s">
        <v>2759</v>
      </c>
    </row>
    <row r="440" spans="1:5" ht="24.75" x14ac:dyDescent="0.25">
      <c r="A440" s="76"/>
      <c r="B440" s="57"/>
      <c r="C440" s="5" t="s">
        <v>322</v>
      </c>
      <c r="D440" s="5" t="s">
        <v>323</v>
      </c>
      <c r="E440" s="47" t="s">
        <v>2759</v>
      </c>
    </row>
    <row r="441" spans="1:5" ht="21" customHeight="1" x14ac:dyDescent="0.25">
      <c r="A441" s="77"/>
      <c r="B441" s="57"/>
      <c r="C441" s="5" t="s">
        <v>323</v>
      </c>
      <c r="D441" s="5" t="s">
        <v>229</v>
      </c>
      <c r="E441" s="47" t="s">
        <v>2757</v>
      </c>
    </row>
    <row r="442" spans="1:5" ht="24.75" x14ac:dyDescent="0.25">
      <c r="A442" s="53" t="s">
        <v>202</v>
      </c>
      <c r="B442" s="56" t="s">
        <v>530</v>
      </c>
      <c r="C442" s="5" t="s">
        <v>229</v>
      </c>
      <c r="D442" s="5" t="s">
        <v>45</v>
      </c>
      <c r="E442" s="47" t="s">
        <v>2757</v>
      </c>
    </row>
    <row r="443" spans="1:5" ht="24.75" x14ac:dyDescent="0.25">
      <c r="A443" s="54"/>
      <c r="B443" s="56"/>
      <c r="C443" s="5" t="s">
        <v>45</v>
      </c>
      <c r="D443" s="5" t="s">
        <v>324</v>
      </c>
      <c r="E443" s="47" t="s">
        <v>2757</v>
      </c>
    </row>
    <row r="444" spans="1:5" ht="24.75" x14ac:dyDescent="0.25">
      <c r="A444" s="54"/>
      <c r="B444" s="56"/>
      <c r="C444" s="5" t="s">
        <v>324</v>
      </c>
      <c r="D444" s="5" t="s">
        <v>325</v>
      </c>
      <c r="E444" s="47" t="s">
        <v>2757</v>
      </c>
    </row>
    <row r="445" spans="1:5" ht="24.75" x14ac:dyDescent="0.25">
      <c r="A445" s="54"/>
      <c r="B445" s="56"/>
      <c r="C445" s="5" t="s">
        <v>325</v>
      </c>
      <c r="D445" s="5" t="s">
        <v>326</v>
      </c>
      <c r="E445" s="47" t="s">
        <v>2757</v>
      </c>
    </row>
    <row r="446" spans="1:5" ht="24.75" x14ac:dyDescent="0.25">
      <c r="A446" s="54"/>
      <c r="B446" s="56"/>
      <c r="C446" s="5" t="s">
        <v>326</v>
      </c>
      <c r="D446" s="5" t="s">
        <v>46</v>
      </c>
      <c r="E446" s="47" t="s">
        <v>2757</v>
      </c>
    </row>
    <row r="447" spans="1:5" ht="24.75" x14ac:dyDescent="0.25">
      <c r="A447" s="54"/>
      <c r="B447" s="56"/>
      <c r="C447" s="5" t="s">
        <v>46</v>
      </c>
      <c r="D447" s="5" t="s">
        <v>47</v>
      </c>
      <c r="E447" s="47" t="s">
        <v>2757</v>
      </c>
    </row>
    <row r="448" spans="1:5" ht="21" customHeight="1" x14ac:dyDescent="0.25">
      <c r="A448" s="54"/>
      <c r="B448" s="56"/>
      <c r="C448" s="5" t="s">
        <v>47</v>
      </c>
      <c r="D448" s="5" t="s">
        <v>327</v>
      </c>
      <c r="E448" s="47" t="s">
        <v>2757</v>
      </c>
    </row>
    <row r="449" spans="1:5" ht="24.75" x14ac:dyDescent="0.25">
      <c r="A449" s="54"/>
      <c r="B449" s="56"/>
      <c r="C449" s="5" t="s">
        <v>327</v>
      </c>
      <c r="D449" s="5" t="s">
        <v>48</v>
      </c>
      <c r="E449" s="47" t="s">
        <v>2757</v>
      </c>
    </row>
    <row r="450" spans="1:5" ht="24.75" x14ac:dyDescent="0.25">
      <c r="A450" s="54"/>
      <c r="B450" s="56"/>
      <c r="C450" s="5" t="s">
        <v>48</v>
      </c>
      <c r="D450" s="5" t="s">
        <v>49</v>
      </c>
      <c r="E450" s="47" t="s">
        <v>2757</v>
      </c>
    </row>
    <row r="451" spans="1:5" ht="24.75" x14ac:dyDescent="0.25">
      <c r="A451" s="54"/>
      <c r="B451" s="56"/>
      <c r="C451" s="5" t="s">
        <v>49</v>
      </c>
      <c r="D451" s="5" t="s">
        <v>328</v>
      </c>
      <c r="E451" s="47" t="s">
        <v>2757</v>
      </c>
    </row>
    <row r="452" spans="1:5" ht="24.75" x14ac:dyDescent="0.25">
      <c r="A452" s="54"/>
      <c r="B452" s="56"/>
      <c r="C452" s="5" t="s">
        <v>328</v>
      </c>
      <c r="D452" s="5" t="s">
        <v>329</v>
      </c>
      <c r="E452" s="47" t="s">
        <v>2757</v>
      </c>
    </row>
    <row r="453" spans="1:5" ht="24.75" x14ac:dyDescent="0.25">
      <c r="A453" s="54"/>
      <c r="B453" s="56"/>
      <c r="C453" s="5" t="s">
        <v>329</v>
      </c>
      <c r="D453" s="5" t="s">
        <v>50</v>
      </c>
      <c r="E453" s="47" t="s">
        <v>2757</v>
      </c>
    </row>
    <row r="454" spans="1:5" ht="24.75" x14ac:dyDescent="0.25">
      <c r="A454" s="54"/>
      <c r="B454" s="56" t="s">
        <v>531</v>
      </c>
      <c r="C454" s="5" t="s">
        <v>50</v>
      </c>
      <c r="D454" s="5" t="s">
        <v>332</v>
      </c>
      <c r="E454" s="47" t="s">
        <v>2757</v>
      </c>
    </row>
    <row r="455" spans="1:5" ht="24.75" x14ac:dyDescent="0.25">
      <c r="A455" s="54"/>
      <c r="B455" s="57"/>
      <c r="C455" s="5" t="s">
        <v>332</v>
      </c>
      <c r="D455" s="5" t="s">
        <v>788</v>
      </c>
      <c r="E455" s="47" t="s">
        <v>2757</v>
      </c>
    </row>
    <row r="456" spans="1:5" ht="24.75" x14ac:dyDescent="0.25">
      <c r="A456" s="54"/>
      <c r="B456" s="57"/>
      <c r="C456" s="5" t="s">
        <v>788</v>
      </c>
      <c r="D456" s="5" t="s">
        <v>334</v>
      </c>
      <c r="E456" s="47" t="s">
        <v>2757</v>
      </c>
    </row>
    <row r="457" spans="1:5" ht="24.75" x14ac:dyDescent="0.25">
      <c r="A457" s="54"/>
      <c r="B457" s="57"/>
      <c r="C457" s="5" t="s">
        <v>334</v>
      </c>
      <c r="D457" s="5" t="s">
        <v>335</v>
      </c>
      <c r="E457" s="47" t="s">
        <v>2757</v>
      </c>
    </row>
    <row r="458" spans="1:5" ht="24.75" x14ac:dyDescent="0.25">
      <c r="A458" s="54"/>
      <c r="B458" s="57"/>
      <c r="C458" s="5" t="s">
        <v>335</v>
      </c>
      <c r="D458" s="5" t="s">
        <v>336</v>
      </c>
      <c r="E458" s="47" t="s">
        <v>2757</v>
      </c>
    </row>
    <row r="459" spans="1:5" ht="24.75" x14ac:dyDescent="0.25">
      <c r="A459" s="54"/>
      <c r="B459" s="57"/>
      <c r="C459" s="5" t="s">
        <v>336</v>
      </c>
      <c r="D459" s="5" t="s">
        <v>337</v>
      </c>
      <c r="E459" s="47" t="s">
        <v>2757</v>
      </c>
    </row>
    <row r="460" spans="1:5" ht="24.75" x14ac:dyDescent="0.25">
      <c r="A460" s="54"/>
      <c r="B460" s="57"/>
      <c r="C460" s="5" t="s">
        <v>337</v>
      </c>
      <c r="D460" s="5" t="s">
        <v>338</v>
      </c>
      <c r="E460" s="47" t="s">
        <v>2757</v>
      </c>
    </row>
    <row r="461" spans="1:5" ht="24.75" x14ac:dyDescent="0.25">
      <c r="A461" s="54"/>
      <c r="B461" s="57"/>
      <c r="C461" s="5" t="s">
        <v>338</v>
      </c>
      <c r="D461" s="5" t="s">
        <v>222</v>
      </c>
      <c r="E461" s="47" t="s">
        <v>2757</v>
      </c>
    </row>
    <row r="462" spans="1:5" ht="24.75" x14ac:dyDescent="0.25">
      <c r="A462" s="54"/>
      <c r="B462" s="57" t="s">
        <v>532</v>
      </c>
      <c r="C462" s="5" t="s">
        <v>222</v>
      </c>
      <c r="D462" s="5" t="s">
        <v>53</v>
      </c>
      <c r="E462" s="47" t="s">
        <v>2757</v>
      </c>
    </row>
    <row r="463" spans="1:5" ht="24.75" x14ac:dyDescent="0.25">
      <c r="A463" s="54"/>
      <c r="B463" s="57"/>
      <c r="C463" s="5" t="s">
        <v>53</v>
      </c>
      <c r="D463" s="5" t="s">
        <v>258</v>
      </c>
      <c r="E463" s="47" t="s">
        <v>2757</v>
      </c>
    </row>
    <row r="464" spans="1:5" ht="24.75" x14ac:dyDescent="0.25">
      <c r="A464" s="54"/>
      <c r="B464" s="57" t="s">
        <v>533</v>
      </c>
      <c r="C464" s="5" t="s">
        <v>258</v>
      </c>
      <c r="D464" s="5" t="s">
        <v>339</v>
      </c>
      <c r="E464" s="47" t="s">
        <v>2757</v>
      </c>
    </row>
    <row r="465" spans="1:5" ht="24.75" x14ac:dyDescent="0.25">
      <c r="A465" s="54"/>
      <c r="B465" s="57"/>
      <c r="C465" s="5" t="s">
        <v>339</v>
      </c>
      <c r="D465" s="5" t="s">
        <v>55</v>
      </c>
      <c r="E465" s="47" t="s">
        <v>2757</v>
      </c>
    </row>
    <row r="466" spans="1:5" ht="24.75" x14ac:dyDescent="0.25">
      <c r="A466" s="54"/>
      <c r="B466" s="57"/>
      <c r="C466" s="5" t="s">
        <v>55</v>
      </c>
      <c r="D466" s="5" t="s">
        <v>56</v>
      </c>
      <c r="E466" s="47" t="s">
        <v>2757</v>
      </c>
    </row>
    <row r="467" spans="1:5" ht="24.75" x14ac:dyDescent="0.25">
      <c r="A467" s="54"/>
      <c r="B467" s="57"/>
      <c r="C467" s="5" t="s">
        <v>56</v>
      </c>
      <c r="D467" s="5" t="s">
        <v>340</v>
      </c>
      <c r="E467" s="47" t="s">
        <v>2757</v>
      </c>
    </row>
    <row r="468" spans="1:5" ht="24.75" x14ac:dyDescent="0.25">
      <c r="A468" s="54"/>
      <c r="B468" s="57"/>
      <c r="C468" s="5" t="s">
        <v>340</v>
      </c>
      <c r="D468" s="5" t="s">
        <v>57</v>
      </c>
      <c r="E468" s="47" t="s">
        <v>2757</v>
      </c>
    </row>
    <row r="469" spans="1:5" ht="24.75" x14ac:dyDescent="0.25">
      <c r="A469" s="54"/>
      <c r="B469" s="61" t="s">
        <v>534</v>
      </c>
      <c r="C469" s="5" t="s">
        <v>258</v>
      </c>
      <c r="D469" s="5" t="s">
        <v>341</v>
      </c>
      <c r="E469" s="47" t="s">
        <v>2757</v>
      </c>
    </row>
    <row r="470" spans="1:5" ht="24.75" x14ac:dyDescent="0.25">
      <c r="A470" s="54"/>
      <c r="B470" s="62"/>
      <c r="C470" s="5" t="s">
        <v>341</v>
      </c>
      <c r="D470" s="5" t="s">
        <v>58</v>
      </c>
      <c r="E470" s="47" t="s">
        <v>2757</v>
      </c>
    </row>
    <row r="471" spans="1:5" ht="24.75" x14ac:dyDescent="0.25">
      <c r="A471" s="54"/>
      <c r="B471" s="62"/>
      <c r="C471" s="5" t="s">
        <v>58</v>
      </c>
      <c r="D471" s="5" t="s">
        <v>342</v>
      </c>
      <c r="E471" s="47" t="s">
        <v>2757</v>
      </c>
    </row>
    <row r="472" spans="1:5" ht="21" customHeight="1" x14ac:dyDescent="0.25">
      <c r="A472" s="54"/>
      <c r="B472" s="62"/>
      <c r="C472" s="5" t="s">
        <v>342</v>
      </c>
      <c r="D472" s="5" t="s">
        <v>59</v>
      </c>
      <c r="E472" s="47" t="s">
        <v>2757</v>
      </c>
    </row>
    <row r="473" spans="1:5" ht="24.75" x14ac:dyDescent="0.25">
      <c r="A473" s="54"/>
      <c r="B473" s="62"/>
      <c r="C473" s="5" t="s">
        <v>59</v>
      </c>
      <c r="D473" s="5" t="s">
        <v>343</v>
      </c>
      <c r="E473" s="47" t="s">
        <v>2757</v>
      </c>
    </row>
    <row r="474" spans="1:5" ht="24.75" x14ac:dyDescent="0.25">
      <c r="A474" s="54"/>
      <c r="B474" s="62"/>
      <c r="C474" s="5" t="s">
        <v>343</v>
      </c>
      <c r="D474" s="5" t="s">
        <v>344</v>
      </c>
      <c r="E474" s="47" t="s">
        <v>2757</v>
      </c>
    </row>
    <row r="475" spans="1:5" ht="24.75" x14ac:dyDescent="0.25">
      <c r="A475" s="54"/>
      <c r="B475" s="62"/>
      <c r="C475" s="5" t="s">
        <v>344</v>
      </c>
      <c r="D475" s="5" t="s">
        <v>243</v>
      </c>
      <c r="E475" s="47" t="s">
        <v>2757</v>
      </c>
    </row>
    <row r="476" spans="1:5" ht="24.75" x14ac:dyDescent="0.25">
      <c r="A476" s="55"/>
      <c r="B476" s="63"/>
      <c r="C476" s="5" t="s">
        <v>243</v>
      </c>
      <c r="D476" s="5" t="s">
        <v>436</v>
      </c>
      <c r="E476" s="47" t="s">
        <v>2757</v>
      </c>
    </row>
    <row r="477" spans="1:5" ht="24.75" x14ac:dyDescent="0.25">
      <c r="A477" s="53" t="s">
        <v>535</v>
      </c>
      <c r="B477" s="57" t="s">
        <v>536</v>
      </c>
      <c r="C477" s="7" t="s">
        <v>10</v>
      </c>
      <c r="D477" s="5" t="s">
        <v>261</v>
      </c>
      <c r="E477" s="47" t="s">
        <v>2756</v>
      </c>
    </row>
    <row r="478" spans="1:5" ht="24.75" x14ac:dyDescent="0.25">
      <c r="A478" s="54"/>
      <c r="B478" s="57"/>
      <c r="C478" s="5" t="s">
        <v>261</v>
      </c>
      <c r="D478" s="5" t="s">
        <v>262</v>
      </c>
      <c r="E478" s="47" t="s">
        <v>2756</v>
      </c>
    </row>
    <row r="479" spans="1:5" ht="21" customHeight="1" x14ac:dyDescent="0.25">
      <c r="A479" s="54"/>
      <c r="B479" s="57"/>
      <c r="C479" s="7" t="s">
        <v>262</v>
      </c>
      <c r="D479" s="5" t="s">
        <v>263</v>
      </c>
      <c r="E479" s="47" t="s">
        <v>2756</v>
      </c>
    </row>
    <row r="480" spans="1:5" ht="24.75" x14ac:dyDescent="0.25">
      <c r="A480" s="54"/>
      <c r="B480" s="57"/>
      <c r="C480" s="7" t="s">
        <v>263</v>
      </c>
      <c r="D480" s="5" t="s">
        <v>264</v>
      </c>
      <c r="E480" s="47" t="s">
        <v>2756</v>
      </c>
    </row>
    <row r="481" spans="1:5" ht="24.75" x14ac:dyDescent="0.25">
      <c r="A481" s="54"/>
      <c r="B481" s="57"/>
      <c r="C481" s="7" t="s">
        <v>264</v>
      </c>
      <c r="D481" s="5" t="s">
        <v>556</v>
      </c>
      <c r="E481" s="47" t="s">
        <v>2756</v>
      </c>
    </row>
    <row r="482" spans="1:5" ht="24.75" x14ac:dyDescent="0.25">
      <c r="A482" s="54"/>
      <c r="B482" s="57"/>
      <c r="C482" s="7" t="s">
        <v>556</v>
      </c>
      <c r="D482" s="5" t="s">
        <v>265</v>
      </c>
      <c r="E482" s="47" t="s">
        <v>2756</v>
      </c>
    </row>
    <row r="483" spans="1:5" ht="24.75" x14ac:dyDescent="0.25">
      <c r="A483" s="54"/>
      <c r="B483" s="64" t="s">
        <v>537</v>
      </c>
      <c r="C483" s="7" t="s">
        <v>265</v>
      </c>
      <c r="D483" s="5" t="s">
        <v>266</v>
      </c>
      <c r="E483" s="47" t="s">
        <v>2756</v>
      </c>
    </row>
    <row r="484" spans="1:5" ht="24.75" x14ac:dyDescent="0.25">
      <c r="A484" s="54"/>
      <c r="B484" s="64"/>
      <c r="C484" s="5" t="s">
        <v>266</v>
      </c>
      <c r="D484" s="5" t="s">
        <v>8</v>
      </c>
      <c r="E484" s="47" t="s">
        <v>2756</v>
      </c>
    </row>
    <row r="485" spans="1:5" ht="24.75" x14ac:dyDescent="0.25">
      <c r="A485" s="54"/>
      <c r="B485" s="64"/>
      <c r="C485" s="7" t="s">
        <v>8</v>
      </c>
      <c r="D485" s="5" t="s">
        <v>267</v>
      </c>
      <c r="E485" s="47" t="s">
        <v>2756</v>
      </c>
    </row>
    <row r="486" spans="1:5" ht="24.75" x14ac:dyDescent="0.25">
      <c r="A486" s="54"/>
      <c r="B486" s="64"/>
      <c r="C486" s="7" t="s">
        <v>267</v>
      </c>
      <c r="D486" s="5" t="s">
        <v>7</v>
      </c>
      <c r="E486" s="47" t="s">
        <v>2756</v>
      </c>
    </row>
    <row r="487" spans="1:5" ht="24.75" x14ac:dyDescent="0.25">
      <c r="A487" s="54"/>
      <c r="B487" s="64"/>
      <c r="C487" s="7" t="s">
        <v>7</v>
      </c>
      <c r="D487" s="5" t="s">
        <v>268</v>
      </c>
      <c r="E487" s="47" t="s">
        <v>2756</v>
      </c>
    </row>
    <row r="488" spans="1:5" ht="24.75" x14ac:dyDescent="0.25">
      <c r="A488" s="54"/>
      <c r="B488" s="64"/>
      <c r="C488" s="7" t="s">
        <v>268</v>
      </c>
      <c r="D488" s="5" t="s">
        <v>234</v>
      </c>
      <c r="E488" s="47" t="s">
        <v>2756</v>
      </c>
    </row>
    <row r="489" spans="1:5" ht="24.75" x14ac:dyDescent="0.25">
      <c r="A489" s="54"/>
      <c r="B489" s="64" t="s">
        <v>538</v>
      </c>
      <c r="C489" s="7" t="s">
        <v>234</v>
      </c>
      <c r="D489" s="5" t="s">
        <v>269</v>
      </c>
      <c r="E489" s="47" t="s">
        <v>2756</v>
      </c>
    </row>
    <row r="490" spans="1:5" ht="24.75" x14ac:dyDescent="0.25">
      <c r="A490" s="54"/>
      <c r="B490" s="64"/>
      <c r="C490" s="7" t="s">
        <v>269</v>
      </c>
      <c r="D490" s="5" t="s">
        <v>270</v>
      </c>
      <c r="E490" s="47" t="s">
        <v>2756</v>
      </c>
    </row>
    <row r="491" spans="1:5" ht="24.75" x14ac:dyDescent="0.25">
      <c r="A491" s="54"/>
      <c r="B491" s="64"/>
      <c r="C491" s="5" t="s">
        <v>270</v>
      </c>
      <c r="D491" s="5" t="s">
        <v>271</v>
      </c>
      <c r="E491" s="47" t="s">
        <v>2756</v>
      </c>
    </row>
    <row r="492" spans="1:5" ht="24.75" x14ac:dyDescent="0.25">
      <c r="A492" s="54"/>
      <c r="B492" s="64" t="s">
        <v>539</v>
      </c>
      <c r="C492" s="7" t="s">
        <v>271</v>
      </c>
      <c r="D492" s="5" t="s">
        <v>272</v>
      </c>
      <c r="E492" s="47" t="s">
        <v>2756</v>
      </c>
    </row>
    <row r="493" spans="1:5" ht="24.75" x14ac:dyDescent="0.25">
      <c r="A493" s="54"/>
      <c r="B493" s="64"/>
      <c r="C493" s="5" t="s">
        <v>272</v>
      </c>
      <c r="D493" s="5" t="s">
        <v>273</v>
      </c>
      <c r="E493" s="47" t="s">
        <v>2756</v>
      </c>
    </row>
    <row r="494" spans="1:5" ht="24.75" x14ac:dyDescent="0.25">
      <c r="A494" s="54"/>
      <c r="B494" s="64" t="s">
        <v>540</v>
      </c>
      <c r="C494" s="5" t="s">
        <v>273</v>
      </c>
      <c r="D494" s="5" t="s">
        <v>274</v>
      </c>
      <c r="E494" s="47" t="s">
        <v>2756</v>
      </c>
    </row>
    <row r="495" spans="1:5" ht="24.75" x14ac:dyDescent="0.25">
      <c r="A495" s="54"/>
      <c r="B495" s="64"/>
      <c r="C495" s="7" t="s">
        <v>274</v>
      </c>
      <c r="D495" s="5" t="s">
        <v>213</v>
      </c>
      <c r="E495" s="47" t="s">
        <v>2758</v>
      </c>
    </row>
    <row r="496" spans="1:5" ht="24.75" x14ac:dyDescent="0.25">
      <c r="A496" s="54"/>
      <c r="B496" s="64"/>
      <c r="C496" s="7" t="s">
        <v>213</v>
      </c>
      <c r="D496" s="5" t="s">
        <v>260</v>
      </c>
      <c r="E496" s="47" t="s">
        <v>2758</v>
      </c>
    </row>
    <row r="497" spans="1:5" ht="24.75" x14ac:dyDescent="0.25">
      <c r="A497" s="54"/>
      <c r="B497" s="64"/>
      <c r="C497" s="7" t="s">
        <v>260</v>
      </c>
      <c r="D497" s="5" t="s">
        <v>6</v>
      </c>
      <c r="E497" s="47" t="s">
        <v>2758</v>
      </c>
    </row>
    <row r="498" spans="1:5" ht="24.75" x14ac:dyDescent="0.25">
      <c r="A498" s="54"/>
      <c r="B498" s="7" t="s">
        <v>541</v>
      </c>
      <c r="C498" s="7" t="s">
        <v>260</v>
      </c>
      <c r="D498" s="5" t="s">
        <v>256</v>
      </c>
      <c r="E498" s="47" t="s">
        <v>2759</v>
      </c>
    </row>
    <row r="499" spans="1:5" ht="24.75" x14ac:dyDescent="0.25">
      <c r="A499" s="54"/>
      <c r="B499" s="56" t="s">
        <v>542</v>
      </c>
      <c r="C499" s="7" t="s">
        <v>6</v>
      </c>
      <c r="D499" s="5" t="s">
        <v>275</v>
      </c>
      <c r="E499" s="47" t="s">
        <v>2758</v>
      </c>
    </row>
    <row r="500" spans="1:5" ht="24.75" x14ac:dyDescent="0.25">
      <c r="A500" s="55"/>
      <c r="B500" s="56"/>
      <c r="C500" s="7" t="s">
        <v>275</v>
      </c>
      <c r="D500" s="5" t="s">
        <v>5</v>
      </c>
      <c r="E500" s="47" t="s">
        <v>2758</v>
      </c>
    </row>
    <row r="501" spans="1:5" ht="24.75" x14ac:dyDescent="0.25">
      <c r="A501" s="53" t="s">
        <v>1774</v>
      </c>
      <c r="B501" s="56"/>
      <c r="C501" s="7" t="s">
        <v>5</v>
      </c>
      <c r="D501" s="5" t="s">
        <v>187</v>
      </c>
      <c r="E501" s="47" t="s">
        <v>2758</v>
      </c>
    </row>
    <row r="502" spans="1:5" ht="24.75" x14ac:dyDescent="0.25">
      <c r="A502" s="54"/>
      <c r="B502" s="56"/>
      <c r="C502" s="7" t="s">
        <v>187</v>
      </c>
      <c r="D502" s="5" t="s">
        <v>186</v>
      </c>
      <c r="E502" s="47" t="s">
        <v>2758</v>
      </c>
    </row>
    <row r="503" spans="1:5" ht="24.75" x14ac:dyDescent="0.25">
      <c r="A503" s="54"/>
      <c r="B503" s="56"/>
      <c r="C503" s="7" t="s">
        <v>186</v>
      </c>
      <c r="D503" s="5" t="s">
        <v>185</v>
      </c>
      <c r="E503" s="47" t="s">
        <v>2758</v>
      </c>
    </row>
    <row r="504" spans="1:5" ht="24.75" x14ac:dyDescent="0.25">
      <c r="A504" s="54"/>
      <c r="B504" s="56"/>
      <c r="C504" s="5" t="s">
        <v>185</v>
      </c>
      <c r="D504" s="5" t="s">
        <v>184</v>
      </c>
      <c r="E504" s="47" t="s">
        <v>2759</v>
      </c>
    </row>
    <row r="505" spans="1:5" ht="24.75" x14ac:dyDescent="0.25">
      <c r="A505" s="54"/>
      <c r="B505" s="56" t="s">
        <v>543</v>
      </c>
      <c r="C505" s="7" t="s">
        <v>185</v>
      </c>
      <c r="D505" s="5" t="s">
        <v>312</v>
      </c>
      <c r="E505" s="47" t="s">
        <v>2759</v>
      </c>
    </row>
    <row r="506" spans="1:5" ht="24.75" x14ac:dyDescent="0.25">
      <c r="A506" s="54"/>
      <c r="B506" s="57"/>
      <c r="C506" s="7" t="s">
        <v>312</v>
      </c>
      <c r="D506" s="5" t="s">
        <v>313</v>
      </c>
      <c r="E506" s="47" t="s">
        <v>2759</v>
      </c>
    </row>
    <row r="507" spans="1:5" ht="24.75" x14ac:dyDescent="0.25">
      <c r="A507" s="54"/>
      <c r="B507" s="57"/>
      <c r="C507" s="7" t="s">
        <v>313</v>
      </c>
      <c r="D507" s="5" t="s">
        <v>245</v>
      </c>
      <c r="E507" s="47" t="s">
        <v>2759</v>
      </c>
    </row>
    <row r="508" spans="1:5" ht="24.75" x14ac:dyDescent="0.25">
      <c r="A508" s="55"/>
      <c r="B508" s="57"/>
      <c r="C508" s="7" t="s">
        <v>245</v>
      </c>
      <c r="D508" s="5" t="s">
        <v>434</v>
      </c>
      <c r="E508" s="47" t="s">
        <v>2758</v>
      </c>
    </row>
    <row r="509" spans="1:5" ht="24.75" x14ac:dyDescent="0.25">
      <c r="A509" s="53" t="s">
        <v>206</v>
      </c>
      <c r="B509" s="56" t="s">
        <v>544</v>
      </c>
      <c r="C509" s="7" t="s">
        <v>371</v>
      </c>
      <c r="D509" s="5" t="s">
        <v>429</v>
      </c>
      <c r="E509" s="47" t="s">
        <v>2759</v>
      </c>
    </row>
    <row r="510" spans="1:5" ht="24.75" x14ac:dyDescent="0.25">
      <c r="A510" s="54"/>
      <c r="B510" s="56"/>
      <c r="C510" s="7" t="s">
        <v>429</v>
      </c>
      <c r="D510" s="5" t="s">
        <v>159</v>
      </c>
      <c r="E510" s="47" t="s">
        <v>2759</v>
      </c>
    </row>
    <row r="511" spans="1:5" ht="24.75" x14ac:dyDescent="0.25">
      <c r="A511" s="54"/>
      <c r="B511" s="56"/>
      <c r="C511" s="7" t="s">
        <v>159</v>
      </c>
      <c r="D511" s="5" t="s">
        <v>552</v>
      </c>
      <c r="E511" s="47" t="s">
        <v>2759</v>
      </c>
    </row>
    <row r="512" spans="1:5" ht="24.75" x14ac:dyDescent="0.25">
      <c r="A512" s="54"/>
      <c r="B512" s="56"/>
      <c r="C512" s="7" t="s">
        <v>552</v>
      </c>
      <c r="D512" s="5" t="s">
        <v>1878</v>
      </c>
      <c r="E512" s="47" t="s">
        <v>2759</v>
      </c>
    </row>
    <row r="513" spans="1:5" ht="24.75" x14ac:dyDescent="0.25">
      <c r="A513" s="54"/>
      <c r="B513" s="56"/>
      <c r="C513" s="7" t="s">
        <v>1878</v>
      </c>
      <c r="D513" s="5" t="s">
        <v>160</v>
      </c>
      <c r="E513" s="47" t="s">
        <v>2759</v>
      </c>
    </row>
    <row r="514" spans="1:5" ht="24.75" x14ac:dyDescent="0.25">
      <c r="A514" s="54"/>
      <c r="B514" s="56" t="s">
        <v>545</v>
      </c>
      <c r="C514" s="7" t="s">
        <v>160</v>
      </c>
      <c r="D514" s="5" t="s">
        <v>431</v>
      </c>
      <c r="E514" s="47" t="s">
        <v>2759</v>
      </c>
    </row>
    <row r="515" spans="1:5" ht="24.75" x14ac:dyDescent="0.25">
      <c r="A515" s="54"/>
      <c r="B515" s="57"/>
      <c r="C515" s="7" t="s">
        <v>431</v>
      </c>
      <c r="D515" s="5" t="s">
        <v>164</v>
      </c>
      <c r="E515" s="47" t="s">
        <v>2759</v>
      </c>
    </row>
    <row r="516" spans="1:5" ht="24.75" x14ac:dyDescent="0.25">
      <c r="A516" s="54"/>
      <c r="B516" s="57"/>
      <c r="C516" s="7" t="s">
        <v>164</v>
      </c>
      <c r="D516" s="5" t="s">
        <v>553</v>
      </c>
      <c r="E516" s="47" t="s">
        <v>2759</v>
      </c>
    </row>
    <row r="517" spans="1:5" ht="24.75" x14ac:dyDescent="0.25">
      <c r="A517" s="54"/>
      <c r="B517" s="57"/>
      <c r="C517" s="7" t="s">
        <v>553</v>
      </c>
      <c r="D517" s="5" t="s">
        <v>161</v>
      </c>
      <c r="E517" s="47" t="s">
        <v>2759</v>
      </c>
    </row>
    <row r="518" spans="1:5" ht="24.75" x14ac:dyDescent="0.25">
      <c r="A518" s="54"/>
      <c r="B518" s="57"/>
      <c r="C518" s="7" t="s">
        <v>161</v>
      </c>
      <c r="D518" s="5" t="s">
        <v>165</v>
      </c>
      <c r="E518" s="47" t="s">
        <v>2759</v>
      </c>
    </row>
    <row r="519" spans="1:5" ht="24.75" x14ac:dyDescent="0.25">
      <c r="A519" s="54"/>
      <c r="B519" s="57"/>
      <c r="C519" s="7" t="s">
        <v>165</v>
      </c>
      <c r="D519" s="5" t="s">
        <v>162</v>
      </c>
      <c r="E519" s="47" t="s">
        <v>2759</v>
      </c>
    </row>
    <row r="520" spans="1:5" ht="24.75" x14ac:dyDescent="0.25">
      <c r="A520" s="54"/>
      <c r="B520" s="57"/>
      <c r="C520" s="7" t="s">
        <v>162</v>
      </c>
      <c r="D520" s="5" t="s">
        <v>238</v>
      </c>
      <c r="E520" s="47" t="s">
        <v>2759</v>
      </c>
    </row>
    <row r="521" spans="1:5" ht="24.75" x14ac:dyDescent="0.25">
      <c r="A521" s="54"/>
      <c r="B521" s="57"/>
      <c r="C521" s="7" t="s">
        <v>238</v>
      </c>
      <c r="D521" s="5" t="s">
        <v>163</v>
      </c>
      <c r="E521" s="47" t="s">
        <v>2759</v>
      </c>
    </row>
    <row r="522" spans="1:5" ht="24.75" x14ac:dyDescent="0.25">
      <c r="A522" s="55"/>
      <c r="B522" s="57"/>
      <c r="C522" s="7" t="s">
        <v>163</v>
      </c>
      <c r="D522" s="5" t="s">
        <v>221</v>
      </c>
      <c r="E522" s="47" t="s">
        <v>2759</v>
      </c>
    </row>
    <row r="523" spans="1:5" ht="24.75" x14ac:dyDescent="0.25">
      <c r="A523" s="53" t="s">
        <v>202</v>
      </c>
      <c r="B523" s="58" t="s">
        <v>2647</v>
      </c>
      <c r="C523" s="7" t="s">
        <v>50</v>
      </c>
      <c r="D523" s="7" t="s">
        <v>51</v>
      </c>
      <c r="E523" s="48" t="s">
        <v>2757</v>
      </c>
    </row>
    <row r="524" spans="1:5" ht="24.75" x14ac:dyDescent="0.25">
      <c r="A524" s="54"/>
      <c r="B524" s="59"/>
      <c r="C524" s="7" t="s">
        <v>51</v>
      </c>
      <c r="D524" s="7" t="s">
        <v>330</v>
      </c>
      <c r="E524" s="48" t="s">
        <v>2757</v>
      </c>
    </row>
    <row r="525" spans="1:5" ht="24.75" x14ac:dyDescent="0.25">
      <c r="A525" s="54"/>
      <c r="B525" s="59"/>
      <c r="C525" s="7" t="s">
        <v>330</v>
      </c>
      <c r="D525" s="7" t="s">
        <v>52</v>
      </c>
      <c r="E525" s="48" t="s">
        <v>2757</v>
      </c>
    </row>
    <row r="526" spans="1:5" ht="24.75" x14ac:dyDescent="0.25">
      <c r="A526" s="54"/>
      <c r="B526" s="59"/>
      <c r="C526" s="7" t="s">
        <v>52</v>
      </c>
      <c r="D526" s="7" t="s">
        <v>331</v>
      </c>
      <c r="E526" s="48" t="s">
        <v>2757</v>
      </c>
    </row>
    <row r="527" spans="1:5" ht="24.75" x14ac:dyDescent="0.25">
      <c r="A527" s="54"/>
      <c r="B527" s="59"/>
      <c r="C527" s="7" t="s">
        <v>331</v>
      </c>
      <c r="D527" s="7" t="s">
        <v>208</v>
      </c>
      <c r="E527" s="48" t="s">
        <v>2757</v>
      </c>
    </row>
    <row r="528" spans="1:5" ht="24.75" x14ac:dyDescent="0.25">
      <c r="A528" s="54"/>
      <c r="B528" s="59"/>
      <c r="C528" s="7" t="s">
        <v>208</v>
      </c>
      <c r="D528" s="7" t="s">
        <v>928</v>
      </c>
      <c r="E528" s="48" t="s">
        <v>2757</v>
      </c>
    </row>
    <row r="529" spans="1:5" ht="24.75" x14ac:dyDescent="0.25">
      <c r="A529" s="54"/>
      <c r="B529" s="59"/>
      <c r="C529" s="7" t="s">
        <v>928</v>
      </c>
      <c r="D529" s="7" t="s">
        <v>932</v>
      </c>
      <c r="E529" s="48" t="s">
        <v>2757</v>
      </c>
    </row>
    <row r="530" spans="1:5" ht="24.75" x14ac:dyDescent="0.25">
      <c r="A530" s="55"/>
      <c r="B530" s="60"/>
      <c r="C530" s="7" t="s">
        <v>932</v>
      </c>
      <c r="D530" s="7" t="s">
        <v>443</v>
      </c>
      <c r="E530" s="48" t="s">
        <v>2757</v>
      </c>
    </row>
    <row r="531" spans="1:5" ht="24.75" x14ac:dyDescent="0.25">
      <c r="A531" s="53" t="s">
        <v>199</v>
      </c>
      <c r="B531" s="58" t="s">
        <v>2648</v>
      </c>
      <c r="C531" s="7" t="s">
        <v>21</v>
      </c>
      <c r="D531" s="7" t="s">
        <v>24</v>
      </c>
      <c r="E531" s="48" t="s">
        <v>2759</v>
      </c>
    </row>
    <row r="532" spans="1:5" ht="24.75" x14ac:dyDescent="0.25">
      <c r="A532" s="54"/>
      <c r="B532" s="59"/>
      <c r="C532" s="7" t="s">
        <v>24</v>
      </c>
      <c r="D532" s="7" t="s">
        <v>286</v>
      </c>
      <c r="E532" s="48" t="s">
        <v>2759</v>
      </c>
    </row>
    <row r="533" spans="1:5" ht="24.75" x14ac:dyDescent="0.25">
      <c r="A533" s="54"/>
      <c r="B533" s="59"/>
      <c r="C533" s="7" t="s">
        <v>286</v>
      </c>
      <c r="D533" s="7" t="s">
        <v>25</v>
      </c>
      <c r="E533" s="48" t="s">
        <v>2759</v>
      </c>
    </row>
    <row r="534" spans="1:5" ht="24.75" x14ac:dyDescent="0.25">
      <c r="A534" s="54"/>
      <c r="B534" s="59"/>
      <c r="C534" s="7" t="s">
        <v>25</v>
      </c>
      <c r="D534" s="7" t="s">
        <v>231</v>
      </c>
      <c r="E534" s="48" t="s">
        <v>2759</v>
      </c>
    </row>
    <row r="535" spans="1:5" ht="24.75" x14ac:dyDescent="0.25">
      <c r="A535" s="54"/>
      <c r="B535" s="59"/>
      <c r="C535" s="7" t="s">
        <v>231</v>
      </c>
      <c r="D535" s="7" t="s">
        <v>2167</v>
      </c>
      <c r="E535" s="47" t="s">
        <v>2760</v>
      </c>
    </row>
    <row r="536" spans="1:5" ht="24.75" x14ac:dyDescent="0.25">
      <c r="A536" s="54"/>
      <c r="B536" s="59"/>
      <c r="C536" s="7" t="s">
        <v>2167</v>
      </c>
      <c r="D536" s="7" t="s">
        <v>2175</v>
      </c>
      <c r="E536" s="47" t="s">
        <v>2760</v>
      </c>
    </row>
    <row r="537" spans="1:5" ht="24.75" x14ac:dyDescent="0.25">
      <c r="A537" s="54"/>
      <c r="B537" s="59"/>
      <c r="C537" s="7" t="s">
        <v>2175</v>
      </c>
      <c r="D537" s="7" t="s">
        <v>2177</v>
      </c>
      <c r="E537" s="47" t="s">
        <v>2760</v>
      </c>
    </row>
    <row r="538" spans="1:5" ht="24.75" x14ac:dyDescent="0.25">
      <c r="A538" s="54"/>
      <c r="B538" s="59"/>
      <c r="C538" s="7" t="s">
        <v>2177</v>
      </c>
      <c r="D538" s="7" t="s">
        <v>201</v>
      </c>
      <c r="E538" s="47" t="s">
        <v>2760</v>
      </c>
    </row>
    <row r="539" spans="1:5" ht="24.75" x14ac:dyDescent="0.25">
      <c r="A539" s="54"/>
      <c r="B539" s="59"/>
      <c r="C539" s="7" t="s">
        <v>201</v>
      </c>
      <c r="D539" s="7" t="s">
        <v>2179</v>
      </c>
      <c r="E539" s="47" t="s">
        <v>2760</v>
      </c>
    </row>
    <row r="540" spans="1:5" ht="24.75" x14ac:dyDescent="0.25">
      <c r="A540" s="54"/>
      <c r="B540" s="59"/>
      <c r="C540" s="7" t="s">
        <v>2179</v>
      </c>
      <c r="D540" s="7" t="s">
        <v>555</v>
      </c>
      <c r="E540" s="47" t="s">
        <v>2760</v>
      </c>
    </row>
    <row r="541" spans="1:5" ht="24.75" x14ac:dyDescent="0.25">
      <c r="A541" s="54"/>
      <c r="B541" s="59"/>
      <c r="C541" s="7" t="s">
        <v>555</v>
      </c>
      <c r="D541" s="7" t="s">
        <v>554</v>
      </c>
      <c r="E541" s="47" t="s">
        <v>2760</v>
      </c>
    </row>
    <row r="542" spans="1:5" ht="24.75" x14ac:dyDescent="0.25">
      <c r="A542" s="55"/>
      <c r="B542" s="60"/>
      <c r="C542" s="7" t="s">
        <v>554</v>
      </c>
      <c r="D542" s="7" t="s">
        <v>468</v>
      </c>
      <c r="E542" s="47" t="s">
        <v>2760</v>
      </c>
    </row>
    <row r="543" spans="1:5" ht="24.75" x14ac:dyDescent="0.25">
      <c r="A543" s="53" t="s">
        <v>2681</v>
      </c>
      <c r="B543" s="61" t="s">
        <v>2649</v>
      </c>
      <c r="C543" s="5" t="s">
        <v>1003</v>
      </c>
      <c r="D543" s="5" t="s">
        <v>2675</v>
      </c>
      <c r="E543" s="47" t="s">
        <v>2759</v>
      </c>
    </row>
    <row r="544" spans="1:5" ht="24.75" x14ac:dyDescent="0.25">
      <c r="A544" s="54"/>
      <c r="B544" s="62"/>
      <c r="C544" s="5" t="s">
        <v>2675</v>
      </c>
      <c r="D544" s="5" t="s">
        <v>2676</v>
      </c>
      <c r="E544" s="47" t="s">
        <v>2759</v>
      </c>
    </row>
    <row r="545" spans="1:5" ht="24.75" x14ac:dyDescent="0.25">
      <c r="A545" s="54"/>
      <c r="B545" s="62"/>
      <c r="C545" s="5" t="s">
        <v>2676</v>
      </c>
      <c r="D545" s="5" t="s">
        <v>190</v>
      </c>
      <c r="E545" s="47" t="s">
        <v>2759</v>
      </c>
    </row>
    <row r="546" spans="1:5" ht="24.75" x14ac:dyDescent="0.25">
      <c r="A546" s="54"/>
      <c r="B546" s="62"/>
      <c r="C546" s="5" t="s">
        <v>190</v>
      </c>
      <c r="D546" s="5" t="s">
        <v>456</v>
      </c>
      <c r="E546" s="47" t="s">
        <v>2759</v>
      </c>
    </row>
    <row r="547" spans="1:5" ht="24.75" x14ac:dyDescent="0.25">
      <c r="A547" s="54"/>
      <c r="B547" s="62"/>
      <c r="C547" s="5" t="s">
        <v>456</v>
      </c>
      <c r="D547" s="5" t="s">
        <v>191</v>
      </c>
      <c r="E547" s="47" t="s">
        <v>2759</v>
      </c>
    </row>
    <row r="548" spans="1:5" ht="24.75" x14ac:dyDescent="0.25">
      <c r="A548" s="54"/>
      <c r="B548" s="62"/>
      <c r="C548" s="5" t="s">
        <v>191</v>
      </c>
      <c r="D548" s="5" t="s">
        <v>2673</v>
      </c>
      <c r="E548" s="47" t="s">
        <v>2759</v>
      </c>
    </row>
    <row r="549" spans="1:5" ht="24.75" x14ac:dyDescent="0.25">
      <c r="A549" s="54"/>
      <c r="B549" s="62"/>
      <c r="C549" s="5" t="s">
        <v>2673</v>
      </c>
      <c r="D549" s="5" t="s">
        <v>457</v>
      </c>
      <c r="E549" s="47" t="s">
        <v>2759</v>
      </c>
    </row>
    <row r="550" spans="1:5" ht="24.75" x14ac:dyDescent="0.25">
      <c r="A550" s="54"/>
      <c r="B550" s="62"/>
      <c r="C550" s="5" t="s">
        <v>457</v>
      </c>
      <c r="D550" s="5" t="s">
        <v>458</v>
      </c>
      <c r="E550" s="47" t="s">
        <v>2759</v>
      </c>
    </row>
    <row r="551" spans="1:5" ht="24.75" x14ac:dyDescent="0.25">
      <c r="A551" s="54"/>
      <c r="B551" s="62"/>
      <c r="C551" s="5" t="s">
        <v>458</v>
      </c>
      <c r="D551" s="5" t="s">
        <v>459</v>
      </c>
      <c r="E551" s="47" t="s">
        <v>2759</v>
      </c>
    </row>
    <row r="552" spans="1:5" ht="24.75" x14ac:dyDescent="0.25">
      <c r="A552" s="54"/>
      <c r="B552" s="62"/>
      <c r="C552" s="5" t="s">
        <v>459</v>
      </c>
      <c r="D552" s="5" t="s">
        <v>2677</v>
      </c>
      <c r="E552" s="47" t="s">
        <v>2759</v>
      </c>
    </row>
    <row r="553" spans="1:5" ht="24.75" x14ac:dyDescent="0.25">
      <c r="A553" s="55"/>
      <c r="B553" s="63"/>
      <c r="C553" s="5" t="s">
        <v>2677</v>
      </c>
      <c r="D553" s="5" t="s">
        <v>194</v>
      </c>
      <c r="E553" s="47" t="s">
        <v>2759</v>
      </c>
    </row>
    <row r="554" spans="1:5" ht="24.75" x14ac:dyDescent="0.25">
      <c r="A554" s="53" t="s">
        <v>2618</v>
      </c>
      <c r="B554" s="65" t="s">
        <v>2650</v>
      </c>
      <c r="C554" s="6" t="s">
        <v>314</v>
      </c>
      <c r="D554" s="6" t="s">
        <v>442</v>
      </c>
      <c r="E554" s="49" t="s">
        <v>2759</v>
      </c>
    </row>
    <row r="555" spans="1:5" ht="24.75" x14ac:dyDescent="0.25">
      <c r="A555" s="54"/>
      <c r="B555" s="65"/>
      <c r="C555" s="6" t="s">
        <v>442</v>
      </c>
      <c r="D555" s="6" t="s">
        <v>1691</v>
      </c>
      <c r="E555" s="49" t="s">
        <v>2759</v>
      </c>
    </row>
    <row r="556" spans="1:5" ht="24.75" x14ac:dyDescent="0.25">
      <c r="A556" s="54"/>
      <c r="B556" s="65"/>
      <c r="C556" s="6" t="s">
        <v>1691</v>
      </c>
      <c r="D556" s="6" t="s">
        <v>1695</v>
      </c>
      <c r="E556" s="49" t="s">
        <v>2759</v>
      </c>
    </row>
    <row r="557" spans="1:5" ht="24.75" x14ac:dyDescent="0.25">
      <c r="A557" s="54"/>
      <c r="B557" s="65"/>
      <c r="C557" s="6" t="s">
        <v>1695</v>
      </c>
      <c r="D557" s="6" t="s">
        <v>1696</v>
      </c>
      <c r="E557" s="49" t="s">
        <v>2759</v>
      </c>
    </row>
    <row r="558" spans="1:5" ht="24.75" x14ac:dyDescent="0.25">
      <c r="A558" s="54"/>
      <c r="B558" s="65"/>
      <c r="C558" s="6" t="s">
        <v>1696</v>
      </c>
      <c r="D558" s="6" t="s">
        <v>1698</v>
      </c>
      <c r="E558" s="49" t="s">
        <v>2759</v>
      </c>
    </row>
    <row r="559" spans="1:5" ht="24.75" x14ac:dyDescent="0.25">
      <c r="A559" s="54"/>
      <c r="B559" s="65"/>
      <c r="C559" s="6" t="s">
        <v>1698</v>
      </c>
      <c r="D559" s="6" t="s">
        <v>1702</v>
      </c>
      <c r="E559" s="49" t="s">
        <v>2759</v>
      </c>
    </row>
    <row r="560" spans="1:5" ht="24.75" x14ac:dyDescent="0.25">
      <c r="A560" s="55"/>
      <c r="B560" s="65"/>
      <c r="C560" s="6" t="s">
        <v>1702</v>
      </c>
      <c r="D560" s="6" t="s">
        <v>1705</v>
      </c>
      <c r="E560" s="49" t="s">
        <v>2759</v>
      </c>
    </row>
  </sheetData>
  <autoFilter ref="A1:E560"/>
  <mergeCells count="114"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خلاصه گاباری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2021-11-23T06:29:44Z</dcterms:modified>
</cp:coreProperties>
</file>